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entero!$C$1:$FB$109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25725"/>
</workbook>
</file>

<file path=xl/calcChain.xml><?xml version="1.0" encoding="utf-8"?>
<calcChain xmlns="http://schemas.openxmlformats.org/spreadsheetml/2006/main">
  <c r="EV17" i="4"/>
  <c r="EV16"/>
  <c r="EV15"/>
  <c r="EV14"/>
  <c r="EV13"/>
  <c r="EV12"/>
  <c r="EV11"/>
  <c r="EV10"/>
  <c r="EV9"/>
  <c r="EV8"/>
  <c r="EV7"/>
  <c r="EV20" l="1"/>
  <c r="EU20"/>
  <c r="EV19"/>
  <c r="EU19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V28"/>
  <c r="EU28"/>
  <c r="EV27"/>
  <c r="EU27"/>
  <c r="EV26"/>
  <c r="EU26"/>
  <c r="EV25"/>
  <c r="EU25"/>
  <c r="EV24"/>
  <c r="EU24"/>
  <c r="EV23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T20" i="4" l="1"/>
  <c r="ET19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B34" i="6" l="1"/>
  <c r="FA34"/>
  <c r="FB26" i="9"/>
  <c r="FB25"/>
  <c r="FA11"/>
  <c r="FB11"/>
  <c r="FB9"/>
  <c r="FA9" l="1"/>
  <c r="FB17" i="7"/>
  <c r="FB19" i="9"/>
  <c r="ES20" i="4"/>
  <c r="ES19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B21" i="9"/>
  <c r="EP17" i="4" l="1"/>
  <c r="EP16"/>
  <c r="EP15"/>
  <c r="EP14"/>
  <c r="ER20" l="1"/>
  <c r="ER19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A18" i="6"/>
  <c r="FA9"/>
  <c r="FB16" i="7"/>
  <c r="FA16"/>
  <c r="FA16" i="8"/>
  <c r="FB16"/>
  <c r="EP20" i="4" l="1"/>
  <c r="EP19"/>
  <c r="EP13"/>
  <c r="EP12"/>
  <c r="EP11"/>
  <c r="EP10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A17"/>
  <c r="FA25" i="9"/>
  <c r="FA26" l="1"/>
  <c r="EO20" i="4" l="1"/>
  <c r="EO19"/>
  <c r="EO17"/>
  <c r="EO16"/>
  <c r="EO15"/>
  <c r="EO14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7" i="4" l="1"/>
  <c r="EN16"/>
  <c r="EN15"/>
  <c r="EN14"/>
  <c r="EY20" l="1"/>
  <c r="EY19"/>
  <c r="EQ20" l="1"/>
  <c r="EQ19"/>
  <c r="EQ6"/>
  <c r="EQ3"/>
  <c r="EY10" i="10"/>
  <c r="EY9"/>
  <c r="EY8"/>
  <c r="EY7"/>
  <c r="EY6"/>
  <c r="EQ10"/>
  <c r="EQ9"/>
  <c r="EQ8"/>
  <c r="EQ7"/>
  <c r="EQ6"/>
  <c r="EQ3"/>
  <c r="EY10" i="5"/>
  <c r="EY8"/>
  <c r="EY7"/>
  <c r="EQ10"/>
  <c r="EQ8"/>
  <c r="EQ7"/>
  <c r="EQ6"/>
  <c r="EQ3"/>
  <c r="EY34" i="6"/>
  <c r="EY33"/>
  <c r="EY32"/>
  <c r="EY31"/>
  <c r="EY30"/>
  <c r="EY29"/>
  <c r="EY27"/>
  <c r="EY26"/>
  <c r="EY25"/>
  <c r="EY24"/>
  <c r="EY21"/>
  <c r="EY20"/>
  <c r="EY19"/>
  <c r="EY18"/>
  <c r="EY17"/>
  <c r="EY16"/>
  <c r="EY15"/>
  <c r="EY14"/>
  <c r="EY13"/>
  <c r="EY12"/>
  <c r="EY11"/>
  <c r="EY9"/>
  <c r="EY8"/>
  <c r="EY7"/>
  <c r="EY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EY20" i="7"/>
  <c r="EY19"/>
  <c r="EY17"/>
  <c r="EY16"/>
  <c r="EY13"/>
  <c r="EY12"/>
  <c r="EY11"/>
  <c r="EY10"/>
  <c r="EY9"/>
  <c r="EY8"/>
  <c r="EY7"/>
  <c r="EY6"/>
  <c r="EQ20"/>
  <c r="EQ19"/>
  <c r="EQ18"/>
  <c r="EQ17"/>
  <c r="EQ16"/>
  <c r="EQ13"/>
  <c r="EQ12"/>
  <c r="EQ11"/>
  <c r="EQ10"/>
  <c r="EQ9"/>
  <c r="EQ8"/>
  <c r="EQ7"/>
  <c r="EQ6"/>
  <c r="EQ3"/>
  <c r="EY18" i="8"/>
  <c r="EY17"/>
  <c r="EY16"/>
  <c r="EY14"/>
  <c r="EY13"/>
  <c r="EY12"/>
  <c r="EY10"/>
  <c r="EY9"/>
  <c r="EY8"/>
  <c r="EY7"/>
  <c r="EY6"/>
  <c r="EQ18"/>
  <c r="EQ17"/>
  <c r="EQ16"/>
  <c r="EQ14"/>
  <c r="EQ13"/>
  <c r="EQ12"/>
  <c r="EQ10"/>
  <c r="EQ9"/>
  <c r="EQ8"/>
  <c r="EQ7"/>
  <c r="EQ6"/>
  <c r="EQ3"/>
  <c r="EY26" i="9"/>
  <c r="EY25"/>
  <c r="EY24"/>
  <c r="EY23"/>
  <c r="EY22"/>
  <c r="EY21"/>
  <c r="EY20"/>
  <c r="EY19"/>
  <c r="EY17"/>
  <c r="EY16"/>
  <c r="EY15"/>
  <c r="EY13"/>
  <c r="EY12"/>
  <c r="EY11"/>
  <c r="EY10"/>
  <c r="EY9"/>
  <c r="EY8"/>
  <c r="EY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EY6" i="5"/>
  <c r="EY28" i="6"/>
  <c r="EY23"/>
  <c r="EY18" i="7"/>
  <c r="EY15"/>
  <c r="EY18" i="9"/>
  <c r="EY14"/>
  <c r="EQ23" i="6"/>
  <c r="EQ15" i="7"/>
  <c r="EQ18" i="9"/>
  <c r="EQ14"/>
  <c r="EY14" i="7" l="1"/>
  <c r="EQ14"/>
  <c r="FA19" i="9" l="1"/>
  <c r="EN20" i="4" l="1"/>
  <c r="EN19"/>
  <c r="EN13"/>
  <c r="EN12"/>
  <c r="EN11"/>
  <c r="EN10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EZ34" i="6"/>
  <c r="EZ33"/>
  <c r="EZ32"/>
  <c r="EZ21"/>
  <c r="EZ20"/>
  <c r="EZ19"/>
  <c r="EZ18"/>
  <c r="EZ17"/>
  <c r="EZ16"/>
  <c r="EZ15"/>
  <c r="EZ14"/>
  <c r="EZ13"/>
  <c r="EZ12"/>
  <c r="EZ11"/>
  <c r="EZ9"/>
  <c r="EZ8"/>
  <c r="EZ7"/>
  <c r="EZ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EZ13" i="9"/>
  <c r="EZ18" i="8"/>
  <c r="EZ17"/>
  <c r="EZ16"/>
  <c r="EZ14"/>
  <c r="EZ13"/>
  <c r="EZ12"/>
  <c r="EN18"/>
  <c r="EN17"/>
  <c r="EN16"/>
  <c r="EN14"/>
  <c r="EN13"/>
  <c r="EN12"/>
  <c r="EN10"/>
  <c r="EN9"/>
  <c r="EN8"/>
  <c r="EN7"/>
  <c r="EN6"/>
  <c r="EN3"/>
  <c r="EX13" i="9"/>
  <c r="EW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B22" i="9" l="1"/>
  <c r="EM20" i="4" l="1"/>
  <c r="EM19"/>
  <c r="EM17"/>
  <c r="EM16"/>
  <c r="EM15"/>
  <c r="EM14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X20" i="4" l="1"/>
  <c r="EX19"/>
  <c r="EX10" i="10"/>
  <c r="EX9"/>
  <c r="EX8"/>
  <c r="EX7"/>
  <c r="EX6"/>
  <c r="EX10" i="5"/>
  <c r="EX8"/>
  <c r="EX7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X20" i="7"/>
  <c r="EX19"/>
  <c r="EX17"/>
  <c r="EX16"/>
  <c r="EX13"/>
  <c r="EX12"/>
  <c r="EX11"/>
  <c r="EX10"/>
  <c r="EX9"/>
  <c r="EX8"/>
  <c r="EX7"/>
  <c r="EX6"/>
  <c r="EX18" i="8"/>
  <c r="EX17"/>
  <c r="EX16"/>
  <c r="EX14"/>
  <c r="EX13"/>
  <c r="EX12"/>
  <c r="EX10"/>
  <c r="EX9"/>
  <c r="EX8"/>
  <c r="EX7"/>
  <c r="EX6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X6" i="5"/>
  <c r="EX28" i="6"/>
  <c r="EX23"/>
  <c r="EX18" i="7"/>
  <c r="EX18" i="9"/>
  <c r="EX14"/>
  <c r="EX4" i="10" l="1"/>
  <c r="EX4" i="5"/>
  <c r="EX4" i="6"/>
  <c r="EX4" i="8"/>
  <c r="EX4" i="4"/>
  <c r="EX5" i="9"/>
  <c r="EX4" i="7"/>
  <c r="EX14"/>
  <c r="EX15"/>
  <c r="EY4" i="4" l="1"/>
  <c r="EY4" i="5"/>
  <c r="EY4" i="7"/>
  <c r="EY4" i="10"/>
  <c r="EY5" i="9"/>
  <c r="EY4" i="6"/>
  <c r="EY4" i="8"/>
  <c r="EW3" i="4"/>
  <c r="EW3" i="10"/>
  <c r="EW3" i="5"/>
  <c r="EW3" i="6"/>
  <c r="EW3" i="7"/>
  <c r="EW3" i="8"/>
  <c r="EW4" i="9"/>
  <c r="EL17" i="4" l="1"/>
  <c r="EL16"/>
  <c r="EL15"/>
  <c r="EL14"/>
  <c r="EL20" l="1"/>
  <c r="EL19"/>
  <c r="EL13"/>
  <c r="EL12"/>
  <c r="EL11"/>
  <c r="EL10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A22" i="9" l="1"/>
  <c r="EK20" i="4" l="1"/>
  <c r="EK19"/>
  <c r="EK17"/>
  <c r="EK16"/>
  <c r="EK15"/>
  <c r="EK14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7" i="4" l="1"/>
  <c r="EJ16"/>
  <c r="EJ15"/>
  <c r="EJ14"/>
  <c r="EZ20" l="1"/>
  <c r="EZ19"/>
  <c r="EZ10" i="10"/>
  <c r="EZ9"/>
  <c r="EZ8"/>
  <c r="EZ7"/>
  <c r="EZ6"/>
  <c r="EZ10" i="5"/>
  <c r="EZ8"/>
  <c r="EZ7"/>
  <c r="EZ31" i="6"/>
  <c r="EZ30"/>
  <c r="EZ29"/>
  <c r="EZ27"/>
  <c r="EZ26"/>
  <c r="EZ25"/>
  <c r="EZ24"/>
  <c r="EZ20" i="7"/>
  <c r="EZ19"/>
  <c r="EZ17"/>
  <c r="EZ16"/>
  <c r="EZ13"/>
  <c r="EZ12"/>
  <c r="EZ11"/>
  <c r="EZ10"/>
  <c r="EZ9"/>
  <c r="EZ8"/>
  <c r="EZ7"/>
  <c r="EZ6"/>
  <c r="EZ10" i="8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FB15" i="7" l="1"/>
  <c r="FB14" i="9"/>
  <c r="FA14"/>
  <c r="EZ15" i="7"/>
  <c r="EZ14" i="9"/>
  <c r="EZ23" i="6"/>
  <c r="EZ18" i="7"/>
  <c r="EZ18" i="9"/>
  <c r="EZ28" i="6"/>
  <c r="EJ20" i="4"/>
  <c r="EJ19"/>
  <c r="EJ13"/>
  <c r="EJ12"/>
  <c r="EJ11"/>
  <c r="EJ10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A15" i="7" l="1"/>
  <c r="EZ14"/>
  <c r="EJ14"/>
  <c r="FB8" i="6" l="1"/>
  <c r="FB6"/>
  <c r="FB12" i="7"/>
  <c r="FB10" i="10"/>
  <c r="FB10" i="5"/>
  <c r="FB8"/>
  <c r="FB32" i="6"/>
  <c r="FB30"/>
  <c r="FB29"/>
  <c r="FB27"/>
  <c r="FB26"/>
  <c r="FB25"/>
  <c r="FB24"/>
  <c r="FB19" i="7"/>
  <c r="FB11"/>
  <c r="FB10"/>
  <c r="FB17" i="8"/>
  <c r="FB14"/>
  <c r="FB13"/>
  <c r="FB12"/>
  <c r="FB16" i="9"/>
  <c r="FB12"/>
  <c r="FB10"/>
  <c r="FA8"/>
  <c r="FB7"/>
  <c r="FB10" i="8"/>
  <c r="FB9"/>
  <c r="FB8"/>
  <c r="FB7"/>
  <c r="FB6"/>
  <c r="EI17" i="4"/>
  <c r="EI16"/>
  <c r="EI15"/>
  <c r="EI14"/>
  <c r="EW20"/>
  <c r="EW19"/>
  <c r="EI20"/>
  <c r="EI19"/>
  <c r="EI13"/>
  <c r="EI12"/>
  <c r="EI11"/>
  <c r="EI10"/>
  <c r="EI9"/>
  <c r="EI8"/>
  <c r="EI7"/>
  <c r="EI6"/>
  <c r="EI3"/>
  <c r="EW10" i="10"/>
  <c r="EW9"/>
  <c r="EW8"/>
  <c r="EW7"/>
  <c r="EW6"/>
  <c r="EI10"/>
  <c r="EI9"/>
  <c r="EI8"/>
  <c r="EI7"/>
  <c r="EI6"/>
  <c r="EI3"/>
  <c r="EW10" i="5"/>
  <c r="EW8"/>
  <c r="EW7"/>
  <c r="EW6"/>
  <c r="EI11"/>
  <c r="EI10"/>
  <c r="EI9"/>
  <c r="EI8"/>
  <c r="EI7"/>
  <c r="EI6"/>
  <c r="EI3"/>
  <c r="EW34" i="6"/>
  <c r="EW33"/>
  <c r="EW32"/>
  <c r="EW31"/>
  <c r="EW30"/>
  <c r="EW29"/>
  <c r="EW27"/>
  <c r="EW26"/>
  <c r="EW25"/>
  <c r="EW24"/>
  <c r="EW21"/>
  <c r="EW20"/>
  <c r="EW19"/>
  <c r="EW18"/>
  <c r="EW17"/>
  <c r="EW16"/>
  <c r="EW15"/>
  <c r="EW14"/>
  <c r="EW13"/>
  <c r="EW12"/>
  <c r="EW11"/>
  <c r="EW9"/>
  <c r="EW8"/>
  <c r="EW7"/>
  <c r="EW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W20" i="7"/>
  <c r="EW19"/>
  <c r="EW17"/>
  <c r="EW16"/>
  <c r="EW13"/>
  <c r="EW12"/>
  <c r="EW11"/>
  <c r="EW10"/>
  <c r="EW9"/>
  <c r="EW8"/>
  <c r="EW7"/>
  <c r="EW6"/>
  <c r="EI20"/>
  <c r="EI19"/>
  <c r="EI18"/>
  <c r="EI17"/>
  <c r="EI16"/>
  <c r="EI13"/>
  <c r="EI12"/>
  <c r="EI11"/>
  <c r="EI10"/>
  <c r="EI9"/>
  <c r="EI8"/>
  <c r="EI7"/>
  <c r="EI6"/>
  <c r="EI3"/>
  <c r="EW18" i="8"/>
  <c r="EW17"/>
  <c r="EW16"/>
  <c r="EW14"/>
  <c r="EW13"/>
  <c r="EW12"/>
  <c r="EI18"/>
  <c r="EI17"/>
  <c r="EI16"/>
  <c r="EI14"/>
  <c r="EI13"/>
  <c r="EI12"/>
  <c r="EI3"/>
  <c r="EW26" i="9"/>
  <c r="EW25"/>
  <c r="EW24"/>
  <c r="EW23"/>
  <c r="EW22"/>
  <c r="EW21"/>
  <c r="EW20"/>
  <c r="EW19"/>
  <c r="EW17"/>
  <c r="EW16"/>
  <c r="EW15"/>
  <c r="EW12"/>
  <c r="EW11"/>
  <c r="EW10"/>
  <c r="EW9"/>
  <c r="EW8"/>
  <c r="EW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W28" i="6"/>
  <c r="EW23"/>
  <c r="EW18" i="7"/>
  <c r="EW15"/>
  <c r="EW10" i="8"/>
  <c r="EW9"/>
  <c r="EW8"/>
  <c r="EW7"/>
  <c r="EW6"/>
  <c r="EW18" i="9"/>
  <c r="EW14"/>
  <c r="EI23" i="6"/>
  <c r="EI10" i="8"/>
  <c r="EI9"/>
  <c r="EI8"/>
  <c r="EI7"/>
  <c r="EI6"/>
  <c r="EI18" i="9"/>
  <c r="EI14"/>
  <c r="EH17" i="4"/>
  <c r="EH16"/>
  <c r="EH15"/>
  <c r="EH14"/>
  <c r="EH20"/>
  <c r="EH19"/>
  <c r="EH13"/>
  <c r="EH12"/>
  <c r="EH11"/>
  <c r="EH10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A12" i="6"/>
  <c r="EG20" i="4"/>
  <c r="EG19"/>
  <c r="EG17"/>
  <c r="EG16"/>
  <c r="EG15"/>
  <c r="EG14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B18" i="8"/>
  <c r="EF20" i="4"/>
  <c r="EF19"/>
  <c r="EF17"/>
  <c r="EF16"/>
  <c r="EF15"/>
  <c r="EF14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A7" i="6"/>
  <c r="FA15"/>
  <c r="FA18" i="8"/>
  <c r="FA17"/>
  <c r="EE14" i="9"/>
  <c r="FA10" i="7"/>
  <c r="EE18" i="9"/>
  <c r="EE20" i="4"/>
  <c r="EE19"/>
  <c r="EE17"/>
  <c r="EE16"/>
  <c r="EE15"/>
  <c r="EE14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A6" i="6"/>
  <c r="FA19" i="7"/>
  <c r="ED20" i="4"/>
  <c r="ED19"/>
  <c r="ED17"/>
  <c r="ED16"/>
  <c r="ED15"/>
  <c r="ED14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A21" i="6"/>
  <c r="FA16" i="9"/>
  <c r="EC17" i="4"/>
  <c r="EC16"/>
  <c r="EC15"/>
  <c r="EC14"/>
  <c r="EC20"/>
  <c r="EC19"/>
  <c r="EC13"/>
  <c r="EC12"/>
  <c r="EC11"/>
  <c r="EC10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7" i="4"/>
  <c r="EB16"/>
  <c r="EB15"/>
  <c r="EB14"/>
  <c r="EB20"/>
  <c r="EB19"/>
  <c r="EB13"/>
  <c r="EB12"/>
  <c r="EB11"/>
  <c r="EB10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B33" i="6"/>
  <c r="EA17" i="4"/>
  <c r="EA16"/>
  <c r="EA15"/>
  <c r="EA14"/>
  <c r="EA20"/>
  <c r="EA19"/>
  <c r="EA13"/>
  <c r="EA12"/>
  <c r="EA11"/>
  <c r="EA10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A12" i="7"/>
  <c r="FA10" i="8"/>
  <c r="DZ17" i="4"/>
  <c r="DZ16"/>
  <c r="DZ15"/>
  <c r="DZ14"/>
  <c r="DZ20"/>
  <c r="DZ19"/>
  <c r="DZ13"/>
  <c r="DZ12"/>
  <c r="DZ11"/>
  <c r="DZ10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20" i="4"/>
  <c r="DY19"/>
  <c r="DY17"/>
  <c r="DY16"/>
  <c r="DY15"/>
  <c r="DY14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A10" i="10"/>
  <c r="DX20" i="4"/>
  <c r="DX19"/>
  <c r="DX17"/>
  <c r="DX16"/>
  <c r="DX15"/>
  <c r="DX14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7" i="4"/>
  <c r="DW16"/>
  <c r="DW15"/>
  <c r="DW14"/>
  <c r="DW20"/>
  <c r="DW19"/>
  <c r="DW13"/>
  <c r="DW12"/>
  <c r="DW11"/>
  <c r="DW10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7" i="4"/>
  <c r="DV16"/>
  <c r="DV15"/>
  <c r="DV14"/>
  <c r="DV14" i="9"/>
  <c r="DU14"/>
  <c r="DV13" i="4"/>
  <c r="DV12"/>
  <c r="DV11"/>
  <c r="DV10"/>
  <c r="DV9"/>
  <c r="DV8"/>
  <c r="DV7"/>
  <c r="DU13"/>
  <c r="DU12"/>
  <c r="DU11"/>
  <c r="DU10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20" i="4"/>
  <c r="DV19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A8" i="5"/>
  <c r="DU17" i="4"/>
  <c r="DU16"/>
  <c r="DU15"/>
  <c r="DU14"/>
  <c r="DU23" i="6"/>
  <c r="DU10" i="8"/>
  <c r="DU9"/>
  <c r="DU8"/>
  <c r="DU7"/>
  <c r="DU6"/>
  <c r="DU18" i="9"/>
  <c r="DU15" i="7"/>
  <c r="DU18"/>
  <c r="DU20" i="4"/>
  <c r="DU19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7" i="4"/>
  <c r="DT16"/>
  <c r="DT15"/>
  <c r="DT14"/>
  <c r="DT23" i="6"/>
  <c r="DT10" i="8"/>
  <c r="DT9"/>
  <c r="DT8"/>
  <c r="DT7"/>
  <c r="DT6"/>
  <c r="DT14" i="9"/>
  <c r="DT20" i="4"/>
  <c r="DT19"/>
  <c r="DT13"/>
  <c r="DT12"/>
  <c r="DT11"/>
  <c r="DT10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20" i="4"/>
  <c r="DS19"/>
  <c r="DS17"/>
  <c r="DS16"/>
  <c r="DS15"/>
  <c r="DS14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A21"/>
  <c r="DR17" i="4"/>
  <c r="DR16"/>
  <c r="DR15"/>
  <c r="DR14"/>
  <c r="DR20"/>
  <c r="DR19"/>
  <c r="DR13"/>
  <c r="DR12"/>
  <c r="DR11"/>
  <c r="DR10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7" i="4"/>
  <c r="DQ16"/>
  <c r="DQ15"/>
  <c r="DQ14"/>
  <c r="DQ20"/>
  <c r="DQ19"/>
  <c r="DQ13"/>
  <c r="DQ12"/>
  <c r="DQ11"/>
  <c r="DQ10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20" i="4"/>
  <c r="DP19"/>
  <c r="DP17"/>
  <c r="DP16"/>
  <c r="DP15"/>
  <c r="DP14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7" i="4"/>
  <c r="DO16"/>
  <c r="DO15"/>
  <c r="DO14"/>
  <c r="DO20"/>
  <c r="DO19"/>
  <c r="DO13"/>
  <c r="DO12"/>
  <c r="DO11"/>
  <c r="DO10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7" i="4"/>
  <c r="DN16"/>
  <c r="DN15"/>
  <c r="DN14"/>
  <c r="DN20"/>
  <c r="DN19"/>
  <c r="DN13"/>
  <c r="DN12"/>
  <c r="DN11"/>
  <c r="DN10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7" i="4"/>
  <c r="DM16"/>
  <c r="DM15"/>
  <c r="DM14"/>
  <c r="DM20"/>
  <c r="DM19"/>
  <c r="DM13"/>
  <c r="DM12"/>
  <c r="DM11"/>
  <c r="DM10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7" i="4"/>
  <c r="DL16"/>
  <c r="DL15"/>
  <c r="DL14"/>
  <c r="DL20"/>
  <c r="DL19"/>
  <c r="DL13"/>
  <c r="DL12"/>
  <c r="DL11"/>
  <c r="DL10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B31" i="6"/>
  <c r="FB11"/>
  <c r="FA27"/>
  <c r="FA26"/>
  <c r="FA24"/>
  <c r="FA14"/>
  <c r="FA11"/>
  <c r="FA10" i="9"/>
  <c r="FA7"/>
  <c r="DK17" i="4"/>
  <c r="DK16"/>
  <c r="DK15"/>
  <c r="DK14"/>
  <c r="DK20"/>
  <c r="DK19"/>
  <c r="DK13"/>
  <c r="DK12"/>
  <c r="DK11"/>
  <c r="DK10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B14" i="6"/>
  <c r="FB13" i="9"/>
  <c r="FA10" i="5"/>
  <c r="FA33" i="6"/>
  <c r="FA25"/>
  <c r="FA20"/>
  <c r="FA8"/>
  <c r="DJ3" i="4"/>
  <c r="DJ3" i="10"/>
  <c r="DJ3" i="5"/>
  <c r="DJ3" i="6"/>
  <c r="DJ3" i="7"/>
  <c r="DJ3" i="8"/>
  <c r="DJ20" i="4"/>
  <c r="DJ19"/>
  <c r="DJ17"/>
  <c r="DJ16"/>
  <c r="DJ15"/>
  <c r="DJ14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B19"/>
  <c r="FA19"/>
  <c r="DI19"/>
  <c r="DI18"/>
  <c r="DI17"/>
  <c r="FB16"/>
  <c r="FA16"/>
  <c r="DI16"/>
  <c r="DI15"/>
  <c r="DI14"/>
  <c r="FB13"/>
  <c r="FA13"/>
  <c r="DI13"/>
  <c r="DI12"/>
  <c r="DI11"/>
  <c r="FB9" i="10"/>
  <c r="FA9"/>
  <c r="FB8"/>
  <c r="FA8"/>
  <c r="FB7"/>
  <c r="FA7"/>
  <c r="FB6"/>
  <c r="FA6"/>
  <c r="FB20" i="6"/>
  <c r="FB17"/>
  <c r="FA17"/>
  <c r="FA13" i="9"/>
  <c r="FA12"/>
  <c r="FA32" i="6"/>
  <c r="FA31"/>
  <c r="FA29"/>
  <c r="FA13" i="8"/>
  <c r="FA12"/>
  <c r="DI20" i="4"/>
  <c r="DI19"/>
  <c r="DI17"/>
  <c r="DI16"/>
  <c r="DI15"/>
  <c r="DI14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4"/>
  <c r="DH15"/>
  <c r="DH16"/>
  <c r="DH17"/>
  <c r="DH19"/>
  <c r="DH20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20" i="4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A9" i="8"/>
  <c r="FA6"/>
  <c r="FA7"/>
  <c r="DU14" i="7" l="1"/>
  <c r="DY14"/>
  <c r="DJ14"/>
  <c r="EF14"/>
  <c r="EG14"/>
  <c r="FB18" i="9"/>
  <c r="FB18" i="7"/>
  <c r="FB28" i="6"/>
  <c r="FB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W4" i="8"/>
  <c r="EW4" i="10"/>
  <c r="EW4" i="7"/>
  <c r="EW5" i="9"/>
  <c r="EW4" i="5"/>
  <c r="EW4" i="6"/>
  <c r="EW4" i="4"/>
  <c r="DM14" i="7"/>
  <c r="DP14"/>
  <c r="DX14"/>
  <c r="EH14"/>
  <c r="DV15"/>
  <c r="FA8" i="8"/>
  <c r="DQ14" i="7"/>
  <c r="FA14" i="8"/>
  <c r="FA30" i="6"/>
  <c r="EW14" i="7"/>
  <c r="FA11"/>
  <c r="FA6"/>
  <c r="FB8" i="9"/>
  <c r="FA28" i="6" l="1"/>
  <c r="FA23"/>
  <c r="FA18" i="7"/>
  <c r="FB14"/>
  <c r="FA18" i="9"/>
  <c r="FA14" i="7"/>
  <c r="EZ4" i="5" l="1"/>
  <c r="EZ4" i="7"/>
  <c r="EZ4" i="4"/>
  <c r="EZ4" i="10"/>
  <c r="EZ4" i="8"/>
  <c r="EZ5" i="9" l="1"/>
  <c r="EZ4" i="6"/>
</calcChain>
</file>

<file path=xl/sharedStrings.xml><?xml version="1.0" encoding="utf-8"?>
<sst xmlns="http://schemas.openxmlformats.org/spreadsheetml/2006/main" count="494" uniqueCount="300">
  <si>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</si>
  <si>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</si>
  <si>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</si>
  <si>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</si>
  <si>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</si>
  <si>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</si>
  <si>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</si>
  <si>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</si>
  <si>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</si>
  <si>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</si>
  <si>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</si>
  <si>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</si>
  <si>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</si>
  <si>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</si>
  <si>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</si>
  <si>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</si>
  <si>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</si>
  <si>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</si>
  <si>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</si>
  <si>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</si>
  <si>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</si>
  <si>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</si>
  <si>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</si>
  <si>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</si>
  <si>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</si>
  <si>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</si>
  <si>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</si>
  <si>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</si>
  <si>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</si>
  <si>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</si>
  <si>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</si>
  <si>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</si>
  <si>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</si>
  <si>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</si>
  <si>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</si>
  <si>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</si>
  <si>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</si>
  <si>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</si>
  <si>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</si>
  <si>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</si>
  <si>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</si>
  <si>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</si>
  <si>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</si>
  <si>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</si>
  <si>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</si>
  <si>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</si>
  <si>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</si>
  <si>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</si>
  <si>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</si>
  <si>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</si>
  <si>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</si>
  <si>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</si>
  <si>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</si>
  <si>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</si>
  <si>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</si>
  <si>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</si>
  <si>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</si>
  <si>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</si>
  <si>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</si>
  <si>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</si>
  <si>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</si>
  <si>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</si>
  <si>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</si>
  <si>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</si>
  <si>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</si>
  <si>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</si>
  <si>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</si>
  <si>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</si>
  <si>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</si>
  <si>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</si>
  <si>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</si>
  <si>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</si>
  <si>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</si>
  <si>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</si>
  <si>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</si>
  <si>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</si>
  <si>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</si>
  <si>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</si>
  <si>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</si>
  <si>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</si>
  <si>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</si>
  <si>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</si>
  <si>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</si>
  <si>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</si>
  <si>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</si>
  <si>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</si>
  <si>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</si>
  <si>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</si>
  <si>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</si>
  <si>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</si>
  <si>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</si>
  <si>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</si>
  <si>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</si>
  <si>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</si>
  <si>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</si>
  <si>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</si>
  <si>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</si>
  <si>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</si>
  <si>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</si>
  <si>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</si>
  <si>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</si>
  <si>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</si>
  <si>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</si>
  <si>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</si>
  <si>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</si>
  <si>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</si>
  <si>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</si>
  <si>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</si>
  <si>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</si>
  <si>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</si>
  <si>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</si>
  <si>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</si>
  <si>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</si>
  <si>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</si>
  <si>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</si>
  <si>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</si>
  <si>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</si>
  <si>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</si>
  <si>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</si>
  <si>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</si>
  <si>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</si>
  <si>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</si>
  <si>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</si>
  <si>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</si>
  <si>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</si>
  <si>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</si>
  <si>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</si>
  <si>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</si>
  <si>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</si>
  <si>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</si>
  <si>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</si>
  <si>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</si>
  <si>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</si>
  <si>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</si>
  <si>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</si>
  <si>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</si>
  <si>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</si>
  <si>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</si>
  <si>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</si>
  <si>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</si>
  <si>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</si>
  <si>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</si>
  <si>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</si>
  <si>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</si>
  <si>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</si>
  <si>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</si>
  <si>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</si>
  <si>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</si>
  <si>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</si>
  <si>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</si>
  <si>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</si>
  <si>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</si>
  <si>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</si>
  <si>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</si>
  <si>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</si>
  <si>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</si>
  <si>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</si>
  <si>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</si>
  <si>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</si>
  <si>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</si>
  <si>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</si>
  <si>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</si>
  <si>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</si>
  <si>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</si>
  <si>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</si>
  <si>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</si>
  <si>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</si>
  <si>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</si>
  <si>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</si>
  <si>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</si>
  <si>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</si>
  <si>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</si>
  <si>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</si>
  <si>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</si>
  <si>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</si>
  <si>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</si>
  <si>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</si>
  <si>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</si>
  <si>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</si>
  <si>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</si>
  <si>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</si>
  <si>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</si>
  <si>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</si>
  <si>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</si>
  <si>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</si>
  <si>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</si>
  <si>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</si>
  <si>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</si>
  <si>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</si>
  <si>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</si>
  <si>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</si>
  <si>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</si>
  <si>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</si>
  <si>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</si>
  <si>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</si>
  <si>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</si>
  <si>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</si>
  <si>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</si>
  <si>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</si>
  <si>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</si>
  <si>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</si>
  <si>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</si>
  <si>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</si>
  <si>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</si>
  <si>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</si>
  <si>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</si>
  <si>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</si>
  <si>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</si>
  <si>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</si>
  <si>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</si>
  <si>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</si>
  <si>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</si>
  <si>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</si>
  <si>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</si>
  <si>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</si>
  <si>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</si>
  <si>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</si>
  <si>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</si>
  <si>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</si>
  <si>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</si>
  <si>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</si>
  <si>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</si>
  <si>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</si>
  <si>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</si>
  <si>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</si>
  <si>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</si>
  <si>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</si>
  <si>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</si>
  <si>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</si>
  <si>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</si>
  <si>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</si>
  <si>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</si>
  <si>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</si>
  <si>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</si>
  <si>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</si>
  <si>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</si>
  <si>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</si>
  <si>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</si>
  <si>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</si>
  <si>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</si>
  <si>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</si>
  <si>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</si>
  <si>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</si>
  <si>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</si>
  <si>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</si>
  <si>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</si>
  <si>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</si>
  <si>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</si>
  <si>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</si>
  <si>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</si>
  <si>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</si>
  <si>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</si>
  <si>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</si>
  <si>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</si>
  <si>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</si>
  <si>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</si>
  <si>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</si>
  <si>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</si>
  <si>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</si>
  <si>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</si>
  <si>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</si>
  <si>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</si>
  <si>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</si>
  <si>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</si>
  <si>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</si>
  <si>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</si>
  <si>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</si>
  <si>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</si>
  <si>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</si>
  <si>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</si>
  <si>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</si>
  <si>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</si>
  <si>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</si>
  <si>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</si>
  <si>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</si>
  <si>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</si>
  <si>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</si>
  <si>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</si>
  <si>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</si>
  <si>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</si>
  <si>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</si>
  <si>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</si>
  <si>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</si>
  <si>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</si>
  <si>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</si>
  <si>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</si>
  <si>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</si>
  <si>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</si>
  <si>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</si>
  <si>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</si>
  <si>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</si>
  <si>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</si>
  <si>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</si>
  <si>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</si>
  <si>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</si>
  <si>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</si>
  <si>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</si>
  <si>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</si>
  <si>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</si>
  <si>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2020
 A fines de Oct</t>
  </si>
</sst>
</file>

<file path=xl/styles.xml><?xml version="1.0" encoding="utf-8"?>
<styleSheet xmlns="http://schemas.openxmlformats.org/spreadsheetml/2006/main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-* #,##0.00\ _$_-;\-* #,##0.00\ _$_-;_-* &quot;-&quot;??\ _$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89" fontId="109" fillId="0" borderId="0">
      <protection locked="0"/>
    </xf>
    <xf numFmtId="0" fontId="83" fillId="0" borderId="0">
      <protection locked="0"/>
    </xf>
    <xf numFmtId="180" fontId="86" fillId="0" borderId="0">
      <protection locked="0"/>
    </xf>
    <xf numFmtId="185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86" fillId="0" borderId="0">
      <protection locked="0"/>
    </xf>
    <xf numFmtId="186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7" fontId="117" fillId="0" borderId="0">
      <protection locked="0"/>
    </xf>
    <xf numFmtId="181" fontId="86" fillId="0" borderId="0">
      <protection locked="0"/>
    </xf>
    <xf numFmtId="191" fontId="109" fillId="0" borderId="0">
      <protection locked="0"/>
    </xf>
    <xf numFmtId="181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4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6" fillId="0" borderId="0">
      <protection locked="0"/>
    </xf>
    <xf numFmtId="195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6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69">
    <xf numFmtId="0" fontId="0" fillId="0" borderId="0" xfId="0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62" applyNumberFormat="1" applyFont="1" applyFill="1" applyBorder="1" applyAlignment="1">
      <alignment horizontal="right"/>
    </xf>
    <xf numFmtId="175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62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5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62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62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164" fontId="74" fillId="0" borderId="0" xfId="59723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62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3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62" applyNumberFormat="1" applyFont="1" applyFill="1" applyBorder="1" applyAlignment="1">
      <alignment horizontal="right"/>
    </xf>
    <xf numFmtId="168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62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62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62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8" fontId="62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8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2" applyNumberFormat="1" applyFont="1" applyFill="1" applyBorder="1" applyAlignment="1" applyProtection="1">
      <alignment horizontal="right"/>
      <protection locked="0"/>
    </xf>
    <xf numFmtId="173" fontId="53" fillId="2" borderId="10" xfId="62" applyNumberFormat="1" applyFont="1" applyFill="1" applyBorder="1" applyAlignment="1" applyProtection="1">
      <alignment horizontal="right"/>
      <protection locked="0"/>
    </xf>
    <xf numFmtId="173" fontId="50" fillId="2" borderId="10" xfId="62" applyNumberFormat="1" applyFont="1" applyFill="1" applyBorder="1" applyAlignment="1" applyProtection="1">
      <alignment horizontal="right"/>
      <protection locked="0"/>
    </xf>
    <xf numFmtId="173" fontId="50" fillId="2" borderId="4" xfId="62" applyNumberFormat="1" applyFont="1" applyFill="1" applyBorder="1" applyAlignment="1" applyProtection="1">
      <alignment horizontal="right"/>
      <protection locked="0"/>
    </xf>
    <xf numFmtId="173" fontId="38" fillId="2" borderId="4" xfId="62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 applyProtection="1">
      <alignment horizontal="right"/>
      <protection locked="0"/>
    </xf>
    <xf numFmtId="173" fontId="38" fillId="5" borderId="30" xfId="62" applyNumberFormat="1" applyFont="1" applyFill="1" applyBorder="1" applyAlignment="1" applyProtection="1">
      <alignment horizontal="right"/>
      <protection locked="0"/>
    </xf>
    <xf numFmtId="173" fontId="62" fillId="2" borderId="4" xfId="62" applyNumberFormat="1" applyFont="1" applyFill="1" applyBorder="1" applyAlignment="1" applyProtection="1">
      <alignment horizontal="right"/>
      <protection locked="0"/>
    </xf>
    <xf numFmtId="173" fontId="62" fillId="2" borderId="10" xfId="62" applyNumberFormat="1" applyFont="1" applyFill="1" applyBorder="1" applyAlignment="1" applyProtection="1">
      <alignment horizontal="right"/>
      <protection locked="0"/>
    </xf>
    <xf numFmtId="173" fontId="70" fillId="2" borderId="10" xfId="62" applyNumberFormat="1" applyFont="1" applyFill="1" applyBorder="1" applyAlignment="1" applyProtection="1">
      <alignment horizontal="right"/>
      <protection locked="0"/>
    </xf>
    <xf numFmtId="173" fontId="70" fillId="2" borderId="4" xfId="62" applyNumberFormat="1" applyFont="1" applyFill="1" applyBorder="1" applyAlignment="1" applyProtection="1">
      <alignment horizontal="right"/>
      <protection locked="0"/>
    </xf>
    <xf numFmtId="173" fontId="38" fillId="2" borderId="4" xfId="62" applyNumberFormat="1" applyFont="1" applyFill="1" applyBorder="1" applyAlignment="1" applyProtection="1">
      <alignment horizontal="right"/>
      <protection locked="0"/>
    </xf>
    <xf numFmtId="173" fontId="38" fillId="2" borderId="10" xfId="62" applyNumberFormat="1" applyFont="1" applyFill="1" applyBorder="1" applyAlignment="1" applyProtection="1">
      <alignment horizontal="right"/>
      <protection locked="0"/>
    </xf>
    <xf numFmtId="173" fontId="38" fillId="5" borderId="30" xfId="62" applyNumberFormat="1" applyFont="1" applyFill="1" applyBorder="1" applyAlignment="1" applyProtection="1">
      <alignment horizontal="right"/>
      <protection locked="0"/>
    </xf>
    <xf numFmtId="168" fontId="62" fillId="2" borderId="4" xfId="62" applyNumberFormat="1" applyFont="1" applyFill="1" applyBorder="1" applyAlignment="1" applyProtection="1">
      <alignment horizontal="right"/>
      <protection locked="0"/>
    </xf>
    <xf numFmtId="168" fontId="62" fillId="2" borderId="10" xfId="62" applyNumberFormat="1" applyFont="1" applyFill="1" applyBorder="1" applyAlignment="1" applyProtection="1">
      <alignment horizontal="right"/>
      <protection locked="0"/>
    </xf>
    <xf numFmtId="168" fontId="70" fillId="2" borderId="10" xfId="62" applyNumberFormat="1" applyFont="1" applyFill="1" applyBorder="1" applyAlignment="1" applyProtection="1">
      <alignment horizontal="right"/>
      <protection locked="0"/>
    </xf>
    <xf numFmtId="168" fontId="70" fillId="2" borderId="4" xfId="62" applyNumberFormat="1" applyFont="1" applyFill="1" applyBorder="1" applyAlignment="1" applyProtection="1">
      <alignment horizontal="right"/>
      <protection locked="0"/>
    </xf>
    <xf numFmtId="168" fontId="38" fillId="2" borderId="4" xfId="62" applyNumberFormat="1" applyFont="1" applyFill="1" applyBorder="1" applyAlignment="1" applyProtection="1">
      <alignment horizontal="right"/>
      <protection locked="0"/>
    </xf>
    <xf numFmtId="168" fontId="38" fillId="2" borderId="10" xfId="62" applyNumberFormat="1" applyFont="1" applyFill="1" applyBorder="1" applyAlignment="1" applyProtection="1">
      <alignment horizontal="right"/>
      <protection locked="0"/>
    </xf>
    <xf numFmtId="168" fontId="38" fillId="5" borderId="30" xfId="62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62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8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8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33" fillId="5" borderId="10" xfId="62" applyNumberFormat="1" applyFont="1" applyFill="1" applyBorder="1" applyAlignment="1">
      <alignment horizontal="right"/>
    </xf>
    <xf numFmtId="168" fontId="33" fillId="5" borderId="10" xfId="62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8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62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62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62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0" fontId="61" fillId="0" borderId="14" xfId="0" applyFont="1" applyFill="1" applyBorder="1" applyAlignment="1">
      <alignment horizontal="center" vertical="center" wrapText="1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3" fontId="33" fillId="5" borderId="79" xfId="0" applyNumberFormat="1" applyFont="1" applyFill="1" applyBorder="1" applyAlignment="1" applyProtection="1">
      <alignment horizontal="right"/>
      <protection locked="0"/>
    </xf>
    <xf numFmtId="168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8" fontId="63" fillId="27" borderId="79" xfId="0" applyNumberFormat="1" applyFont="1" applyFill="1" applyBorder="1" applyAlignment="1" applyProtection="1">
      <alignment horizontal="right" vertical="center" wrapText="1"/>
    </xf>
    <xf numFmtId="168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8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8" fontId="65" fillId="0" borderId="79" xfId="0" applyNumberFormat="1" applyFont="1" applyFill="1" applyBorder="1"/>
    <xf numFmtId="168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5" fontId="33" fillId="44" borderId="79" xfId="62" applyNumberFormat="1" applyFont="1" applyFill="1" applyBorder="1" applyAlignment="1">
      <alignment horizontal="right"/>
    </xf>
    <xf numFmtId="168" fontId="33" fillId="5" borderId="81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2" fontId="33" fillId="5" borderId="81" xfId="0" applyNumberFormat="1" applyFont="1" applyFill="1" applyBorder="1" applyProtection="1">
      <protection locked="0"/>
    </xf>
    <xf numFmtId="2" fontId="63" fillId="3" borderId="82" xfId="0" applyNumberFormat="1" applyFont="1" applyFill="1" applyBorder="1" applyAlignment="1" applyProtection="1">
      <alignment horizontal="right"/>
    </xf>
    <xf numFmtId="169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33" fillId="0" borderId="80" xfId="0" applyNumberFormat="1" applyFont="1" applyFill="1" applyBorder="1" applyAlignment="1" applyProtection="1">
      <alignment horizontal="right"/>
    </xf>
    <xf numFmtId="2" fontId="33" fillId="3" borderId="79" xfId="0" applyNumberFormat="1" applyFont="1" applyFill="1" applyBorder="1" applyAlignment="1" applyProtection="1">
      <alignment horizontal="right"/>
    </xf>
    <xf numFmtId="2" fontId="33" fillId="5" borderId="79" xfId="0" applyNumberFormat="1" applyFont="1" applyFill="1" applyBorder="1" applyAlignment="1" applyProtection="1">
      <alignment horizontal="right"/>
    </xf>
    <xf numFmtId="2" fontId="33" fillId="5" borderId="81" xfId="0" applyNumberFormat="1" applyFont="1" applyFill="1" applyBorder="1" applyAlignment="1" applyProtection="1">
      <alignment horizontal="right"/>
    </xf>
    <xf numFmtId="2" fontId="33" fillId="0" borderId="0" xfId="62" applyNumberFormat="1" applyFont="1" applyAlignment="1">
      <alignment horizontal="left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M890"/>
  <sheetViews>
    <sheetView zoomScale="130" zoomScaleNormal="130" workbookViewId="0">
      <pane xSplit="4" ySplit="5" topLeftCell="DU101" activePane="bottomRight" state="frozen"/>
      <selection pane="topRight" activeCell="E1" sqref="E1"/>
      <selection pane="bottomLeft" activeCell="A6" sqref="A6"/>
      <selection pane="bottomRight" activeCell="EJ111" sqref="EJ111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/>
    <col min="102" max="109" width="8.42578125" style="150" hidden="1" customWidth="1" outlineLevel="1"/>
    <col min="110" max="112" width="7.85546875" style="150" hidden="1" customWidth="1" outlineLevel="1"/>
    <col min="113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8" style="150" customWidth="1"/>
    <col min="147" max="150" width="8" style="150" hidden="1" customWidth="1"/>
    <col min="151" max="151" width="7.85546875" style="150" hidden="1" customWidth="1"/>
    <col min="152" max="156" width="7.85546875" style="150" customWidth="1"/>
    <col min="157" max="157" width="9" style="150" customWidth="1"/>
    <col min="158" max="158" width="10" style="150" customWidth="1"/>
    <col min="159" max="159" width="14.85546875" customWidth="1"/>
    <col min="160" max="160" width="14.85546875" style="804" customWidth="1"/>
  </cols>
  <sheetData>
    <row r="1" spans="1:168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5"/>
      <c r="DH1" s="815"/>
      <c r="DI1" s="815"/>
      <c r="DJ1" s="815"/>
      <c r="DK1" s="815"/>
      <c r="DL1" s="815"/>
      <c r="DM1" s="815"/>
      <c r="DN1" s="815"/>
      <c r="DO1" s="815"/>
      <c r="DP1" s="815"/>
      <c r="DQ1" s="815"/>
      <c r="DR1" s="815"/>
      <c r="DS1" s="815"/>
      <c r="DT1" s="815"/>
      <c r="DU1" s="815"/>
      <c r="DV1" s="815"/>
      <c r="DW1" s="815"/>
      <c r="DX1" s="815"/>
      <c r="DY1" s="815"/>
      <c r="DZ1" s="815"/>
      <c r="EA1" s="815"/>
      <c r="EB1" s="815"/>
      <c r="EC1" s="815"/>
      <c r="ED1" s="815"/>
      <c r="EE1" s="815"/>
      <c r="EF1" s="815"/>
      <c r="EG1" s="815"/>
      <c r="EH1" s="815"/>
      <c r="EI1" s="815"/>
      <c r="EJ1" s="815"/>
      <c r="EK1" s="815"/>
      <c r="EL1" s="815"/>
      <c r="EM1" s="815"/>
      <c r="EN1" s="815"/>
      <c r="EO1" s="815"/>
      <c r="EP1" s="815"/>
      <c r="EQ1" s="815"/>
      <c r="ER1" s="815"/>
      <c r="ES1" s="815"/>
      <c r="ET1" s="815"/>
      <c r="EU1" s="815"/>
      <c r="EV1" s="815"/>
      <c r="EW1" s="815"/>
      <c r="EX1" s="815"/>
      <c r="EY1" s="815"/>
      <c r="EZ1" s="815"/>
      <c r="FA1" s="240"/>
      <c r="FB1" s="240"/>
    </row>
    <row r="2" spans="1:168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</row>
    <row r="3" spans="1:168" ht="19.5" customHeight="1">
      <c r="A3"/>
      <c r="C3" s="13"/>
      <c r="D3" s="1144" t="s">
        <v>104</v>
      </c>
      <c r="E3" s="1146" t="s">
        <v>85</v>
      </c>
      <c r="F3" s="1146" t="s">
        <v>87</v>
      </c>
      <c r="G3" s="1146" t="s">
        <v>88</v>
      </c>
      <c r="H3" s="1146" t="s">
        <v>89</v>
      </c>
      <c r="I3" s="1146" t="s">
        <v>237</v>
      </c>
      <c r="J3" s="1146" t="s">
        <v>91</v>
      </c>
      <c r="K3" s="1146" t="s">
        <v>93</v>
      </c>
      <c r="L3" s="2" t="s">
        <v>94</v>
      </c>
      <c r="M3" s="1137" t="s">
        <v>95</v>
      </c>
      <c r="N3" s="2" t="s">
        <v>96</v>
      </c>
      <c r="O3" s="2" t="s">
        <v>97</v>
      </c>
      <c r="P3" s="1137" t="s">
        <v>98</v>
      </c>
      <c r="Q3" s="2" t="s">
        <v>99</v>
      </c>
      <c r="R3" s="2" t="s">
        <v>100</v>
      </c>
      <c r="S3" s="2" t="s">
        <v>101</v>
      </c>
      <c r="T3" s="2" t="s">
        <v>102</v>
      </c>
      <c r="U3" s="2" t="s">
        <v>238</v>
      </c>
      <c r="V3" s="2" t="s">
        <v>109</v>
      </c>
      <c r="W3" s="2" t="s">
        <v>110</v>
      </c>
      <c r="X3" s="2" t="s">
        <v>111</v>
      </c>
      <c r="Y3" s="2" t="s">
        <v>112</v>
      </c>
      <c r="Z3" s="2" t="s">
        <v>113</v>
      </c>
      <c r="AA3" s="2" t="s">
        <v>114</v>
      </c>
      <c r="AB3" s="2" t="s">
        <v>115</v>
      </c>
      <c r="AC3" s="2" t="s">
        <v>116</v>
      </c>
      <c r="AD3" s="2" t="s">
        <v>117</v>
      </c>
      <c r="AE3" s="2" t="s">
        <v>118</v>
      </c>
      <c r="AF3" s="2" t="s">
        <v>119</v>
      </c>
      <c r="AG3" s="2" t="s">
        <v>239</v>
      </c>
      <c r="AH3" s="2" t="s">
        <v>120</v>
      </c>
      <c r="AI3" s="2" t="s">
        <v>121</v>
      </c>
      <c r="AJ3" s="2" t="s">
        <v>122</v>
      </c>
      <c r="AK3" s="2" t="s">
        <v>123</v>
      </c>
      <c r="AL3" s="2" t="s">
        <v>124</v>
      </c>
      <c r="AM3" s="2" t="s">
        <v>125</v>
      </c>
      <c r="AN3" s="2" t="s">
        <v>126</v>
      </c>
      <c r="AO3" s="2" t="s">
        <v>127</v>
      </c>
      <c r="AP3" s="2" t="s">
        <v>128</v>
      </c>
      <c r="AQ3" s="2" t="s">
        <v>129</v>
      </c>
      <c r="AR3" s="2" t="s">
        <v>130</v>
      </c>
      <c r="AS3" s="2" t="s">
        <v>240</v>
      </c>
      <c r="AT3" s="2" t="s">
        <v>131</v>
      </c>
      <c r="AU3" s="2" t="s">
        <v>132</v>
      </c>
      <c r="AV3" s="1137" t="s">
        <v>133</v>
      </c>
      <c r="AW3" s="2" t="s">
        <v>134</v>
      </c>
      <c r="AX3" s="2" t="s">
        <v>135</v>
      </c>
      <c r="AY3" s="2" t="s">
        <v>136</v>
      </c>
      <c r="AZ3" s="2" t="s">
        <v>137</v>
      </c>
      <c r="BA3" s="2" t="s">
        <v>138</v>
      </c>
      <c r="BB3" s="2" t="s">
        <v>143</v>
      </c>
      <c r="BC3" s="2" t="s">
        <v>144</v>
      </c>
      <c r="BD3" s="2" t="s">
        <v>145</v>
      </c>
      <c r="BE3" s="2" t="s">
        <v>241</v>
      </c>
      <c r="BF3" s="2" t="s">
        <v>146</v>
      </c>
      <c r="BG3" s="2" t="s">
        <v>152</v>
      </c>
      <c r="BH3" s="2" t="s">
        <v>153</v>
      </c>
      <c r="BI3" s="2" t="s">
        <v>154</v>
      </c>
      <c r="BJ3" s="2" t="s">
        <v>155</v>
      </c>
      <c r="BK3" s="2" t="s">
        <v>157</v>
      </c>
      <c r="BL3" s="1137" t="s">
        <v>158</v>
      </c>
      <c r="BM3" s="2" t="s">
        <v>159</v>
      </c>
      <c r="BN3" s="2" t="s">
        <v>160</v>
      </c>
      <c r="BO3" s="2" t="s">
        <v>161</v>
      </c>
      <c r="BP3" s="2" t="s">
        <v>162</v>
      </c>
      <c r="BQ3" s="2" t="s">
        <v>242</v>
      </c>
      <c r="BR3" s="2" t="s">
        <v>163</v>
      </c>
      <c r="BS3" s="1150" t="s">
        <v>164</v>
      </c>
      <c r="BT3" s="1150" t="s">
        <v>165</v>
      </c>
      <c r="BU3" s="1148" t="s">
        <v>174</v>
      </c>
      <c r="BV3" s="2" t="s">
        <v>175</v>
      </c>
      <c r="BW3" s="2" t="s">
        <v>180</v>
      </c>
      <c r="BX3" s="2" t="s">
        <v>181</v>
      </c>
      <c r="BY3" s="2" t="s">
        <v>184</v>
      </c>
      <c r="BZ3" s="1137" t="s">
        <v>188</v>
      </c>
      <c r="CA3" s="1137" t="s">
        <v>189</v>
      </c>
      <c r="CB3" s="1137" t="s">
        <v>191</v>
      </c>
      <c r="CC3" s="1137" t="s">
        <v>243</v>
      </c>
      <c r="CD3" s="1137" t="s">
        <v>193</v>
      </c>
      <c r="CE3" s="1137" t="s">
        <v>194</v>
      </c>
      <c r="CF3" s="1137" t="s">
        <v>195</v>
      </c>
      <c r="CG3" s="1137" t="s">
        <v>196</v>
      </c>
      <c r="CH3" s="1137" t="s">
        <v>198</v>
      </c>
      <c r="CI3" s="1137" t="s">
        <v>199</v>
      </c>
      <c r="CJ3" s="2" t="s">
        <v>200</v>
      </c>
      <c r="CK3" s="2" t="s">
        <v>201</v>
      </c>
      <c r="CL3" s="2" t="s">
        <v>202</v>
      </c>
      <c r="CM3" s="2" t="s">
        <v>203</v>
      </c>
      <c r="CN3" s="2" t="s">
        <v>205</v>
      </c>
      <c r="CO3" s="2" t="s">
        <v>244</v>
      </c>
      <c r="CP3" s="2" t="s">
        <v>210</v>
      </c>
      <c r="CQ3" s="2" t="s">
        <v>211</v>
      </c>
      <c r="CR3" s="2" t="s">
        <v>212</v>
      </c>
      <c r="CS3" s="2" t="s">
        <v>214</v>
      </c>
      <c r="CT3" s="2" t="s">
        <v>215</v>
      </c>
      <c r="CU3" s="2" t="s">
        <v>216</v>
      </c>
      <c r="CV3" s="2" t="s">
        <v>217</v>
      </c>
      <c r="CW3" s="2" t="s">
        <v>220</v>
      </c>
      <c r="CX3" s="2" t="s">
        <v>222</v>
      </c>
      <c r="CY3" s="2" t="s">
        <v>223</v>
      </c>
      <c r="CZ3" s="2" t="s">
        <v>224</v>
      </c>
      <c r="DA3" s="2" t="s">
        <v>251</v>
      </c>
      <c r="DB3" s="2" t="s">
        <v>225</v>
      </c>
      <c r="DC3" s="2" t="s">
        <v>226</v>
      </c>
      <c r="DD3" s="2" t="s">
        <v>227</v>
      </c>
      <c r="DE3" s="2" t="s">
        <v>228</v>
      </c>
      <c r="DF3" s="2" t="s">
        <v>229</v>
      </c>
      <c r="DG3" s="2" t="s">
        <v>233</v>
      </c>
      <c r="DH3" s="2" t="s">
        <v>236</v>
      </c>
      <c r="DI3" s="2" t="s">
        <v>247</v>
      </c>
      <c r="DJ3" s="2" t="s">
        <v>253</v>
      </c>
      <c r="DK3" s="2" t="s">
        <v>258</v>
      </c>
      <c r="DL3" s="2" t="s">
        <v>259</v>
      </c>
      <c r="DM3" s="2" t="s">
        <v>260</v>
      </c>
      <c r="DN3" s="2" t="s">
        <v>261</v>
      </c>
      <c r="DO3" s="2" t="s">
        <v>262</v>
      </c>
      <c r="DP3" s="2" t="s">
        <v>263</v>
      </c>
      <c r="DQ3" s="2" t="s">
        <v>264</v>
      </c>
      <c r="DR3" s="2" t="s">
        <v>265</v>
      </c>
      <c r="DS3" s="2" t="s">
        <v>266</v>
      </c>
      <c r="DT3" s="2" t="s">
        <v>268</v>
      </c>
      <c r="DU3" s="2" t="s">
        <v>269</v>
      </c>
      <c r="DV3" s="2" t="s">
        <v>271</v>
      </c>
      <c r="DW3" s="2" t="s">
        <v>272</v>
      </c>
      <c r="DX3" s="2" t="s">
        <v>273</v>
      </c>
      <c r="DY3" s="2" t="s">
        <v>274</v>
      </c>
      <c r="DZ3" s="2" t="s">
        <v>275</v>
      </c>
      <c r="EA3" s="2" t="s">
        <v>276</v>
      </c>
      <c r="EB3" s="2" t="s">
        <v>277</v>
      </c>
      <c r="EC3" s="2" t="s">
        <v>278</v>
      </c>
      <c r="ED3" s="2" t="s">
        <v>279</v>
      </c>
      <c r="EE3" s="2" t="s">
        <v>280</v>
      </c>
      <c r="EF3" s="2" t="s">
        <v>281</v>
      </c>
      <c r="EG3" s="2" t="s">
        <v>282</v>
      </c>
      <c r="EH3" s="2" t="s">
        <v>283</v>
      </c>
      <c r="EI3" s="2" t="s">
        <v>284</v>
      </c>
      <c r="EJ3" s="2" t="s">
        <v>285</v>
      </c>
      <c r="EK3" s="2" t="s">
        <v>286</v>
      </c>
      <c r="EL3" s="2" t="s">
        <v>287</v>
      </c>
      <c r="EM3" s="2" t="s">
        <v>288</v>
      </c>
      <c r="EN3" s="2" t="s">
        <v>289</v>
      </c>
      <c r="EO3" s="2" t="s">
        <v>291</v>
      </c>
      <c r="EP3" s="2" t="s">
        <v>294</v>
      </c>
      <c r="EQ3" s="1060" t="s">
        <v>221</v>
      </c>
      <c r="ER3" s="1060" t="s">
        <v>290</v>
      </c>
      <c r="ES3" s="1060" t="s">
        <v>295</v>
      </c>
      <c r="ET3" s="1074" t="s">
        <v>296</v>
      </c>
      <c r="EU3" s="1105" t="s">
        <v>298</v>
      </c>
      <c r="EV3" s="2" t="s">
        <v>299</v>
      </c>
      <c r="EW3" s="1152" t="s">
        <v>221</v>
      </c>
      <c r="EX3" s="1152"/>
      <c r="EY3" s="1152"/>
      <c r="EZ3" s="1153"/>
      <c r="FA3" s="1139" t="s">
        <v>252</v>
      </c>
      <c r="FB3" s="1140"/>
    </row>
    <row r="4" spans="1:168" ht="16.5" customHeight="1">
      <c r="A4"/>
      <c r="C4" s="21"/>
      <c r="D4" s="1145"/>
      <c r="E4" s="1147"/>
      <c r="F4" s="1147"/>
      <c r="G4" s="1147"/>
      <c r="H4" s="1147"/>
      <c r="I4" s="1147"/>
      <c r="J4" s="1147"/>
      <c r="K4" s="1147"/>
      <c r="L4" s="1136"/>
      <c r="M4" s="1138"/>
      <c r="N4" s="1136"/>
      <c r="O4" s="1136"/>
      <c r="P4" s="1138"/>
      <c r="Q4" s="1136"/>
      <c r="R4" s="1136"/>
      <c r="S4" s="1136"/>
      <c r="T4" s="1136"/>
      <c r="U4" s="1136"/>
      <c r="V4" s="1136"/>
      <c r="W4" s="1136"/>
      <c r="X4" s="1136"/>
      <c r="Y4" s="1136"/>
      <c r="Z4" s="1136"/>
      <c r="AA4" s="1136"/>
      <c r="AB4" s="1136"/>
      <c r="AC4" s="1136"/>
      <c r="AD4" s="1136"/>
      <c r="AE4" s="1136"/>
      <c r="AF4" s="1136"/>
      <c r="AG4" s="1136"/>
      <c r="AH4" s="1136"/>
      <c r="AI4" s="1136"/>
      <c r="AJ4" s="1136"/>
      <c r="AK4" s="1136"/>
      <c r="AL4" s="1136"/>
      <c r="AM4" s="1136"/>
      <c r="AN4" s="1136"/>
      <c r="AO4" s="1136"/>
      <c r="AP4" s="1136"/>
      <c r="AQ4" s="1136"/>
      <c r="AR4" s="1136"/>
      <c r="AS4" s="1136"/>
      <c r="AT4" s="1136"/>
      <c r="AU4" s="1136"/>
      <c r="AV4" s="1138"/>
      <c r="AW4" s="1136"/>
      <c r="AX4" s="1136"/>
      <c r="AY4" s="1136"/>
      <c r="AZ4" s="1136"/>
      <c r="BA4" s="1136"/>
      <c r="BB4" s="1136"/>
      <c r="BC4" s="1136"/>
      <c r="BD4" s="1136"/>
      <c r="BE4" s="1136"/>
      <c r="BF4" s="1136"/>
      <c r="BG4" s="1136"/>
      <c r="BH4" s="1136"/>
      <c r="BI4" s="1136"/>
      <c r="BJ4" s="1136"/>
      <c r="BK4" s="1136"/>
      <c r="BL4" s="1138"/>
      <c r="BM4" s="1136"/>
      <c r="BN4" s="1136"/>
      <c r="BO4" s="1136"/>
      <c r="BP4" s="1136"/>
      <c r="BQ4" s="1136"/>
      <c r="BR4" s="1136"/>
      <c r="BS4" s="1151"/>
      <c r="BT4" s="1151"/>
      <c r="BU4" s="1149"/>
      <c r="BV4" s="1136"/>
      <c r="BW4" s="1136"/>
      <c r="BX4" s="1136"/>
      <c r="BY4" s="1136"/>
      <c r="BZ4" s="1138"/>
      <c r="CA4" s="1138"/>
      <c r="CB4" s="1138"/>
      <c r="CC4" s="1138"/>
      <c r="CD4" s="1138"/>
      <c r="CE4" s="1138"/>
      <c r="CF4" s="1138"/>
      <c r="CG4" s="1138"/>
      <c r="CH4" s="1138"/>
      <c r="CI4" s="1138"/>
      <c r="CJ4" s="1136"/>
      <c r="CK4" s="1136"/>
      <c r="CL4" s="1136"/>
      <c r="CM4" s="1136"/>
      <c r="CN4" s="1136"/>
      <c r="CO4" s="1136"/>
      <c r="CP4" s="1136"/>
      <c r="CQ4" s="1136"/>
      <c r="CR4" s="1136"/>
      <c r="CS4" s="1136"/>
      <c r="CT4" s="1136"/>
      <c r="CU4" s="1136"/>
      <c r="CV4" s="1136"/>
      <c r="CW4" s="1136"/>
      <c r="CX4" s="1136"/>
      <c r="CY4" s="1136"/>
      <c r="CZ4" s="1136"/>
      <c r="DA4" s="1136"/>
      <c r="DB4" s="1136"/>
      <c r="DC4" s="1136"/>
      <c r="DD4" s="1136"/>
      <c r="DE4" s="1136"/>
      <c r="DF4" s="1136"/>
      <c r="DG4" s="1136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8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061">
        <v>44106</v>
      </c>
      <c r="ER4" s="1061">
        <v>44113</v>
      </c>
      <c r="ES4" s="1061">
        <v>44120</v>
      </c>
      <c r="ET4" s="1075">
        <v>44127</v>
      </c>
      <c r="EU4" s="1106">
        <v>44134</v>
      </c>
      <c r="EV4" s="1136"/>
      <c r="EW4" s="807">
        <v>44138</v>
      </c>
      <c r="EX4" s="807">
        <v>44139</v>
      </c>
      <c r="EY4" s="807">
        <v>44140</v>
      </c>
      <c r="EZ4" s="807">
        <v>44141</v>
      </c>
      <c r="FA4" s="905" t="s">
        <v>246</v>
      </c>
      <c r="FB4" s="241" t="s">
        <v>183</v>
      </c>
    </row>
    <row r="5" spans="1:168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1"/>
      <c r="DT5" s="957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2"/>
      <c r="ER5" s="1062"/>
      <c r="ES5" s="1062"/>
      <c r="ET5" s="1076"/>
      <c r="EU5" s="1107"/>
      <c r="EV5" s="272"/>
      <c r="EW5" s="1011"/>
      <c r="EX5" s="1011"/>
      <c r="EY5" s="1011"/>
      <c r="EZ5" s="1011"/>
      <c r="FA5" s="965"/>
      <c r="FB5" s="966"/>
    </row>
    <row r="6" spans="1:168">
      <c r="C6" s="51" t="s">
        <v>204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7"/>
      <c r="DJ6" s="827"/>
      <c r="DK6" s="907"/>
      <c r="DL6" s="907"/>
      <c r="DM6" s="906"/>
      <c r="DN6" s="924"/>
      <c r="DO6" s="906"/>
      <c r="DP6" s="907"/>
      <c r="DQ6" s="906"/>
      <c r="DR6" s="906"/>
      <c r="DS6" s="907"/>
      <c r="DT6" s="907"/>
      <c r="DU6" s="827"/>
      <c r="DV6" s="827"/>
      <c r="DW6" s="827"/>
      <c r="DX6" s="827"/>
      <c r="DY6" s="827"/>
      <c r="DZ6" s="827"/>
      <c r="EA6" s="827"/>
      <c r="EB6" s="924"/>
      <c r="EC6" s="827"/>
      <c r="ED6" s="906"/>
      <c r="EE6" s="1016"/>
      <c r="EF6" s="1016"/>
      <c r="EG6" s="827"/>
      <c r="EH6" s="907"/>
      <c r="EI6" s="906"/>
      <c r="EJ6" s="906"/>
      <c r="EK6" s="906"/>
      <c r="EL6" s="906"/>
      <c r="EM6" s="924"/>
      <c r="EN6" s="906"/>
      <c r="EO6" s="924"/>
      <c r="EP6" s="906"/>
      <c r="EQ6" s="1068"/>
      <c r="ER6" s="827"/>
      <c r="ES6" s="827"/>
      <c r="ET6" s="1077"/>
      <c r="EU6" s="1108"/>
      <c r="EV6" s="906"/>
      <c r="EW6" s="808"/>
      <c r="EX6" s="808"/>
      <c r="EY6" s="808"/>
      <c r="EZ6" s="808"/>
      <c r="FA6" s="831"/>
      <c r="FB6" s="234"/>
      <c r="FE6" s="170"/>
    </row>
    <row r="7" spans="1:168" ht="12.75" customHeight="1">
      <c r="C7" s="51"/>
      <c r="D7" s="27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5">
        <v>9838.6612102700001</v>
      </c>
      <c r="CY7" s="557">
        <v>9804.8249944100007</v>
      </c>
      <c r="CZ7" s="557">
        <v>10261.08152878</v>
      </c>
      <c r="DA7" s="795">
        <v>10025.305984389999</v>
      </c>
      <c r="DB7" s="795">
        <v>10253.681384449999</v>
      </c>
      <c r="DC7" s="795">
        <v>10305.805864870001</v>
      </c>
      <c r="DD7" s="795">
        <v>10357.936779470001</v>
      </c>
      <c r="DE7" s="795">
        <v>10452.235888740001</v>
      </c>
      <c r="DF7" s="795">
        <v>10129.614526809999</v>
      </c>
      <c r="DG7" s="364">
        <v>9934.38219312</v>
      </c>
      <c r="DH7" s="795">
        <v>10631.841105520001</v>
      </c>
      <c r="DI7" s="810">
        <v>10260.637599090001</v>
      </c>
      <c r="DJ7" s="795">
        <v>10226.03995558</v>
      </c>
      <c r="DK7" s="364">
        <v>9965.4250714299997</v>
      </c>
      <c r="DL7" s="810">
        <v>9804.6298805299994</v>
      </c>
      <c r="DM7" s="795">
        <v>9602.312902730002</v>
      </c>
      <c r="DN7" s="364">
        <v>9758.7559230900006</v>
      </c>
      <c r="DO7" s="795">
        <v>9522.2396161099987</v>
      </c>
      <c r="DP7" s="364">
        <v>9256.5612847399989</v>
      </c>
      <c r="DQ7" s="795">
        <v>9080.152662389999</v>
      </c>
      <c r="DR7" s="364">
        <v>8729.3279610399986</v>
      </c>
      <c r="DS7" s="810">
        <v>8506.3795883100011</v>
      </c>
      <c r="DT7" s="810">
        <v>8739.5837107200005</v>
      </c>
      <c r="DU7" s="795">
        <v>8946.3751082899998</v>
      </c>
      <c r="DV7" s="795">
        <v>8723.8521898999988</v>
      </c>
      <c r="DW7" s="364">
        <v>8474.8441650000004</v>
      </c>
      <c r="DX7" s="795">
        <v>7946.5310599100003</v>
      </c>
      <c r="DY7" s="364">
        <v>8409.4570030799987</v>
      </c>
      <c r="DZ7" s="795">
        <v>8253.3420518599996</v>
      </c>
      <c r="EA7" s="795">
        <v>8316.9644039399991</v>
      </c>
      <c r="EB7" s="364">
        <v>8046.817841080001</v>
      </c>
      <c r="EC7" s="795">
        <v>8027.2910444699992</v>
      </c>
      <c r="ED7" s="795">
        <v>7650.23748763</v>
      </c>
      <c r="EE7" s="364">
        <v>6829.8341649499998</v>
      </c>
      <c r="EF7" s="795">
        <v>6459.5443001800004</v>
      </c>
      <c r="EG7" s="795">
        <v>6467.5338916700002</v>
      </c>
      <c r="EH7" s="810">
        <v>6373.5473619100003</v>
      </c>
      <c r="EI7" s="795">
        <v>6309.6926630600001</v>
      </c>
      <c r="EJ7" s="552">
        <v>6090.575901449999</v>
      </c>
      <c r="EK7" s="552">
        <v>6532.3531522899993</v>
      </c>
      <c r="EL7" s="795">
        <v>6389.73100884</v>
      </c>
      <c r="EM7" s="364">
        <v>6272.3684180499995</v>
      </c>
      <c r="EN7" s="795">
        <v>6608.2344816400009</v>
      </c>
      <c r="EO7" s="364">
        <v>6644.1837712999995</v>
      </c>
      <c r="EP7" s="795">
        <v>6355.7912034400015</v>
      </c>
      <c r="EQ7" s="795">
        <v>6326.3245393399993</v>
      </c>
      <c r="ER7" s="795">
        <v>6237.81288786</v>
      </c>
      <c r="ES7" s="795">
        <v>6041.8285838800002</v>
      </c>
      <c r="ET7" s="1078">
        <v>5875.47199017</v>
      </c>
      <c r="EU7" s="1109">
        <v>5578.0582853799997</v>
      </c>
      <c r="EV7" s="795">
        <v>5578.0582853799997</v>
      </c>
      <c r="EW7" s="364">
        <v>5517.8710707400005</v>
      </c>
      <c r="EX7" s="364">
        <v>5494.6123946999987</v>
      </c>
      <c r="EY7" s="364">
        <v>5429.6450694199993</v>
      </c>
      <c r="EZ7" s="364">
        <v>5427.3368086999999</v>
      </c>
      <c r="FA7" s="291">
        <v>-150.7214766799998</v>
      </c>
      <c r="FB7" s="938">
        <v>-2.7020419825127742</v>
      </c>
      <c r="FC7" s="1104"/>
      <c r="FD7" s="1135"/>
      <c r="FE7" s="684"/>
      <c r="FF7" s="232"/>
    </row>
    <row r="8" spans="1:168" ht="12.75" customHeight="1">
      <c r="C8" s="51"/>
      <c r="D8" s="73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5">
        <v>7929.9344277800001</v>
      </c>
      <c r="CY8" s="557">
        <v>7825.1203510099995</v>
      </c>
      <c r="CZ8" s="557">
        <v>8287.8668823999997</v>
      </c>
      <c r="DA8" s="795">
        <v>8023.5076570999991</v>
      </c>
      <c r="DB8" s="795">
        <v>8252.1080953799992</v>
      </c>
      <c r="DC8" s="795">
        <v>8325.4877459800009</v>
      </c>
      <c r="DD8" s="795">
        <v>8341.2797370500011</v>
      </c>
      <c r="DE8" s="795">
        <v>8380.7059343500005</v>
      </c>
      <c r="DF8" s="795">
        <v>8088.57819174</v>
      </c>
      <c r="DG8" s="364">
        <v>7909.8744661700002</v>
      </c>
      <c r="DH8" s="795">
        <v>8591.9659951600006</v>
      </c>
      <c r="DI8" s="810">
        <v>8199.3202505000008</v>
      </c>
      <c r="DJ8" s="795">
        <v>8095.4236113300003</v>
      </c>
      <c r="DK8" s="364">
        <v>7867.0654582499992</v>
      </c>
      <c r="DL8" s="810">
        <v>7696.0847765499993</v>
      </c>
      <c r="DM8" s="795">
        <v>7499.9363283499997</v>
      </c>
      <c r="DN8" s="364">
        <v>7694.21817603</v>
      </c>
      <c r="DO8" s="795">
        <v>7529.5999181799998</v>
      </c>
      <c r="DP8" s="364">
        <v>7300.6760054799997</v>
      </c>
      <c r="DQ8" s="795">
        <v>7154.6592003199994</v>
      </c>
      <c r="DR8" s="364">
        <v>6826.43730091</v>
      </c>
      <c r="DS8" s="810">
        <v>6552.8095314000002</v>
      </c>
      <c r="DT8" s="810">
        <v>6784.8996218000002</v>
      </c>
      <c r="DU8" s="795">
        <v>6909.4590276099998</v>
      </c>
      <c r="DV8" s="795">
        <v>6630.0119748400002</v>
      </c>
      <c r="DW8" s="364">
        <v>6383.0554557300002</v>
      </c>
      <c r="DX8" s="795">
        <v>5895.5445291299993</v>
      </c>
      <c r="DY8" s="364">
        <v>6374.5035238300006</v>
      </c>
      <c r="DZ8" s="795">
        <v>6207.76784615</v>
      </c>
      <c r="EA8" s="795">
        <v>6103.2957031300002</v>
      </c>
      <c r="EB8" s="364">
        <v>5805.2123726700001</v>
      </c>
      <c r="EC8" s="795">
        <v>5653.5910759199996</v>
      </c>
      <c r="ED8" s="795">
        <v>5317.8467290899998</v>
      </c>
      <c r="EE8" s="364">
        <v>4497.1018074800004</v>
      </c>
      <c r="EF8" s="795">
        <v>4180.6451348399996</v>
      </c>
      <c r="EG8" s="795">
        <v>4106.6698089299998</v>
      </c>
      <c r="EH8" s="810">
        <v>3926.7406696899998</v>
      </c>
      <c r="EI8" s="795">
        <v>3777.3104695700004</v>
      </c>
      <c r="EJ8" s="552">
        <v>3587.8315010499996</v>
      </c>
      <c r="EK8" s="552">
        <v>3918.2504139500002</v>
      </c>
      <c r="EL8" s="795">
        <v>3753.6598022500002</v>
      </c>
      <c r="EM8" s="364">
        <v>3561.5762362299997</v>
      </c>
      <c r="EN8" s="795">
        <v>3648.83702563</v>
      </c>
      <c r="EO8" s="364">
        <v>3650.5183666700004</v>
      </c>
      <c r="EP8" s="795">
        <v>3465.3127036200003</v>
      </c>
      <c r="EQ8" s="795">
        <v>3419.2021350299997</v>
      </c>
      <c r="ER8" s="795">
        <v>3352.7875813999999</v>
      </c>
      <c r="ES8" s="795">
        <v>3138.0000366899999</v>
      </c>
      <c r="ET8" s="1078">
        <v>2972.20712766</v>
      </c>
      <c r="EU8" s="1109">
        <v>2724.0693629399998</v>
      </c>
      <c r="EV8" s="795">
        <v>2724.0693629399998</v>
      </c>
      <c r="EW8" s="364">
        <v>2650.0778511800004</v>
      </c>
      <c r="EX8" s="364">
        <v>2591.7242790799996</v>
      </c>
      <c r="EY8" s="364">
        <v>2537.82281358</v>
      </c>
      <c r="EZ8" s="364">
        <v>2466.2547290900002</v>
      </c>
      <c r="FA8" s="291">
        <v>-257.81463384999961</v>
      </c>
      <c r="FB8" s="938">
        <v>-9.4643197180467027</v>
      </c>
      <c r="FC8" s="1104"/>
      <c r="FD8" s="1135"/>
      <c r="FE8" s="684"/>
      <c r="FF8" s="232"/>
    </row>
    <row r="9" spans="1:168" ht="12.75" customHeight="1">
      <c r="C9" s="51"/>
      <c r="D9" s="73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5">
        <v>225.91353867000001</v>
      </c>
      <c r="CY9" s="557">
        <v>225.32218849999998</v>
      </c>
      <c r="CZ9" s="557">
        <v>226.82208624999998</v>
      </c>
      <c r="DA9" s="795">
        <v>228.43867133000001</v>
      </c>
      <c r="DB9" s="795">
        <v>230.26214908</v>
      </c>
      <c r="DC9" s="795">
        <v>232.05060526</v>
      </c>
      <c r="DD9" s="795">
        <v>234.66038460999999</v>
      </c>
      <c r="DE9" s="795">
        <v>236.58927219</v>
      </c>
      <c r="DF9" s="795">
        <v>235.60943320999999</v>
      </c>
      <c r="DG9" s="364">
        <v>234.35727132999997</v>
      </c>
      <c r="DH9" s="795">
        <v>236.35761356</v>
      </c>
      <c r="DI9" s="810">
        <v>237.21077129</v>
      </c>
      <c r="DJ9" s="795">
        <v>243.12507696999998</v>
      </c>
      <c r="DK9" s="364">
        <v>242.23706229000001</v>
      </c>
      <c r="DL9" s="810">
        <v>243.45213054000001</v>
      </c>
      <c r="DM9" s="795">
        <v>240.31810188</v>
      </c>
      <c r="DN9" s="364">
        <v>235.56745536</v>
      </c>
      <c r="DO9" s="795">
        <v>234.76540968</v>
      </c>
      <c r="DP9" s="364">
        <v>234.67776722000002</v>
      </c>
      <c r="DQ9" s="795">
        <v>234.20980822999999</v>
      </c>
      <c r="DR9" s="364">
        <v>234.36046691999999</v>
      </c>
      <c r="DS9" s="810">
        <v>231.23191675000001</v>
      </c>
      <c r="DT9" s="810">
        <v>231.12090749000001</v>
      </c>
      <c r="DU9" s="795">
        <v>232.58756957</v>
      </c>
      <c r="DV9" s="795">
        <v>233.87994442999999</v>
      </c>
      <c r="DW9" s="364">
        <v>233.60316213000002</v>
      </c>
      <c r="DX9" s="795">
        <v>232.22025142999999</v>
      </c>
      <c r="DY9" s="364">
        <v>231.48220910999999</v>
      </c>
      <c r="DZ9" s="795">
        <v>230.24906218999999</v>
      </c>
      <c r="EA9" s="795">
        <v>232.63344172999999</v>
      </c>
      <c r="EB9" s="364">
        <v>230.38233772000001</v>
      </c>
      <c r="EC9" s="795">
        <v>229.06723886</v>
      </c>
      <c r="ED9" s="795">
        <v>228.30991279</v>
      </c>
      <c r="EE9" s="364">
        <v>230.54516290000001</v>
      </c>
      <c r="EF9" s="795">
        <v>229.60965690999998</v>
      </c>
      <c r="EG9" s="795">
        <v>231.42201704999999</v>
      </c>
      <c r="EH9" s="810">
        <v>230.40790729</v>
      </c>
      <c r="EI9" s="795">
        <v>229.10476629999999</v>
      </c>
      <c r="EJ9" s="552">
        <v>229.25698315</v>
      </c>
      <c r="EK9" s="552">
        <v>228.20048404000002</v>
      </c>
      <c r="EL9" s="795">
        <v>228.22169622000001</v>
      </c>
      <c r="EM9" s="364">
        <v>230.61239977</v>
      </c>
      <c r="EN9" s="795">
        <v>235.18921647000002</v>
      </c>
      <c r="EO9" s="364">
        <v>236.14401364</v>
      </c>
      <c r="EP9" s="795">
        <v>234.31279831000001</v>
      </c>
      <c r="EQ9" s="795">
        <v>234.85225987000001</v>
      </c>
      <c r="ER9" s="795">
        <v>235.01709534999998</v>
      </c>
      <c r="ES9" s="795">
        <v>235.01876035000001</v>
      </c>
      <c r="ET9" s="1078">
        <v>236.20923879</v>
      </c>
      <c r="EU9" s="1109">
        <v>235.11462027000002</v>
      </c>
      <c r="EV9" s="795">
        <v>235.11462027000002</v>
      </c>
      <c r="EW9" s="364">
        <v>235.05634074000002</v>
      </c>
      <c r="EX9" s="364">
        <v>235.25615628</v>
      </c>
      <c r="EY9" s="364">
        <v>234.42332829999998</v>
      </c>
      <c r="EZ9" s="364">
        <v>235.45828059000002</v>
      </c>
      <c r="FA9" s="291">
        <v>0.34366031999999791</v>
      </c>
      <c r="FB9" s="938">
        <v>0.14616714162877095</v>
      </c>
      <c r="FC9" s="1104"/>
      <c r="FD9" s="1135"/>
      <c r="FE9" s="684"/>
      <c r="FF9" s="232"/>
    </row>
    <row r="10" spans="1:168" ht="12.75" customHeight="1">
      <c r="C10" s="51"/>
      <c r="D10" s="73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5">
        <v>1647.5652440700001</v>
      </c>
      <c r="CY10" s="557">
        <v>1719.21409165</v>
      </c>
      <c r="CZ10" s="557">
        <v>1711.00064213</v>
      </c>
      <c r="DA10" s="795">
        <v>1737.72276762</v>
      </c>
      <c r="DB10" s="795">
        <v>1735.3713229</v>
      </c>
      <c r="DC10" s="795">
        <v>1712.0549646900001</v>
      </c>
      <c r="DD10" s="795">
        <v>1745.3836381200001</v>
      </c>
      <c r="DE10" s="795">
        <v>1798.01992251</v>
      </c>
      <c r="DF10" s="795">
        <v>1768.6650333700002</v>
      </c>
      <c r="DG10" s="364">
        <v>1753.59060103</v>
      </c>
      <c r="DH10" s="795">
        <v>1766.6402134</v>
      </c>
      <c r="DI10" s="810">
        <v>1787.10456088</v>
      </c>
      <c r="DJ10" s="795">
        <v>1849.57556593</v>
      </c>
      <c r="DK10" s="364">
        <v>1818.3367665200001</v>
      </c>
      <c r="DL10" s="810">
        <v>1827.1274144399999</v>
      </c>
      <c r="DM10" s="795">
        <v>1824.5910781</v>
      </c>
      <c r="DN10" s="364">
        <v>1792.2349991999999</v>
      </c>
      <c r="DO10" s="795">
        <v>1721.2745122199999</v>
      </c>
      <c r="DP10" s="364">
        <v>1684.6320214499999</v>
      </c>
      <c r="DQ10" s="795">
        <v>1654.7705487200001</v>
      </c>
      <c r="DR10" s="364">
        <v>1632.00414785</v>
      </c>
      <c r="DS10" s="810">
        <v>1686.3106470300002</v>
      </c>
      <c r="DT10" s="810">
        <v>1687.54267297</v>
      </c>
      <c r="DU10" s="795">
        <v>1768.0915319000001</v>
      </c>
      <c r="DV10" s="795">
        <v>1823.53426706</v>
      </c>
      <c r="DW10" s="364">
        <v>1821.78991533</v>
      </c>
      <c r="DX10" s="795">
        <v>1782.5986685400001</v>
      </c>
      <c r="DY10" s="364">
        <v>1767.4306182599998</v>
      </c>
      <c r="DZ10" s="795">
        <v>1779.4644490100002</v>
      </c>
      <c r="EA10" s="795">
        <v>1944.8145551</v>
      </c>
      <c r="EB10" s="364">
        <v>1975.36365927</v>
      </c>
      <c r="EC10" s="795">
        <v>2108.9651963800002</v>
      </c>
      <c r="ED10" s="795">
        <v>2068.5408685900002</v>
      </c>
      <c r="EE10" s="364">
        <v>2066.3081007000001</v>
      </c>
      <c r="EF10" s="795">
        <v>2013.54503</v>
      </c>
      <c r="EG10" s="795">
        <v>2093.4238314700001</v>
      </c>
      <c r="EH10" s="810">
        <v>2180.5463816000001</v>
      </c>
      <c r="EI10" s="795">
        <v>2267.6187797100001</v>
      </c>
      <c r="EJ10" s="552">
        <v>2237.8050782199998</v>
      </c>
      <c r="EK10" s="552">
        <v>2350.3873161199999</v>
      </c>
      <c r="EL10" s="795">
        <v>2372.3098431899998</v>
      </c>
      <c r="EM10" s="364">
        <v>2444.26870005</v>
      </c>
      <c r="EN10" s="795">
        <v>2687.5853184400003</v>
      </c>
      <c r="EO10" s="364">
        <v>2720.6063274599996</v>
      </c>
      <c r="EP10" s="795">
        <v>2619.5379267799999</v>
      </c>
      <c r="EQ10" s="795">
        <v>2635.5580410799998</v>
      </c>
      <c r="ER10" s="795">
        <v>2613.2703406699998</v>
      </c>
      <c r="ES10" s="795">
        <v>2632.0716561199997</v>
      </c>
      <c r="ET10" s="1078">
        <v>2630.1313974199998</v>
      </c>
      <c r="EU10" s="1109">
        <v>2582.1221651400001</v>
      </c>
      <c r="EV10" s="795">
        <v>2582.1221651400001</v>
      </c>
      <c r="EW10" s="364">
        <v>2595.9938517999999</v>
      </c>
      <c r="EX10" s="364">
        <v>2630.8576979899999</v>
      </c>
      <c r="EY10" s="364">
        <v>2620.6100901700001</v>
      </c>
      <c r="EZ10" s="364">
        <v>2688.6725431200002</v>
      </c>
      <c r="FA10" s="291">
        <v>106.55037798000012</v>
      </c>
      <c r="FB10" s="938">
        <v>4.1264654096729414</v>
      </c>
      <c r="FC10" s="1104"/>
      <c r="FD10" s="1135"/>
      <c r="FE10" s="684"/>
      <c r="FF10" s="232"/>
    </row>
    <row r="11" spans="1:168">
      <c r="C11" s="51"/>
      <c r="D11" s="73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5">
        <v>35.247999750000005</v>
      </c>
      <c r="CY11" s="696">
        <v>35.168363249999999</v>
      </c>
      <c r="CZ11" s="557">
        <v>35.391917999999997</v>
      </c>
      <c r="DA11" s="795">
        <v>35.636888339999999</v>
      </c>
      <c r="DB11" s="795">
        <v>35.939817089999998</v>
      </c>
      <c r="DC11" s="795">
        <v>36.212548939999998</v>
      </c>
      <c r="DD11" s="795">
        <v>36.613019690000002</v>
      </c>
      <c r="DE11" s="795">
        <v>36.920759689999997</v>
      </c>
      <c r="DF11" s="795">
        <v>36.761868489999998</v>
      </c>
      <c r="DG11" s="364">
        <v>36.55985459</v>
      </c>
      <c r="DH11" s="795">
        <v>36.877283400000003</v>
      </c>
      <c r="DI11" s="810">
        <v>37.002016419999997</v>
      </c>
      <c r="DJ11" s="795">
        <v>37.915701350000006</v>
      </c>
      <c r="DK11" s="364">
        <v>37.785784370000002</v>
      </c>
      <c r="DL11" s="810">
        <v>37.965558999999999</v>
      </c>
      <c r="DM11" s="795">
        <v>37.467394399999996</v>
      </c>
      <c r="DN11" s="364">
        <v>36.7352925</v>
      </c>
      <c r="DO11" s="795">
        <v>36.599776030000001</v>
      </c>
      <c r="DP11" s="364">
        <v>36.575490590000001</v>
      </c>
      <c r="DQ11" s="795">
        <v>36.513105119999999</v>
      </c>
      <c r="DR11" s="364">
        <v>36.526045359999998</v>
      </c>
      <c r="DS11" s="810">
        <v>36.027493130000003</v>
      </c>
      <c r="DT11" s="810">
        <v>36.020508459999995</v>
      </c>
      <c r="DU11" s="795">
        <v>36.236979210000001</v>
      </c>
      <c r="DV11" s="795">
        <v>36.426003569999999</v>
      </c>
      <c r="DW11" s="364">
        <v>36.395631809999998</v>
      </c>
      <c r="DX11" s="795">
        <v>36.167610809999999</v>
      </c>
      <c r="DY11" s="364">
        <v>36.040651879999999</v>
      </c>
      <c r="DZ11" s="795">
        <v>35.860694510000002</v>
      </c>
      <c r="EA11" s="795">
        <v>36.220703979999996</v>
      </c>
      <c r="EB11" s="364">
        <v>35.859471419999998</v>
      </c>
      <c r="EC11" s="795">
        <v>35.667533309999996</v>
      </c>
      <c r="ED11" s="795">
        <v>35.539977159999999</v>
      </c>
      <c r="EE11" s="364">
        <v>35.879093869999998</v>
      </c>
      <c r="EF11" s="795">
        <v>35.744478430000001</v>
      </c>
      <c r="EG11" s="795">
        <v>36.018234219999997</v>
      </c>
      <c r="EH11" s="810">
        <v>35.852403330000001</v>
      </c>
      <c r="EI11" s="795">
        <v>35.658647479999999</v>
      </c>
      <c r="EJ11" s="552">
        <v>35.682339030000001</v>
      </c>
      <c r="EK11" s="552">
        <v>35.514938179999994</v>
      </c>
      <c r="EL11" s="795">
        <v>35.539667179999995</v>
      </c>
      <c r="EM11" s="364">
        <v>35.911082</v>
      </c>
      <c r="EN11" s="795">
        <v>36.622921099999999</v>
      </c>
      <c r="EO11" s="364">
        <v>36.915063529999998</v>
      </c>
      <c r="EP11" s="795">
        <v>36.627774729999999</v>
      </c>
      <c r="EQ11" s="795">
        <v>36.71210336</v>
      </c>
      <c r="ER11" s="795">
        <v>36.737870440000002</v>
      </c>
      <c r="ES11" s="795">
        <v>36.738130720000001</v>
      </c>
      <c r="ET11" s="1078">
        <v>36.924226300000001</v>
      </c>
      <c r="EU11" s="1109">
        <v>36.75213703</v>
      </c>
      <c r="EV11" s="795">
        <v>36.75213703</v>
      </c>
      <c r="EW11" s="364">
        <v>36.74302702</v>
      </c>
      <c r="EX11" s="364">
        <v>36.774261350000003</v>
      </c>
      <c r="EY11" s="364">
        <v>36.788837370000003</v>
      </c>
      <c r="EZ11" s="364">
        <v>36.9512559</v>
      </c>
      <c r="FA11" s="816">
        <v>0.1991188699999995</v>
      </c>
      <c r="FB11" s="938">
        <v>0.54178854915963914</v>
      </c>
      <c r="FC11" s="1104"/>
      <c r="FD11" s="1135"/>
      <c r="FE11" s="684"/>
      <c r="FF11" s="232"/>
    </row>
    <row r="12" spans="1:168">
      <c r="C12" s="23"/>
      <c r="D12" s="586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5">
        <v>9838.6586170700011</v>
      </c>
      <c r="CY12" s="770">
        <v>9804.8230174500004</v>
      </c>
      <c r="CZ12" s="770">
        <v>10260.821778219999</v>
      </c>
      <c r="DA12" s="795">
        <v>10025.19470641</v>
      </c>
      <c r="DB12" s="795">
        <v>10253.67932406</v>
      </c>
      <c r="DC12" s="795">
        <v>10305.742381860002</v>
      </c>
      <c r="DD12" s="795">
        <v>10357.85464765</v>
      </c>
      <c r="DE12" s="795">
        <v>10452.191524710001</v>
      </c>
      <c r="DF12" s="795">
        <v>10129.546686009999</v>
      </c>
      <c r="DG12" s="364">
        <v>9934.3439523500019</v>
      </c>
      <c r="DH12" s="795">
        <v>10631.820566060002</v>
      </c>
      <c r="DI12" s="810">
        <v>10260.636338480001</v>
      </c>
      <c r="DJ12" s="795">
        <v>10226.037565549999</v>
      </c>
      <c r="DK12" s="364">
        <v>9964.9421434799988</v>
      </c>
      <c r="DL12" s="810">
        <v>9804.6061365099995</v>
      </c>
      <c r="DM12" s="795">
        <v>9602.2221262900002</v>
      </c>
      <c r="DN12" s="364">
        <v>9758.6591752399981</v>
      </c>
      <c r="DO12" s="795">
        <v>9522.237719409999</v>
      </c>
      <c r="DP12" s="364">
        <v>9256.5124017299986</v>
      </c>
      <c r="DQ12" s="795">
        <v>9079.613734919998</v>
      </c>
      <c r="DR12" s="364">
        <v>8729.3264183999981</v>
      </c>
      <c r="DS12" s="810">
        <v>8506.3508271700011</v>
      </c>
      <c r="DT12" s="810">
        <v>8739.5816038700013</v>
      </c>
      <c r="DU12" s="795">
        <v>8946.3003598699997</v>
      </c>
      <c r="DV12" s="795">
        <v>8723.5628766200007</v>
      </c>
      <c r="DW12" s="364">
        <v>8474.8436426500011</v>
      </c>
      <c r="DX12" s="795">
        <v>7946.5301786</v>
      </c>
      <c r="DY12" s="364">
        <v>8409.4558941399991</v>
      </c>
      <c r="DZ12" s="795">
        <v>8253.3414131299996</v>
      </c>
      <c r="EA12" s="795">
        <v>8316.88747229</v>
      </c>
      <c r="EB12" s="364">
        <v>8046.5978429600009</v>
      </c>
      <c r="EC12" s="795">
        <v>8026.7134954699995</v>
      </c>
      <c r="ED12" s="795">
        <v>7650.2261209500002</v>
      </c>
      <c r="EE12" s="364">
        <v>6829.8130839300002</v>
      </c>
      <c r="EF12" s="795">
        <v>6459.5435312700001</v>
      </c>
      <c r="EG12" s="795">
        <v>6467.5331013199993</v>
      </c>
      <c r="EH12" s="810">
        <v>6373.5472703200003</v>
      </c>
      <c r="EI12" s="795">
        <v>6309.6913089500003</v>
      </c>
      <c r="EJ12" s="552">
        <v>6090.5757293299985</v>
      </c>
      <c r="EK12" s="552">
        <v>6532.3505776499997</v>
      </c>
      <c r="EL12" s="795">
        <v>6389.7307849300005</v>
      </c>
      <c r="EM12" s="364">
        <v>6272.3670098699995</v>
      </c>
      <c r="EN12" s="795">
        <v>6608.2339690400004</v>
      </c>
      <c r="EO12" s="364">
        <v>6644.1820767099989</v>
      </c>
      <c r="EP12" s="795">
        <v>6355.7909210900007</v>
      </c>
      <c r="EQ12" s="795">
        <v>6326.3234839699999</v>
      </c>
      <c r="ER12" s="795">
        <v>6237.76373186</v>
      </c>
      <c r="ES12" s="795">
        <v>6041.8283015299994</v>
      </c>
      <c r="ET12" s="1078">
        <v>5875.4717078200001</v>
      </c>
      <c r="EU12" s="1109">
        <v>5578.0580030299989</v>
      </c>
      <c r="EV12" s="795">
        <v>5578.0580030299989</v>
      </c>
      <c r="EW12" s="364">
        <v>5517.8700153700001</v>
      </c>
      <c r="EX12" s="364">
        <v>5494.5638193299992</v>
      </c>
      <c r="EY12" s="364">
        <v>5429.5960850799993</v>
      </c>
      <c r="EZ12" s="364">
        <v>5427.2878243599998</v>
      </c>
      <c r="FA12" s="291">
        <v>-150.77017866999904</v>
      </c>
      <c r="FB12" s="938">
        <v>-2.7029152186675138</v>
      </c>
      <c r="FC12" s="1104"/>
      <c r="FD12" s="1135"/>
      <c r="FE12" s="684"/>
      <c r="FF12" s="232"/>
    </row>
    <row r="13" spans="1:168">
      <c r="C13" s="23"/>
      <c r="D13" s="586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5">
        <v>2577.9098536122442</v>
      </c>
      <c r="CY13" s="795">
        <v>2556.4926001618073</v>
      </c>
      <c r="CZ13" s="795">
        <v>2726.2367748935858</v>
      </c>
      <c r="DA13" s="795">
        <v>2796.1381400597666</v>
      </c>
      <c r="DB13" s="795">
        <v>2468.5926177623901</v>
      </c>
      <c r="DC13" s="795">
        <v>2439.1768141239068</v>
      </c>
      <c r="DD13" s="795">
        <v>2456.2947964489795</v>
      </c>
      <c r="DE13" s="795">
        <v>2387.4301972725948</v>
      </c>
      <c r="DF13" s="795">
        <v>2397.2694394723035</v>
      </c>
      <c r="DG13" s="364">
        <v>2351.525874504373</v>
      </c>
      <c r="DH13" s="795">
        <v>2333.7350121909617</v>
      </c>
      <c r="DI13" s="810">
        <v>2366.5153860277001</v>
      </c>
      <c r="DJ13" s="795">
        <v>2332.2898064577298</v>
      </c>
      <c r="DK13" s="364">
        <v>2335.6777935670598</v>
      </c>
      <c r="DL13" s="810">
        <v>2342.0523306516002</v>
      </c>
      <c r="DM13" s="795">
        <v>2409.6411522244898</v>
      </c>
      <c r="DN13" s="364">
        <v>2084.49542011516</v>
      </c>
      <c r="DO13" s="795">
        <v>2012.74102304811</v>
      </c>
      <c r="DP13" s="364">
        <v>1999.5162614431499</v>
      </c>
      <c r="DQ13" s="795">
        <v>1950.7237355131199</v>
      </c>
      <c r="DR13" s="364">
        <v>1896.2712116545199</v>
      </c>
      <c r="DS13" s="810">
        <v>2001.0671852463599</v>
      </c>
      <c r="DT13" s="810">
        <v>1979.4068531312</v>
      </c>
      <c r="DU13" s="795">
        <v>1950.2902885160352</v>
      </c>
      <c r="DV13" s="795">
        <v>1988.46230648542</v>
      </c>
      <c r="DW13" s="364">
        <v>1997.2723831588901</v>
      </c>
      <c r="DX13" s="795">
        <v>1987.00344963265</v>
      </c>
      <c r="DY13" s="364">
        <v>1544.7147130553899</v>
      </c>
      <c r="DZ13" s="795">
        <v>1430.87038753499</v>
      </c>
      <c r="EA13" s="795">
        <v>1399.8409703454799</v>
      </c>
      <c r="EB13" s="364">
        <v>1426.7854977449001</v>
      </c>
      <c r="EC13" s="795">
        <v>1443.1619156516001</v>
      </c>
      <c r="ED13" s="795">
        <v>1434.9543954810499</v>
      </c>
      <c r="EE13" s="364">
        <v>1550.9763317813413</v>
      </c>
      <c r="EF13" s="795">
        <v>1477.6287326705501</v>
      </c>
      <c r="EG13" s="795">
        <v>1467.47563724927</v>
      </c>
      <c r="EH13" s="810">
        <v>1490.97861132653</v>
      </c>
      <c r="EI13" s="795">
        <v>1483.8639553877499</v>
      </c>
      <c r="EJ13" s="552">
        <v>1577.4593923979601</v>
      </c>
      <c r="EK13" s="552">
        <v>1547.1632294343999</v>
      </c>
      <c r="EL13" s="795">
        <v>1526.8266573687999</v>
      </c>
      <c r="EM13" s="364">
        <v>1562.8060608308999</v>
      </c>
      <c r="EN13" s="795">
        <v>1372.6100075787199</v>
      </c>
      <c r="EO13" s="364">
        <v>1303.5028915174901</v>
      </c>
      <c r="EP13" s="795">
        <v>1330.3757797667599</v>
      </c>
      <c r="EQ13" s="795">
        <v>1334.3510447711371</v>
      </c>
      <c r="ER13" s="795">
        <v>1330.9728205379006</v>
      </c>
      <c r="ES13" s="795">
        <v>1382.1837579446062</v>
      </c>
      <c r="ET13" s="1078">
        <v>1359.3551275291541</v>
      </c>
      <c r="EU13" s="1109">
        <v>1308.6848057930029</v>
      </c>
      <c r="EV13" s="795">
        <v>1308.6848057930029</v>
      </c>
      <c r="EW13" s="364">
        <v>1316.6794249052475</v>
      </c>
      <c r="EX13" s="364">
        <v>1338.1214465626822</v>
      </c>
      <c r="EY13" s="364">
        <v>1340.6022438002913</v>
      </c>
      <c r="EZ13" s="364">
        <v>1318.2449695043729</v>
      </c>
      <c r="FA13" s="291">
        <v>9.5601637113700235</v>
      </c>
      <c r="FB13" s="938">
        <v>0.73051690285171478</v>
      </c>
      <c r="FC13" s="1104"/>
      <c r="FD13" s="1135"/>
      <c r="FE13" s="685"/>
      <c r="FF13" s="602"/>
      <c r="FG13" s="602"/>
      <c r="FH13" s="602"/>
      <c r="FI13" s="602"/>
    </row>
    <row r="14" spans="1:168">
      <c r="C14" s="23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5">
        <v>1840.7808256600001</v>
      </c>
      <c r="CY14" s="795">
        <v>1850.77070351</v>
      </c>
      <c r="CZ14" s="795">
        <v>1832.8560832599999</v>
      </c>
      <c r="DA14" s="795">
        <v>1815.7487001899999</v>
      </c>
      <c r="DB14" s="795">
        <v>1392.2932805699998</v>
      </c>
      <c r="DC14" s="795">
        <v>1449.2928940300003</v>
      </c>
      <c r="DD14" s="795">
        <v>1459.0777087399999</v>
      </c>
      <c r="DE14" s="795">
        <v>1437.7932687599998</v>
      </c>
      <c r="DF14" s="795">
        <v>1462.2774462000007</v>
      </c>
      <c r="DG14" s="364">
        <v>1461.4027438599996</v>
      </c>
      <c r="DH14" s="795">
        <v>1458.7611303200001</v>
      </c>
      <c r="DI14" s="810">
        <v>1433.6710182500003</v>
      </c>
      <c r="DJ14" s="795">
        <v>1417.8923384100003</v>
      </c>
      <c r="DK14" s="364">
        <v>1413.8714124700002</v>
      </c>
      <c r="DL14" s="810">
        <v>1411.1213432100001</v>
      </c>
      <c r="DM14" s="795">
        <v>1419.63992811</v>
      </c>
      <c r="DN14" s="364">
        <v>1094.80408511</v>
      </c>
      <c r="DO14" s="795">
        <v>1086.0856917399999</v>
      </c>
      <c r="DP14" s="364">
        <v>1076.5940415</v>
      </c>
      <c r="DQ14" s="795">
        <v>1051.1958871500001</v>
      </c>
      <c r="DR14" s="364">
        <v>1045.4191503400002</v>
      </c>
      <c r="DS14" s="810">
        <v>1049.3608955</v>
      </c>
      <c r="DT14" s="810">
        <v>1052.9964139900001</v>
      </c>
      <c r="DU14" s="795">
        <v>1051.6195414099998</v>
      </c>
      <c r="DV14" s="795">
        <v>1055.1341647500001</v>
      </c>
      <c r="DW14" s="364">
        <v>1071.6102682400003</v>
      </c>
      <c r="DX14" s="795">
        <v>1065.1698318800002</v>
      </c>
      <c r="DY14" s="364">
        <v>565.44886942999995</v>
      </c>
      <c r="DZ14" s="795">
        <v>566.29176374000008</v>
      </c>
      <c r="EA14" s="795">
        <v>565.50737827</v>
      </c>
      <c r="EB14" s="364">
        <v>565.41650206999998</v>
      </c>
      <c r="EC14" s="795">
        <v>575.04713951999986</v>
      </c>
      <c r="ED14" s="795">
        <v>573.31810483000004</v>
      </c>
      <c r="EE14" s="364">
        <v>573.93331209999985</v>
      </c>
      <c r="EF14" s="795">
        <v>598.85032555000032</v>
      </c>
      <c r="EG14" s="795">
        <v>607.80148887999985</v>
      </c>
      <c r="EH14" s="810">
        <v>621.01734170999987</v>
      </c>
      <c r="EI14" s="795">
        <v>626.53666371999986</v>
      </c>
      <c r="EJ14" s="552">
        <v>631.04384831000016</v>
      </c>
      <c r="EK14" s="552">
        <v>635.22325574999991</v>
      </c>
      <c r="EL14" s="795">
        <v>644.25118567999994</v>
      </c>
      <c r="EM14" s="364">
        <v>653.26734115000011</v>
      </c>
      <c r="EN14" s="795">
        <v>409.75866748999999</v>
      </c>
      <c r="EO14" s="364">
        <v>409.50083642000004</v>
      </c>
      <c r="EP14" s="795">
        <v>419.69090333999998</v>
      </c>
      <c r="EQ14" s="795">
        <v>417.48352210999997</v>
      </c>
      <c r="ER14" s="795">
        <v>416.38265914000004</v>
      </c>
      <c r="ES14" s="795">
        <v>417.73194205999999</v>
      </c>
      <c r="ET14" s="1078">
        <v>417.08932894999981</v>
      </c>
      <c r="EU14" s="1109">
        <v>418.41507806999999</v>
      </c>
      <c r="EV14" s="795">
        <v>418.41507806999999</v>
      </c>
      <c r="EW14" s="364">
        <v>420.72061476000005</v>
      </c>
      <c r="EX14" s="364">
        <v>421.35237034999994</v>
      </c>
      <c r="EY14" s="364">
        <v>421.35800883000002</v>
      </c>
      <c r="EZ14" s="364">
        <v>419.07717071000002</v>
      </c>
      <c r="FA14" s="291">
        <v>0.66209264000002577</v>
      </c>
      <c r="FB14" s="938">
        <v>0.15823823631166059</v>
      </c>
      <c r="FC14" s="1104"/>
      <c r="FD14" s="1135"/>
      <c r="FE14" s="684"/>
      <c r="FF14" s="602"/>
      <c r="FG14" s="602"/>
      <c r="FH14" s="602"/>
      <c r="FI14" s="602"/>
    </row>
    <row r="15" spans="1:168" ht="12.75" customHeight="1">
      <c r="C15" s="23"/>
      <c r="D15" s="586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5">
        <v>707.23681882845005</v>
      </c>
      <c r="CY15" s="795">
        <v>707.78947383879995</v>
      </c>
      <c r="CZ15" s="795">
        <v>708.24171478845005</v>
      </c>
      <c r="DA15" s="795">
        <v>704.47643233174995</v>
      </c>
      <c r="DB15" s="795">
        <v>631.04918475375007</v>
      </c>
      <c r="DC15" s="795">
        <v>630.74470728059998</v>
      </c>
      <c r="DD15" s="795">
        <v>615.86508778669997</v>
      </c>
      <c r="DE15" s="795">
        <v>588.56301455690004</v>
      </c>
      <c r="DF15" s="795">
        <v>589.28176613000005</v>
      </c>
      <c r="DG15" s="364">
        <v>584.65642992000005</v>
      </c>
      <c r="DH15" s="795">
        <v>580.83053032999999</v>
      </c>
      <c r="DI15" s="810">
        <v>557.96358860000009</v>
      </c>
      <c r="DJ15" s="795">
        <v>558.7483099399999</v>
      </c>
      <c r="DK15" s="364">
        <v>496.46780643</v>
      </c>
      <c r="DL15" s="810">
        <v>494.99578238999999</v>
      </c>
      <c r="DM15" s="795">
        <v>495.60311852000001</v>
      </c>
      <c r="DN15" s="364">
        <v>488.37469222999999</v>
      </c>
      <c r="DO15" s="795">
        <v>487.50556555999998</v>
      </c>
      <c r="DP15" s="364">
        <v>445.18099512999999</v>
      </c>
      <c r="DQ15" s="795">
        <v>435.55178935999999</v>
      </c>
      <c r="DR15" s="364">
        <v>435.95702605999998</v>
      </c>
      <c r="DS15" s="810">
        <v>417.75527475000001</v>
      </c>
      <c r="DT15" s="810">
        <v>413.98166902000003</v>
      </c>
      <c r="DU15" s="795">
        <v>0</v>
      </c>
      <c r="DV15" s="795">
        <v>0</v>
      </c>
      <c r="DW15" s="364">
        <v>0</v>
      </c>
      <c r="DX15" s="795">
        <v>0</v>
      </c>
      <c r="DY15" s="364">
        <v>0</v>
      </c>
      <c r="DZ15" s="795">
        <v>0</v>
      </c>
      <c r="EA15" s="795">
        <v>0</v>
      </c>
      <c r="EB15" s="364">
        <v>0</v>
      </c>
      <c r="EC15" s="795">
        <v>0</v>
      </c>
      <c r="ED15" s="795">
        <v>0</v>
      </c>
      <c r="EE15" s="364">
        <v>0</v>
      </c>
      <c r="EF15" s="795">
        <v>0</v>
      </c>
      <c r="EG15" s="795">
        <v>0</v>
      </c>
      <c r="EH15" s="810">
        <v>0</v>
      </c>
      <c r="EI15" s="795">
        <v>0</v>
      </c>
      <c r="EJ15" s="552">
        <v>0</v>
      </c>
      <c r="EK15" s="552">
        <v>0</v>
      </c>
      <c r="EL15" s="795">
        <v>0</v>
      </c>
      <c r="EM15" s="364">
        <v>0</v>
      </c>
      <c r="EN15" s="795">
        <v>0</v>
      </c>
      <c r="EO15" s="364">
        <v>0</v>
      </c>
      <c r="EP15" s="795">
        <v>0</v>
      </c>
      <c r="EQ15" s="795">
        <v>0</v>
      </c>
      <c r="ER15" s="795">
        <v>0</v>
      </c>
      <c r="ES15" s="795">
        <v>0</v>
      </c>
      <c r="ET15" s="1078">
        <v>0</v>
      </c>
      <c r="EU15" s="1109">
        <v>0</v>
      </c>
      <c r="EV15" s="795">
        <v>0</v>
      </c>
      <c r="EW15" s="364">
        <v>0</v>
      </c>
      <c r="EX15" s="364">
        <v>0</v>
      </c>
      <c r="EY15" s="364">
        <v>0</v>
      </c>
      <c r="EZ15" s="364">
        <v>0</v>
      </c>
      <c r="FA15" s="1008"/>
      <c r="FB15" s="1009"/>
      <c r="FC15" s="1104"/>
      <c r="FD15" s="1135"/>
      <c r="FE15" s="684"/>
      <c r="FF15" s="602"/>
      <c r="FG15" s="602"/>
      <c r="FH15" s="602"/>
      <c r="FI15" s="602"/>
      <c r="FJ15" s="602"/>
      <c r="FK15" s="602"/>
      <c r="FL15" s="602"/>
    </row>
    <row r="16" spans="1:168" ht="12.75" customHeight="1">
      <c r="C16" s="23"/>
      <c r="D16" s="586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5">
        <v>672.44243099810001</v>
      </c>
      <c r="CY16" s="795">
        <v>672.98226621449999</v>
      </c>
      <c r="CZ16" s="552">
        <v>673.78735784755008</v>
      </c>
      <c r="DA16" s="795">
        <v>702.87805052945009</v>
      </c>
      <c r="DB16" s="795">
        <v>703.68301693789988</v>
      </c>
      <c r="DC16" s="795">
        <v>704.46593717270002</v>
      </c>
      <c r="DD16" s="795">
        <v>733.16117595865001</v>
      </c>
      <c r="DE16" s="795">
        <v>734.09019755690008</v>
      </c>
      <c r="DF16" s="795">
        <v>734.93348839999999</v>
      </c>
      <c r="DG16" s="364">
        <v>764.65007689999993</v>
      </c>
      <c r="DH16" s="795">
        <v>117.85571893999999</v>
      </c>
      <c r="DI16" s="810">
        <v>117.99498267999999</v>
      </c>
      <c r="DJ16" s="795">
        <v>122.88803354999999</v>
      </c>
      <c r="DK16" s="364">
        <v>123.03725261999999</v>
      </c>
      <c r="DL16" s="810">
        <v>123.21089655</v>
      </c>
      <c r="DM16" s="795">
        <v>128.10556923999999</v>
      </c>
      <c r="DN16" s="364">
        <v>128.30949917000001</v>
      </c>
      <c r="DO16" s="795">
        <v>128.50369418</v>
      </c>
      <c r="DP16" s="364">
        <v>133.37528610000001</v>
      </c>
      <c r="DQ16" s="795">
        <v>133.62179173999999</v>
      </c>
      <c r="DR16" s="364">
        <v>133.84270608999998</v>
      </c>
      <c r="DS16" s="810">
        <v>138.63461465</v>
      </c>
      <c r="DT16" s="810">
        <v>138.92169100999999</v>
      </c>
      <c r="DU16" s="795">
        <v>139.23653945000001</v>
      </c>
      <c r="DV16" s="795">
        <v>144.08224783</v>
      </c>
      <c r="DW16" s="364">
        <v>144.38433147000001</v>
      </c>
      <c r="DX16" s="795">
        <v>144.47359304999998</v>
      </c>
      <c r="DY16" s="364">
        <v>149.67053566999999</v>
      </c>
      <c r="DZ16" s="795">
        <v>150.01661712999999</v>
      </c>
      <c r="EA16" s="795">
        <v>150.32892514</v>
      </c>
      <c r="EB16" s="364">
        <v>155.30503741000001</v>
      </c>
      <c r="EC16" s="795">
        <v>155.68604258999997</v>
      </c>
      <c r="ED16" s="795">
        <v>155.91092279</v>
      </c>
      <c r="EE16" s="364">
        <v>160.87157258000002</v>
      </c>
      <c r="EF16" s="795">
        <v>161.12144615</v>
      </c>
      <c r="EG16" s="795">
        <v>161.41771678999999</v>
      </c>
      <c r="EH16" s="810">
        <v>166.54779479000001</v>
      </c>
      <c r="EI16" s="795">
        <v>166.78976105000001</v>
      </c>
      <c r="EJ16" s="552">
        <v>167.05381413000001</v>
      </c>
      <c r="EK16" s="552">
        <v>172.13905116999999</v>
      </c>
      <c r="EL16" s="795">
        <v>172.47666594</v>
      </c>
      <c r="EM16" s="364">
        <v>172.70602203999999</v>
      </c>
      <c r="EN16" s="795">
        <v>178.23980687</v>
      </c>
      <c r="EO16" s="364">
        <v>178.40766361000001</v>
      </c>
      <c r="EP16" s="795">
        <v>178.50742269</v>
      </c>
      <c r="EQ16" s="795">
        <v>177.90652258</v>
      </c>
      <c r="ER16" s="795">
        <v>178.53155808</v>
      </c>
      <c r="ES16" s="795">
        <v>183.87243435999997</v>
      </c>
      <c r="ET16" s="1078">
        <v>183.89477034999999</v>
      </c>
      <c r="EU16" s="1109">
        <v>183.91656674999999</v>
      </c>
      <c r="EV16" s="795">
        <v>183.91656674999999</v>
      </c>
      <c r="EW16" s="364">
        <v>183.93061813</v>
      </c>
      <c r="EX16" s="364">
        <v>183.9324609</v>
      </c>
      <c r="EY16" s="364">
        <v>183.93880631999997</v>
      </c>
      <c r="EZ16" s="364">
        <v>183.93873988000001</v>
      </c>
      <c r="FA16" s="969">
        <v>2.2173130000027186E-2</v>
      </c>
      <c r="FB16" s="938">
        <v>1.2056080858755584E-2</v>
      </c>
      <c r="FC16" s="1104"/>
      <c r="FD16" s="1135"/>
      <c r="FE16" s="684"/>
      <c r="FF16" s="602"/>
      <c r="FG16" s="602"/>
      <c r="FH16" s="602"/>
      <c r="FI16" s="602"/>
    </row>
    <row r="17" spans="1:165" s="804" customFormat="1" ht="14.45" customHeight="1">
      <c r="A17" s="794"/>
      <c r="C17" s="792"/>
      <c r="D17" s="839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5"/>
      <c r="CQ17" s="795"/>
      <c r="CR17" s="552"/>
      <c r="CS17" s="795"/>
      <c r="CT17" s="552"/>
      <c r="CU17" s="795"/>
      <c r="CV17" s="795"/>
      <c r="CW17" s="795"/>
      <c r="CX17" s="795"/>
      <c r="CY17" s="795"/>
      <c r="CZ17" s="552"/>
      <c r="DA17" s="795"/>
      <c r="DB17" s="795"/>
      <c r="DC17" s="795"/>
      <c r="DD17" s="795"/>
      <c r="DE17" s="795"/>
      <c r="DF17" s="795"/>
      <c r="DG17" s="364"/>
      <c r="DH17" s="795"/>
      <c r="DI17" s="810">
        <v>220.86848337999999</v>
      </c>
      <c r="DJ17" s="795">
        <v>232.00420896</v>
      </c>
      <c r="DK17" s="364">
        <v>242.24639384</v>
      </c>
      <c r="DL17" s="810">
        <v>252.74890065</v>
      </c>
      <c r="DM17" s="795">
        <v>253.16329855000001</v>
      </c>
      <c r="DN17" s="364">
        <v>273.45988367000001</v>
      </c>
      <c r="DO17" s="795">
        <v>273.90353426999997</v>
      </c>
      <c r="DP17" s="364">
        <v>296.48926146999997</v>
      </c>
      <c r="DQ17" s="795">
        <v>308.99415484999997</v>
      </c>
      <c r="DR17" s="364">
        <v>321.09221707</v>
      </c>
      <c r="DS17" s="810">
        <v>334.52048088999999</v>
      </c>
      <c r="DT17" s="810">
        <v>0</v>
      </c>
      <c r="DU17" s="795">
        <v>0</v>
      </c>
      <c r="DV17" s="795">
        <v>0</v>
      </c>
      <c r="DW17" s="364">
        <v>0</v>
      </c>
      <c r="DX17" s="795">
        <v>0</v>
      </c>
      <c r="DY17" s="364">
        <v>0</v>
      </c>
      <c r="DZ17" s="795">
        <v>0</v>
      </c>
      <c r="EA17" s="795">
        <v>0</v>
      </c>
      <c r="EB17" s="364">
        <v>0</v>
      </c>
      <c r="EC17" s="795">
        <v>0</v>
      </c>
      <c r="ED17" s="795">
        <v>0</v>
      </c>
      <c r="EE17" s="364">
        <v>0</v>
      </c>
      <c r="EF17" s="795">
        <v>0</v>
      </c>
      <c r="EG17" s="795">
        <v>0</v>
      </c>
      <c r="EH17" s="810">
        <v>0</v>
      </c>
      <c r="EI17" s="795">
        <v>0</v>
      </c>
      <c r="EJ17" s="552">
        <v>0</v>
      </c>
      <c r="EK17" s="552">
        <v>0</v>
      </c>
      <c r="EL17" s="795">
        <v>0</v>
      </c>
      <c r="EM17" s="364">
        <v>0</v>
      </c>
      <c r="EN17" s="795">
        <v>0</v>
      </c>
      <c r="EO17" s="364">
        <v>0</v>
      </c>
      <c r="EP17" s="795">
        <v>0</v>
      </c>
      <c r="EQ17" s="795">
        <v>0</v>
      </c>
      <c r="ER17" s="795">
        <v>0</v>
      </c>
      <c r="ES17" s="795">
        <v>0</v>
      </c>
      <c r="ET17" s="1078">
        <v>0</v>
      </c>
      <c r="EU17" s="1109">
        <v>0</v>
      </c>
      <c r="EV17" s="795">
        <v>0</v>
      </c>
      <c r="EW17" s="364">
        <v>0</v>
      </c>
      <c r="EX17" s="364">
        <v>0</v>
      </c>
      <c r="EY17" s="364">
        <v>0</v>
      </c>
      <c r="EZ17" s="364">
        <v>0</v>
      </c>
      <c r="FA17" s="958"/>
      <c r="FB17" s="1006"/>
      <c r="FC17" s="1104"/>
      <c r="FD17" s="1135"/>
      <c r="FE17" s="684"/>
      <c r="FF17" s="602"/>
      <c r="FG17" s="602"/>
      <c r="FH17" s="602"/>
      <c r="FI17" s="602"/>
    </row>
    <row r="18" spans="1:165" ht="12.75" customHeight="1">
      <c r="C18" s="23"/>
      <c r="D18" s="587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5">
        <v>13796.247720508796</v>
      </c>
      <c r="CY18" s="795">
        <v>13742.087357665108</v>
      </c>
      <c r="CZ18" s="552">
        <v>14369.087625749584</v>
      </c>
      <c r="DA18" s="795">
        <v>14228.687329330967</v>
      </c>
      <c r="DB18" s="795">
        <v>14057.004143514039</v>
      </c>
      <c r="DC18" s="795">
        <v>14080.129840437208</v>
      </c>
      <c r="DD18" s="795">
        <v>14163.17570784433</v>
      </c>
      <c r="DE18" s="795">
        <v>14162.274934096395</v>
      </c>
      <c r="DF18" s="795">
        <v>13851.031380012302</v>
      </c>
      <c r="DG18" s="364">
        <v>13635.176333674373</v>
      </c>
      <c r="DH18" s="795">
        <v>13664.241827520964</v>
      </c>
      <c r="DI18" s="795">
        <v>13523.978779167701</v>
      </c>
      <c r="DJ18" s="795">
        <v>13471.967924457727</v>
      </c>
      <c r="DK18" s="364">
        <v>13162.37138993706</v>
      </c>
      <c r="DL18" s="810">
        <v>13017.6140467516</v>
      </c>
      <c r="DM18" s="795">
        <v>12888.735264824492</v>
      </c>
      <c r="DN18" s="364">
        <v>12733.298670425158</v>
      </c>
      <c r="DO18" s="795">
        <v>12424.891536468111</v>
      </c>
      <c r="DP18" s="364">
        <v>12131.074205873148</v>
      </c>
      <c r="DQ18" s="795">
        <v>11908.505206383119</v>
      </c>
      <c r="DR18" s="364">
        <v>11516.489579274517</v>
      </c>
      <c r="DS18" s="810">
        <v>11398.328382706361</v>
      </c>
      <c r="DT18" s="810">
        <v>11271.891817031203</v>
      </c>
      <c r="DU18" s="795">
        <v>11035.827187836034</v>
      </c>
      <c r="DV18" s="795">
        <v>10856.107430935421</v>
      </c>
      <c r="DW18" s="364">
        <v>10616.500357278892</v>
      </c>
      <c r="DX18" s="795">
        <v>10078.007221282649</v>
      </c>
      <c r="DY18" s="364">
        <v>10103.841142865389</v>
      </c>
      <c r="DZ18" s="795">
        <v>9834.2284177949896</v>
      </c>
      <c r="EA18" s="795">
        <v>9867.0573677754801</v>
      </c>
      <c r="EB18" s="364">
        <v>9628.6883781149008</v>
      </c>
      <c r="EC18" s="795">
        <v>9625.5614537115998</v>
      </c>
      <c r="ED18" s="795">
        <v>9241.0914392210507</v>
      </c>
      <c r="EE18" s="364">
        <v>8541.6609882913399</v>
      </c>
      <c r="EF18" s="795">
        <v>8098.293710090551</v>
      </c>
      <c r="EG18" s="795">
        <v>8096.4264553592693</v>
      </c>
      <c r="EH18" s="810">
        <v>8031.0736764365301</v>
      </c>
      <c r="EI18" s="795">
        <v>7960.3450253877509</v>
      </c>
      <c r="EJ18" s="552">
        <v>7835.0889358579589</v>
      </c>
      <c r="EK18" s="552">
        <v>8251.6528582543997</v>
      </c>
      <c r="EL18" s="795">
        <v>8089.0341082388004</v>
      </c>
      <c r="EM18" s="364">
        <v>8007.8790927408991</v>
      </c>
      <c r="EN18" s="795">
        <v>8159.0837834887207</v>
      </c>
      <c r="EO18" s="364">
        <v>8126.0926318374886</v>
      </c>
      <c r="EP18" s="795">
        <v>7864.6741235467598</v>
      </c>
      <c r="EQ18" s="795">
        <v>7838.5810513211363</v>
      </c>
      <c r="ER18" s="795">
        <v>7747.2681104779003</v>
      </c>
      <c r="ES18" s="795">
        <v>7607.8844938346056</v>
      </c>
      <c r="ET18" s="1078">
        <v>7418.7216056991538</v>
      </c>
      <c r="EU18" s="1109">
        <v>7070.6593755730019</v>
      </c>
      <c r="EV18" s="795">
        <v>7070.6593755730019</v>
      </c>
      <c r="EW18" s="364">
        <v>7018.4800584052473</v>
      </c>
      <c r="EX18" s="364">
        <v>7016.6177267926814</v>
      </c>
      <c r="EY18" s="364">
        <v>6954.1371352002907</v>
      </c>
      <c r="EZ18" s="364">
        <v>6929.4715337443731</v>
      </c>
      <c r="FA18" s="291">
        <v>-141.18784182862873</v>
      </c>
      <c r="FB18" s="938">
        <v>-1.9968129467018338</v>
      </c>
      <c r="FC18" s="1104"/>
      <c r="FD18" s="1135"/>
      <c r="FE18" s="684"/>
      <c r="FF18" s="602"/>
      <c r="FG18" s="602"/>
      <c r="FH18" s="602"/>
      <c r="FI18" s="602"/>
    </row>
    <row r="19" spans="1:165" ht="12.75" customHeight="1">
      <c r="C19" s="474"/>
      <c r="D19" s="836" t="s">
        <v>248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5">
        <v>0</v>
      </c>
      <c r="DG19" s="810">
        <v>29.500000000000004</v>
      </c>
      <c r="DH19" s="795">
        <v>30.200000000000003</v>
      </c>
      <c r="DI19" s="810">
        <v>24</v>
      </c>
      <c r="DJ19" s="795">
        <v>11.799999999999999</v>
      </c>
      <c r="DK19" s="364">
        <v>0</v>
      </c>
      <c r="DL19" s="810">
        <v>2.5</v>
      </c>
      <c r="DM19" s="795">
        <v>0</v>
      </c>
      <c r="DN19" s="364">
        <v>0</v>
      </c>
      <c r="DO19" s="795">
        <v>0</v>
      </c>
      <c r="DP19" s="364">
        <v>0</v>
      </c>
      <c r="DQ19" s="795">
        <v>0</v>
      </c>
      <c r="DR19" s="364">
        <v>0</v>
      </c>
      <c r="DS19" s="810">
        <v>1.4</v>
      </c>
      <c r="DT19" s="810">
        <v>16.5</v>
      </c>
      <c r="DU19" s="795">
        <v>9.1</v>
      </c>
      <c r="DV19" s="795">
        <v>5</v>
      </c>
      <c r="DW19" s="364">
        <v>0</v>
      </c>
      <c r="DX19" s="795">
        <v>1.5</v>
      </c>
      <c r="DY19" s="364">
        <v>2.1</v>
      </c>
      <c r="DZ19" s="795">
        <v>0.9</v>
      </c>
      <c r="EA19" s="795">
        <v>9.6999999999999993</v>
      </c>
      <c r="EB19" s="364">
        <v>6.7</v>
      </c>
      <c r="EC19" s="795">
        <v>3.2</v>
      </c>
      <c r="ED19" s="795">
        <v>16.3</v>
      </c>
      <c r="EE19" s="364">
        <v>120</v>
      </c>
      <c r="EF19" s="772">
        <v>17.700000000000003</v>
      </c>
      <c r="EG19" s="795">
        <v>17.600000000000001</v>
      </c>
      <c r="EH19" s="810">
        <v>23.5</v>
      </c>
      <c r="EI19" s="795">
        <v>1.1000000000000001</v>
      </c>
      <c r="EJ19" s="552">
        <v>0.7</v>
      </c>
      <c r="EK19" s="552">
        <v>0.7</v>
      </c>
      <c r="EL19" s="795">
        <v>1.1000000000000001</v>
      </c>
      <c r="EM19" s="364">
        <v>3.2</v>
      </c>
      <c r="EN19" s="795">
        <v>1.5</v>
      </c>
      <c r="EO19" s="364">
        <v>1.4</v>
      </c>
      <c r="EP19" s="795">
        <v>1</v>
      </c>
      <c r="EQ19" s="795">
        <v>1.5</v>
      </c>
      <c r="ER19" s="795">
        <v>1.3</v>
      </c>
      <c r="ES19" s="795">
        <v>16</v>
      </c>
      <c r="ET19" s="1078">
        <v>11.7</v>
      </c>
      <c r="EU19" s="1110">
        <v>44.900000000000006</v>
      </c>
      <c r="EV19" s="772">
        <v>75.400000000000006</v>
      </c>
      <c r="EW19" s="364">
        <v>0.3</v>
      </c>
      <c r="EX19" s="364"/>
      <c r="EY19" s="364">
        <v>1.5</v>
      </c>
      <c r="EZ19" s="767">
        <v>1.2</v>
      </c>
      <c r="FA19" s="291">
        <v>-41.900000000000006</v>
      </c>
      <c r="FB19" s="1029">
        <v>-93.318485523385291</v>
      </c>
      <c r="FC19" s="1104"/>
      <c r="FD19" s="1135"/>
      <c r="FE19" s="684">
        <v>-75.400000000000006</v>
      </c>
      <c r="FF19" s="602"/>
      <c r="FG19" s="602"/>
      <c r="FH19" s="602"/>
      <c r="FI19" s="602"/>
    </row>
    <row r="20" spans="1:165" ht="12.75" customHeight="1">
      <c r="C20" s="474"/>
      <c r="D20" s="836" t="s">
        <v>249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0">
        <v>1.1000000000000001</v>
      </c>
      <c r="DH20" s="795">
        <v>0.3</v>
      </c>
      <c r="DI20" s="810">
        <v>0</v>
      </c>
      <c r="DJ20" s="795">
        <v>1.5</v>
      </c>
      <c r="DK20" s="364">
        <v>0</v>
      </c>
      <c r="DL20" s="810">
        <v>0.8</v>
      </c>
      <c r="DM20" s="795">
        <v>0</v>
      </c>
      <c r="DN20" s="364">
        <v>0</v>
      </c>
      <c r="DO20" s="795">
        <v>0</v>
      </c>
      <c r="DP20" s="364">
        <v>0</v>
      </c>
      <c r="DQ20" s="795">
        <v>0</v>
      </c>
      <c r="DR20" s="364">
        <v>0</v>
      </c>
      <c r="DS20" s="810">
        <v>0.9</v>
      </c>
      <c r="DT20" s="810">
        <v>0</v>
      </c>
      <c r="DU20" s="795">
        <v>0</v>
      </c>
      <c r="DV20" s="795">
        <v>0</v>
      </c>
      <c r="DW20" s="364">
        <v>0</v>
      </c>
      <c r="DX20" s="795">
        <v>0.7</v>
      </c>
      <c r="DY20" s="364">
        <v>1.2000000000000002</v>
      </c>
      <c r="DZ20" s="795">
        <v>0.8</v>
      </c>
      <c r="EA20" s="795">
        <v>0</v>
      </c>
      <c r="EB20" s="364">
        <v>0.5</v>
      </c>
      <c r="EC20" s="795">
        <v>0.5</v>
      </c>
      <c r="ED20" s="795">
        <v>2.2000000000000002</v>
      </c>
      <c r="EE20" s="364">
        <v>7.7</v>
      </c>
      <c r="EF20" s="795">
        <v>1.5</v>
      </c>
      <c r="EG20" s="795">
        <v>2.9</v>
      </c>
      <c r="EH20" s="810">
        <v>1.9</v>
      </c>
      <c r="EI20" s="795">
        <v>0.2</v>
      </c>
      <c r="EJ20" s="552">
        <v>1.5</v>
      </c>
      <c r="EK20" s="552">
        <v>0</v>
      </c>
      <c r="EL20" s="795">
        <v>0</v>
      </c>
      <c r="EM20" s="364">
        <v>0.8</v>
      </c>
      <c r="EN20" s="795">
        <v>0</v>
      </c>
      <c r="EO20" s="364">
        <v>0</v>
      </c>
      <c r="EP20" s="795">
        <v>0.4</v>
      </c>
      <c r="EQ20" s="795">
        <v>0</v>
      </c>
      <c r="ER20" s="795">
        <v>0</v>
      </c>
      <c r="ES20" s="795">
        <v>0</v>
      </c>
      <c r="ET20" s="1078">
        <v>0</v>
      </c>
      <c r="EU20" s="1109">
        <v>0</v>
      </c>
      <c r="EV20" s="795">
        <v>0</v>
      </c>
      <c r="EW20" s="364"/>
      <c r="EX20" s="364"/>
      <c r="EY20" s="364"/>
      <c r="EZ20" s="364"/>
      <c r="FA20" s="958"/>
      <c r="FB20" s="938"/>
      <c r="FC20" s="1104"/>
      <c r="FD20" s="1135"/>
      <c r="FE20" s="684">
        <v>0</v>
      </c>
      <c r="FF20" s="602"/>
      <c r="FG20" s="602"/>
      <c r="FH20" s="602"/>
      <c r="FI20" s="602"/>
    </row>
    <row r="21" spans="1:165" s="727" customFormat="1" ht="12.75" customHeight="1">
      <c r="A21" s="170"/>
      <c r="C21" s="474"/>
      <c r="D21" s="837" t="s">
        <v>231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0">
        <v>4</v>
      </c>
      <c r="BX21" s="790">
        <v>12</v>
      </c>
      <c r="BY21" s="479">
        <v>27</v>
      </c>
      <c r="BZ21" s="790">
        <v>70.599999999999994</v>
      </c>
      <c r="CA21" s="790">
        <v>19.8</v>
      </c>
      <c r="CB21" s="479">
        <v>20.9</v>
      </c>
      <c r="CC21" s="790">
        <v>26.5</v>
      </c>
      <c r="CD21" s="790">
        <v>5.3</v>
      </c>
      <c r="CE21" s="479">
        <v>6</v>
      </c>
      <c r="CF21" s="790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0">
        <v>156</v>
      </c>
      <c r="DH21" s="795">
        <v>166.9</v>
      </c>
      <c r="DI21" s="810">
        <v>231.4</v>
      </c>
      <c r="DJ21" s="795">
        <v>182.5</v>
      </c>
      <c r="DK21" s="364">
        <v>156.6</v>
      </c>
      <c r="DL21" s="810">
        <v>117.6</v>
      </c>
      <c r="DM21" s="795">
        <v>72.7</v>
      </c>
      <c r="DN21" s="364">
        <v>70.7</v>
      </c>
      <c r="DO21" s="795">
        <v>135.1</v>
      </c>
      <c r="DP21" s="364">
        <v>135.5</v>
      </c>
      <c r="DQ21" s="795">
        <v>92</v>
      </c>
      <c r="DR21" s="364">
        <v>202.70000000000002</v>
      </c>
      <c r="DS21" s="810">
        <v>165.3</v>
      </c>
      <c r="DT21" s="810">
        <v>341.1</v>
      </c>
      <c r="DU21" s="795">
        <v>278.5</v>
      </c>
      <c r="DV21" s="795">
        <v>386.4</v>
      </c>
      <c r="DW21" s="364">
        <v>257.40000000000003</v>
      </c>
      <c r="DX21" s="795">
        <v>209.5</v>
      </c>
      <c r="DY21" s="364">
        <v>163.5</v>
      </c>
      <c r="DZ21" s="795">
        <v>149.6</v>
      </c>
      <c r="EA21" s="795">
        <v>167.7</v>
      </c>
      <c r="EB21" s="364">
        <v>191.89999999999998</v>
      </c>
      <c r="EC21" s="795">
        <v>203.7</v>
      </c>
      <c r="ED21" s="795">
        <v>320.20000000000005</v>
      </c>
      <c r="EE21" s="364">
        <v>688</v>
      </c>
      <c r="EF21" s="795">
        <v>530</v>
      </c>
      <c r="EG21" s="795">
        <v>308.40000000000003</v>
      </c>
      <c r="EH21" s="810">
        <v>339.8</v>
      </c>
      <c r="EI21" s="795">
        <v>179.3</v>
      </c>
      <c r="EJ21" s="552">
        <v>160.1</v>
      </c>
      <c r="EK21" s="552">
        <v>143.69999999999999</v>
      </c>
      <c r="EL21" s="795">
        <v>259.70000000000005</v>
      </c>
      <c r="EM21" s="364">
        <v>195.1</v>
      </c>
      <c r="EN21" s="795">
        <v>125.49999999999999</v>
      </c>
      <c r="EO21" s="364">
        <v>141.69999999999999</v>
      </c>
      <c r="EP21" s="795">
        <v>261.89999999999998</v>
      </c>
      <c r="EQ21" s="795">
        <v>1</v>
      </c>
      <c r="ER21" s="795">
        <v>65.7</v>
      </c>
      <c r="ES21" s="795">
        <v>153.19999999999999</v>
      </c>
      <c r="ET21" s="1078">
        <v>167.4</v>
      </c>
      <c r="EU21" s="1109">
        <v>209.79999999999998</v>
      </c>
      <c r="EV21" s="795">
        <v>597.09999999999991</v>
      </c>
      <c r="EW21" s="364">
        <v>30</v>
      </c>
      <c r="EX21" s="364">
        <v>11.5</v>
      </c>
      <c r="EY21" s="364">
        <v>23.6</v>
      </c>
      <c r="EZ21" s="364">
        <v>28.5</v>
      </c>
      <c r="FA21" s="291">
        <v>-116.19999999999999</v>
      </c>
      <c r="FB21" s="970">
        <v>-55.386081982840793</v>
      </c>
      <c r="FC21" s="1104"/>
      <c r="FD21" s="1135"/>
      <c r="FE21" s="684">
        <v>-597.09999999999991</v>
      </c>
      <c r="FF21" s="602"/>
      <c r="FG21" s="602"/>
      <c r="FH21" s="602"/>
      <c r="FI21" s="602"/>
    </row>
    <row r="22" spans="1:165" s="727" customFormat="1" ht="12.75" customHeight="1">
      <c r="A22" s="170"/>
      <c r="C22" s="474"/>
      <c r="D22" s="837" t="s">
        <v>232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0">
        <v>48.000000000000007</v>
      </c>
      <c r="BX22" s="790">
        <v>111.79999999999997</v>
      </c>
      <c r="BY22" s="479">
        <v>121.19999999999992</v>
      </c>
      <c r="BZ22" s="790">
        <v>185.1</v>
      </c>
      <c r="CA22" s="790">
        <v>223.60000000000002</v>
      </c>
      <c r="CB22" s="479">
        <v>182.90000000000003</v>
      </c>
      <c r="CC22" s="790">
        <v>228.49999999999997</v>
      </c>
      <c r="CD22" s="790">
        <v>164.8</v>
      </c>
      <c r="CE22" s="479">
        <v>236.8</v>
      </c>
      <c r="CF22" s="790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0">
        <v>8.3000000000000007</v>
      </c>
      <c r="DH22" s="795">
        <v>6.8</v>
      </c>
      <c r="DI22" s="810">
        <v>8</v>
      </c>
      <c r="DJ22" s="795">
        <v>5.4</v>
      </c>
      <c r="DK22" s="364">
        <v>7.3</v>
      </c>
      <c r="DL22" s="810">
        <v>5.3000000000000007</v>
      </c>
      <c r="DM22" s="795">
        <v>4.3</v>
      </c>
      <c r="DN22" s="364">
        <v>8.4</v>
      </c>
      <c r="DO22" s="795">
        <v>4.9000000000000004</v>
      </c>
      <c r="DP22" s="364">
        <v>7.8</v>
      </c>
      <c r="DQ22" s="795">
        <v>8.6999999999999993</v>
      </c>
      <c r="DR22" s="364">
        <v>6.2</v>
      </c>
      <c r="DS22" s="810">
        <v>8.6000000000000014</v>
      </c>
      <c r="DT22" s="810">
        <v>14.600000000000001</v>
      </c>
      <c r="DU22" s="795">
        <v>12.499999999999998</v>
      </c>
      <c r="DV22" s="795">
        <v>7.8</v>
      </c>
      <c r="DW22" s="364">
        <v>14.4</v>
      </c>
      <c r="DX22" s="795">
        <v>8.9</v>
      </c>
      <c r="DY22" s="364">
        <v>3.3</v>
      </c>
      <c r="DZ22" s="795">
        <v>6.3</v>
      </c>
      <c r="EA22" s="795">
        <v>8.4</v>
      </c>
      <c r="EB22" s="364">
        <v>7.3999999999999995</v>
      </c>
      <c r="EC22" s="795">
        <v>11</v>
      </c>
      <c r="ED22" s="795">
        <v>9.6</v>
      </c>
      <c r="EE22" s="364">
        <v>12.8</v>
      </c>
      <c r="EF22" s="795">
        <v>11.7</v>
      </c>
      <c r="EG22" s="795">
        <v>11.200000000000001</v>
      </c>
      <c r="EH22" s="810">
        <v>5</v>
      </c>
      <c r="EI22" s="795">
        <v>5.1000000000000005</v>
      </c>
      <c r="EJ22" s="552">
        <v>2.7</v>
      </c>
      <c r="EK22" s="552">
        <v>1</v>
      </c>
      <c r="EL22" s="795">
        <v>3.2</v>
      </c>
      <c r="EM22" s="364">
        <v>3</v>
      </c>
      <c r="EN22" s="795">
        <v>7.9</v>
      </c>
      <c r="EO22" s="364">
        <v>6.1999999999999993</v>
      </c>
      <c r="EP22" s="795">
        <v>12.5</v>
      </c>
      <c r="EQ22" s="795">
        <v>0.9</v>
      </c>
      <c r="ER22" s="795">
        <v>1.6</v>
      </c>
      <c r="ES22" s="795">
        <v>3.5</v>
      </c>
      <c r="ET22" s="1078">
        <v>2.8</v>
      </c>
      <c r="EU22" s="1109">
        <v>7.9</v>
      </c>
      <c r="EV22" s="795">
        <v>16.700000000000003</v>
      </c>
      <c r="EW22" s="364">
        <v>1.6</v>
      </c>
      <c r="EX22" s="364"/>
      <c r="EY22" s="364">
        <v>3.9</v>
      </c>
      <c r="EZ22" s="364">
        <v>1.2</v>
      </c>
      <c r="FA22" s="291">
        <v>-1.2000000000000002</v>
      </c>
      <c r="FB22" s="970">
        <v>-15.189873417721522</v>
      </c>
      <c r="FC22" s="1104"/>
      <c r="FD22" s="1135"/>
      <c r="FE22" s="684">
        <v>-16.700000000000003</v>
      </c>
      <c r="FF22" s="602"/>
      <c r="FG22" s="602"/>
      <c r="FH22" s="602"/>
      <c r="FI22" s="602"/>
    </row>
    <row r="23" spans="1:165" s="727" customFormat="1" ht="12.75" customHeight="1">
      <c r="A23" s="170"/>
      <c r="C23" s="474"/>
      <c r="D23" s="837" t="s">
        <v>230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0">
        <v>3.8396830199999998</v>
      </c>
      <c r="BX23" s="790">
        <v>3.80093119</v>
      </c>
      <c r="BY23" s="479">
        <v>5.9187925899999989</v>
      </c>
      <c r="BZ23" s="790">
        <v>11.569328459999999</v>
      </c>
      <c r="CA23" s="790">
        <v>9.9786675299999992</v>
      </c>
      <c r="CB23" s="479">
        <v>4.0479829199999999</v>
      </c>
      <c r="CC23" s="790">
        <v>4.5921296500000004</v>
      </c>
      <c r="CD23" s="790">
        <v>8.2742601499999999</v>
      </c>
      <c r="CE23" s="479">
        <v>3.0894452399999999</v>
      </c>
      <c r="CF23" s="790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0">
        <v>1.7347722999999999</v>
      </c>
      <c r="DH23" s="795">
        <v>1.7962961299999998</v>
      </c>
      <c r="DI23" s="810">
        <v>2.5676986999999998</v>
      </c>
      <c r="DJ23" s="795">
        <v>2.4776578599999999</v>
      </c>
      <c r="DK23" s="364">
        <v>1.4595160900000002</v>
      </c>
      <c r="DL23" s="810">
        <v>2.0680555200000001</v>
      </c>
      <c r="DM23" s="795">
        <v>2.1751774400000001</v>
      </c>
      <c r="DN23" s="364">
        <v>1.8056208200000001</v>
      </c>
      <c r="DO23" s="795">
        <v>2.1015830100000006</v>
      </c>
      <c r="DP23" s="364">
        <v>1.9998722</v>
      </c>
      <c r="DQ23" s="795">
        <v>2.2984528599999998</v>
      </c>
      <c r="DR23" s="364">
        <v>2.4282405599999999</v>
      </c>
      <c r="DS23" s="810">
        <v>3.1893438199999999</v>
      </c>
      <c r="DT23" s="810">
        <v>0</v>
      </c>
      <c r="DU23" s="795">
        <v>0</v>
      </c>
      <c r="DV23" s="795">
        <v>0</v>
      </c>
      <c r="DW23" s="364">
        <v>0</v>
      </c>
      <c r="DX23" s="795">
        <v>0</v>
      </c>
      <c r="DY23" s="364">
        <v>0</v>
      </c>
      <c r="DZ23" s="795">
        <v>0</v>
      </c>
      <c r="EA23" s="795">
        <v>0</v>
      </c>
      <c r="EB23" s="364">
        <v>0</v>
      </c>
      <c r="EC23" s="795">
        <v>0</v>
      </c>
      <c r="ED23" s="795">
        <v>0</v>
      </c>
      <c r="EE23" s="364">
        <v>0</v>
      </c>
      <c r="EF23" s="795">
        <v>0</v>
      </c>
      <c r="EG23" s="795">
        <v>0</v>
      </c>
      <c r="EH23" s="810">
        <v>0</v>
      </c>
      <c r="EI23" s="795">
        <v>0</v>
      </c>
      <c r="EJ23" s="552">
        <v>0</v>
      </c>
      <c r="EK23" s="552">
        <v>0</v>
      </c>
      <c r="EL23" s="795">
        <v>0</v>
      </c>
      <c r="EM23" s="364">
        <v>0</v>
      </c>
      <c r="EN23" s="795">
        <v>0</v>
      </c>
      <c r="EO23" s="364">
        <v>0</v>
      </c>
      <c r="EP23" s="795">
        <v>0</v>
      </c>
      <c r="EQ23" s="795">
        <v>0</v>
      </c>
      <c r="ER23" s="795">
        <v>0</v>
      </c>
      <c r="ES23" s="795">
        <v>0</v>
      </c>
      <c r="ET23" s="1078">
        <v>0</v>
      </c>
      <c r="EU23" s="1109">
        <v>0</v>
      </c>
      <c r="EV23" s="795">
        <v>0</v>
      </c>
      <c r="EW23" s="364"/>
      <c r="EX23" s="364"/>
      <c r="EY23" s="364"/>
      <c r="EZ23" s="364"/>
      <c r="FA23" s="1057"/>
      <c r="FB23" s="1051"/>
      <c r="FC23" s="1104"/>
      <c r="FD23" s="1135"/>
      <c r="FE23" s="684">
        <v>0</v>
      </c>
      <c r="FF23" s="602"/>
      <c r="FG23" s="602"/>
      <c r="FH23" s="602"/>
      <c r="FI23" s="602"/>
    </row>
    <row r="24" spans="1:165" ht="12.75" customHeight="1">
      <c r="C24" s="474"/>
      <c r="D24" s="838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0">
        <v>0</v>
      </c>
      <c r="DH24" s="795">
        <v>0</v>
      </c>
      <c r="DI24" s="810">
        <v>0</v>
      </c>
      <c r="DJ24" s="795">
        <v>0</v>
      </c>
      <c r="DK24" s="364">
        <v>0</v>
      </c>
      <c r="DL24" s="810">
        <v>0</v>
      </c>
      <c r="DM24" s="795">
        <v>0</v>
      </c>
      <c r="DN24" s="364">
        <v>0</v>
      </c>
      <c r="DO24" s="795">
        <v>0</v>
      </c>
      <c r="DP24" s="364">
        <v>0</v>
      </c>
      <c r="DQ24" s="795">
        <v>0</v>
      </c>
      <c r="DR24" s="364">
        <v>0</v>
      </c>
      <c r="DS24" s="810">
        <v>0</v>
      </c>
      <c r="DT24" s="810">
        <v>0</v>
      </c>
      <c r="DU24" s="795">
        <v>0</v>
      </c>
      <c r="DV24" s="795">
        <v>0</v>
      </c>
      <c r="DW24" s="364">
        <v>0</v>
      </c>
      <c r="DX24" s="795">
        <v>0</v>
      </c>
      <c r="DY24" s="364">
        <v>0</v>
      </c>
      <c r="DZ24" s="795">
        <v>0</v>
      </c>
      <c r="EA24" s="795">
        <v>0</v>
      </c>
      <c r="EB24" s="364">
        <v>0</v>
      </c>
      <c r="EC24" s="795">
        <v>0</v>
      </c>
      <c r="ED24" s="795">
        <v>0</v>
      </c>
      <c r="EE24" s="364">
        <v>0</v>
      </c>
      <c r="EF24" s="795">
        <v>0</v>
      </c>
      <c r="EG24" s="795">
        <v>0</v>
      </c>
      <c r="EH24" s="810">
        <v>0</v>
      </c>
      <c r="EI24" s="795">
        <v>0</v>
      </c>
      <c r="EJ24" s="552">
        <v>0</v>
      </c>
      <c r="EK24" s="552">
        <v>0</v>
      </c>
      <c r="EL24" s="795">
        <v>0</v>
      </c>
      <c r="EM24" s="364">
        <v>0</v>
      </c>
      <c r="EN24" s="795">
        <v>0</v>
      </c>
      <c r="EO24" s="364">
        <v>0</v>
      </c>
      <c r="EP24" s="795">
        <v>0</v>
      </c>
      <c r="EQ24" s="795">
        <v>0</v>
      </c>
      <c r="ER24" s="795">
        <v>0</v>
      </c>
      <c r="ES24" s="795">
        <v>0</v>
      </c>
      <c r="ET24" s="1078">
        <v>0</v>
      </c>
      <c r="EU24" s="1109">
        <v>0</v>
      </c>
      <c r="EV24" s="795">
        <v>0</v>
      </c>
      <c r="EW24" s="364"/>
      <c r="EX24" s="364"/>
      <c r="EY24" s="364"/>
      <c r="EZ24" s="364"/>
      <c r="FA24" s="1028"/>
      <c r="FB24" s="1051"/>
      <c r="FC24" s="1104"/>
      <c r="FD24" s="1135"/>
      <c r="FE24" s="684">
        <v>0</v>
      </c>
      <c r="FF24" s="602"/>
      <c r="FG24" s="602"/>
      <c r="FH24" s="602"/>
      <c r="FI24" s="602"/>
    </row>
    <row r="25" spans="1:165" ht="12.75" customHeight="1">
      <c r="C25" s="474"/>
      <c r="D25" s="838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0">
        <v>0</v>
      </c>
      <c r="DH25" s="795">
        <v>0</v>
      </c>
      <c r="DI25" s="810">
        <v>0</v>
      </c>
      <c r="DJ25" s="795">
        <v>0</v>
      </c>
      <c r="DK25" s="364">
        <v>0</v>
      </c>
      <c r="DL25" s="810">
        <v>0</v>
      </c>
      <c r="DM25" s="795">
        <v>0</v>
      </c>
      <c r="DN25" s="364">
        <v>0</v>
      </c>
      <c r="DO25" s="795">
        <v>0</v>
      </c>
      <c r="DP25" s="364">
        <v>0</v>
      </c>
      <c r="DQ25" s="795">
        <v>0</v>
      </c>
      <c r="DR25" s="364">
        <v>0</v>
      </c>
      <c r="DS25" s="810">
        <v>0</v>
      </c>
      <c r="DT25" s="810">
        <v>0</v>
      </c>
      <c r="DU25" s="795">
        <v>0</v>
      </c>
      <c r="DV25" s="795">
        <v>0</v>
      </c>
      <c r="DW25" s="364">
        <v>0</v>
      </c>
      <c r="DX25" s="795">
        <v>30</v>
      </c>
      <c r="DY25" s="364">
        <v>39</v>
      </c>
      <c r="DZ25" s="795">
        <v>133</v>
      </c>
      <c r="EA25" s="795">
        <v>0</v>
      </c>
      <c r="EB25" s="364">
        <v>25</v>
      </c>
      <c r="EC25" s="795">
        <v>50</v>
      </c>
      <c r="ED25" s="795">
        <v>26</v>
      </c>
      <c r="EE25" s="364">
        <v>15</v>
      </c>
      <c r="EF25" s="795">
        <v>125</v>
      </c>
      <c r="EG25" s="795">
        <v>147.5</v>
      </c>
      <c r="EH25" s="810">
        <v>78</v>
      </c>
      <c r="EI25" s="795">
        <v>97.8</v>
      </c>
      <c r="EJ25" s="552">
        <v>54</v>
      </c>
      <c r="EK25" s="552">
        <v>9</v>
      </c>
      <c r="EL25" s="795">
        <v>10</v>
      </c>
      <c r="EM25" s="364">
        <v>86</v>
      </c>
      <c r="EN25" s="795">
        <v>56</v>
      </c>
      <c r="EO25" s="364">
        <v>221.25</v>
      </c>
      <c r="EP25" s="795">
        <v>159.17750000000001</v>
      </c>
      <c r="EQ25" s="795">
        <v>0</v>
      </c>
      <c r="ER25" s="795">
        <v>20</v>
      </c>
      <c r="ES25" s="795">
        <v>9.5</v>
      </c>
      <c r="ET25" s="1078">
        <v>29.990000000000002</v>
      </c>
      <c r="EU25" s="1109">
        <v>27</v>
      </c>
      <c r="EV25" s="795">
        <v>86.490000000000009</v>
      </c>
      <c r="EW25" s="364"/>
      <c r="EX25" s="364">
        <v>5</v>
      </c>
      <c r="EY25" s="364"/>
      <c r="EZ25" s="364"/>
      <c r="FA25" s="291">
        <v>-22</v>
      </c>
      <c r="FB25" s="970">
        <v>-81.481481481481495</v>
      </c>
      <c r="FC25" s="1104"/>
      <c r="FD25" s="1135"/>
      <c r="FE25" s="684">
        <v>-86.490000000000009</v>
      </c>
      <c r="FF25" s="602"/>
      <c r="FG25" s="602"/>
      <c r="FH25" s="602"/>
      <c r="FI25" s="602"/>
    </row>
    <row r="26" spans="1:165" ht="13.5" customHeight="1" thickBot="1">
      <c r="C26" s="474"/>
      <c r="D26" s="838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7">
        <v>79.3</v>
      </c>
      <c r="DH26" s="818">
        <v>143.35</v>
      </c>
      <c r="DI26" s="810">
        <v>259.20000000000005</v>
      </c>
      <c r="DJ26" s="795">
        <v>112.25</v>
      </c>
      <c r="DK26" s="364">
        <v>115.80000000000001</v>
      </c>
      <c r="DL26" s="810">
        <v>107.3</v>
      </c>
      <c r="DM26" s="795">
        <v>86.5</v>
      </c>
      <c r="DN26" s="364">
        <v>12.399999999999999</v>
      </c>
      <c r="DO26" s="795">
        <v>91.554453570000007</v>
      </c>
      <c r="DP26" s="364">
        <v>124.15</v>
      </c>
      <c r="DQ26" s="795">
        <v>105.85</v>
      </c>
      <c r="DR26" s="364">
        <v>114.4</v>
      </c>
      <c r="DS26" s="810">
        <v>92.4</v>
      </c>
      <c r="DT26" s="810">
        <v>26.3</v>
      </c>
      <c r="DU26" s="795">
        <v>84.4</v>
      </c>
      <c r="DV26" s="795">
        <v>169</v>
      </c>
      <c r="DW26" s="364">
        <v>73.2</v>
      </c>
      <c r="DX26" s="795">
        <v>160.4</v>
      </c>
      <c r="DY26" s="364">
        <v>60.5</v>
      </c>
      <c r="DZ26" s="795">
        <v>28</v>
      </c>
      <c r="EA26" s="795">
        <v>39</v>
      </c>
      <c r="EB26" s="364">
        <v>36.5</v>
      </c>
      <c r="EC26" s="795">
        <v>29</v>
      </c>
      <c r="ED26" s="795">
        <v>55</v>
      </c>
      <c r="EE26" s="364">
        <v>164.4</v>
      </c>
      <c r="EF26" s="795">
        <v>134.4</v>
      </c>
      <c r="EG26" s="795">
        <v>116</v>
      </c>
      <c r="EH26" s="810">
        <v>31</v>
      </c>
      <c r="EI26" s="795">
        <v>45</v>
      </c>
      <c r="EJ26" s="552">
        <v>30</v>
      </c>
      <c r="EK26" s="552">
        <v>66.5</v>
      </c>
      <c r="EL26" s="795">
        <v>108</v>
      </c>
      <c r="EM26" s="364">
        <v>144.1</v>
      </c>
      <c r="EN26" s="795">
        <v>48.130398</v>
      </c>
      <c r="EO26" s="364">
        <v>47</v>
      </c>
      <c r="EP26" s="795">
        <v>42</v>
      </c>
      <c r="EQ26" s="795">
        <v>10</v>
      </c>
      <c r="ER26" s="795">
        <v>5</v>
      </c>
      <c r="ES26" s="795">
        <v>72</v>
      </c>
      <c r="ET26" s="1078">
        <v>65</v>
      </c>
      <c r="EU26" s="1109">
        <v>60.741208</v>
      </c>
      <c r="EV26" s="795">
        <v>212.741208</v>
      </c>
      <c r="EW26" s="364">
        <v>11</v>
      </c>
      <c r="EX26" s="364">
        <v>20</v>
      </c>
      <c r="EY26" s="364">
        <v>0</v>
      </c>
      <c r="EZ26" s="364">
        <v>0</v>
      </c>
      <c r="FA26" s="291">
        <v>-29.741208</v>
      </c>
      <c r="FB26" s="970">
        <v>-48.963807239395038</v>
      </c>
      <c r="FC26" s="1104"/>
      <c r="FD26" s="1135"/>
      <c r="FE26" s="684">
        <v>-212.741208</v>
      </c>
      <c r="FF26" s="602"/>
      <c r="FG26" s="602"/>
      <c r="FH26" s="602"/>
      <c r="FI26" s="602"/>
    </row>
    <row r="27" spans="1:165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19"/>
      <c r="DF27" s="819"/>
      <c r="DG27" s="820"/>
      <c r="DH27" s="292"/>
      <c r="DI27" s="292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38"/>
      <c r="EK27" s="1038"/>
      <c r="EL27" s="916"/>
      <c r="EM27" s="915"/>
      <c r="EN27" s="916"/>
      <c r="EO27" s="915"/>
      <c r="EP27" s="916"/>
      <c r="EQ27" s="916"/>
      <c r="ER27" s="916"/>
      <c r="ES27" s="916"/>
      <c r="ET27" s="1079"/>
      <c r="EU27" s="1111"/>
      <c r="EV27" s="916"/>
      <c r="EW27" s="915"/>
      <c r="EX27" s="915"/>
      <c r="EY27" s="915"/>
      <c r="EZ27" s="915"/>
      <c r="FA27" s="930"/>
      <c r="FB27" s="931"/>
      <c r="FC27" s="1104"/>
      <c r="FD27" s="1135"/>
      <c r="FE27" s="1034"/>
      <c r="FF27" s="1034"/>
      <c r="FG27" s="1034"/>
      <c r="FH27" s="1034"/>
      <c r="FI27" s="1034"/>
    </row>
    <row r="28" spans="1:165">
      <c r="A28" s="172"/>
      <c r="B28" s="1141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5">
        <v>69565.526135366119</v>
      </c>
      <c r="DJ28" s="770">
        <v>63930.377756703761</v>
      </c>
      <c r="DK28" s="573">
        <v>62011.413864181239</v>
      </c>
      <c r="DL28" s="885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5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770">
        <v>75166.944306508682</v>
      </c>
      <c r="EH28" s="885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0">
        <v>84956.730566576181</v>
      </c>
      <c r="EU28" s="1112">
        <v>84829.686639992928</v>
      </c>
      <c r="EV28" s="770">
        <v>84829.686639992928</v>
      </c>
      <c r="EW28" s="573">
        <v>83644.446704063506</v>
      </c>
      <c r="EX28" s="573">
        <v>83518.912178542974</v>
      </c>
      <c r="EY28" s="573">
        <v>83367.715451324228</v>
      </c>
      <c r="EZ28" s="573">
        <v>84115.665123635874</v>
      </c>
      <c r="FA28" s="291">
        <v>-714.02151635705377</v>
      </c>
      <c r="FB28" s="938">
        <v>-0.84171184008644995</v>
      </c>
      <c r="FC28" s="1104"/>
      <c r="FD28" s="1135"/>
      <c r="FE28" s="1035"/>
      <c r="FF28" s="1035"/>
      <c r="FG28" s="1035"/>
      <c r="FH28" s="1035"/>
      <c r="FI28" s="1035"/>
    </row>
    <row r="29" spans="1:165">
      <c r="A29" s="172"/>
      <c r="B29" s="1141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5">
        <v>46334.519414800001</v>
      </c>
      <c r="DJ29" s="770">
        <v>45478.963243099999</v>
      </c>
      <c r="DK29" s="573">
        <v>44614.191946999999</v>
      </c>
      <c r="DL29" s="885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5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770">
        <v>49176.903941699995</v>
      </c>
      <c r="EH29" s="885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0">
        <v>52399.003030899999</v>
      </c>
      <c r="EU29" s="1112">
        <v>51945.9227121</v>
      </c>
      <c r="EV29" s="770">
        <v>51945.9227121</v>
      </c>
      <c r="EW29" s="573">
        <v>51945.632174699997</v>
      </c>
      <c r="EX29" s="573">
        <v>51994.223570599999</v>
      </c>
      <c r="EY29" s="573">
        <v>51890.775358899999</v>
      </c>
      <c r="EZ29" s="573">
        <v>51887.438652300007</v>
      </c>
      <c r="FA29" s="291">
        <v>-58.484059799993702</v>
      </c>
      <c r="FB29" s="938">
        <v>-0.11258642978416233</v>
      </c>
      <c r="FC29" s="1104"/>
      <c r="FD29" s="1135"/>
      <c r="FE29" s="1035"/>
      <c r="FF29" s="1035"/>
      <c r="FG29" s="1035"/>
      <c r="FH29" s="1035"/>
      <c r="FI29" s="1035"/>
    </row>
    <row r="30" spans="1:165">
      <c r="A30" s="172"/>
      <c r="B30" s="1141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5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5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770">
        <v>4809.6268667191916</v>
      </c>
      <c r="EH30" s="885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0">
        <v>12093.267115049628</v>
      </c>
      <c r="EU30" s="1112">
        <v>13680.444811041358</v>
      </c>
      <c r="EV30" s="770">
        <v>13680.444811041358</v>
      </c>
      <c r="EW30" s="573">
        <v>14093.04386904175</v>
      </c>
      <c r="EX30" s="573">
        <v>14301.515769746551</v>
      </c>
      <c r="EY30" s="573">
        <v>14643.746215025578</v>
      </c>
      <c r="EZ30" s="573">
        <v>14656.244177003813</v>
      </c>
      <c r="FA30" s="291">
        <v>975.79936596245534</v>
      </c>
      <c r="FB30" s="938">
        <v>7.1328043747151915</v>
      </c>
      <c r="FC30" s="1104"/>
      <c r="FD30" s="1135"/>
      <c r="FE30" s="1035"/>
      <c r="FF30" s="1035"/>
      <c r="FG30" s="1035"/>
      <c r="FH30" s="1035"/>
      <c r="FI30" s="1035"/>
    </row>
    <row r="31" spans="1:165">
      <c r="A31" s="172"/>
      <c r="B31" s="1141"/>
      <c r="C31" s="15"/>
      <c r="D31" s="20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5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5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770">
        <v>27321.855590497536</v>
      </c>
      <c r="EH31" s="885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0">
        <v>41560.883154489165</v>
      </c>
      <c r="EU31" s="1112">
        <v>42371.454591670139</v>
      </c>
      <c r="EV31" s="770">
        <v>42371.454591670139</v>
      </c>
      <c r="EW31" s="573">
        <v>42311.351653671692</v>
      </c>
      <c r="EX31" s="573">
        <v>42566.44556317589</v>
      </c>
      <c r="EY31" s="573">
        <v>42830.420268685491</v>
      </c>
      <c r="EZ31" s="573">
        <v>44204.992014309464</v>
      </c>
      <c r="FA31" s="291">
        <v>1833.5374226393251</v>
      </c>
      <c r="FB31" s="938">
        <v>4.3272940245005955</v>
      </c>
      <c r="FC31" s="1104"/>
      <c r="FD31" s="1135"/>
      <c r="FE31" s="1035"/>
      <c r="FF31" s="1035"/>
      <c r="FG31" s="1035"/>
      <c r="FH31" s="1035"/>
      <c r="FI31" s="1035"/>
    </row>
    <row r="32" spans="1:165" s="804" customFormat="1">
      <c r="A32" s="172"/>
      <c r="B32" s="1141"/>
      <c r="C32" s="15"/>
      <c r="D32" s="619" t="s">
        <v>292</v>
      </c>
      <c r="E32" s="209">
        <v>8909.8537007267605</v>
      </c>
      <c r="F32" s="1066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5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5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770">
        <v>60469.497170360235</v>
      </c>
      <c r="EH32" s="885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0">
        <v>78181.673962745321</v>
      </c>
      <c r="EU32" s="1112">
        <v>78210.753970092381</v>
      </c>
      <c r="EV32" s="770">
        <v>78210.753970092381</v>
      </c>
      <c r="EW32" s="573">
        <v>78210.754624671928</v>
      </c>
      <c r="EX32" s="573">
        <v>78210.754788316801</v>
      </c>
      <c r="EY32" s="573">
        <v>78210.781705381698</v>
      </c>
      <c r="EZ32" s="573">
        <v>78208.870908026583</v>
      </c>
      <c r="FA32" s="291">
        <v>-1.8830620657972759</v>
      </c>
      <c r="FB32" s="1067">
        <v>-2.4076766559715745E-3</v>
      </c>
      <c r="FC32" s="1104"/>
      <c r="FD32" s="1135"/>
      <c r="FE32" s="1035"/>
      <c r="FF32" s="1035"/>
      <c r="FG32" s="1035"/>
      <c r="FH32" s="1035"/>
      <c r="FI32" s="1035"/>
    </row>
    <row r="33" spans="1:165" s="804" customFormat="1">
      <c r="A33" s="172"/>
      <c r="B33" s="1141"/>
      <c r="C33" s="15"/>
      <c r="D33" s="619" t="s">
        <v>293</v>
      </c>
      <c r="E33" s="209">
        <v>-20841.711937489999</v>
      </c>
      <c r="F33" s="1066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5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5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770">
        <v>-33147.641579862699</v>
      </c>
      <c r="EH33" s="885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0">
        <v>-36620.790808256155</v>
      </c>
      <c r="EU33" s="1112">
        <v>-35839.299378422242</v>
      </c>
      <c r="EV33" s="770">
        <v>-35839.299378422242</v>
      </c>
      <c r="EW33" s="573">
        <v>-35899.402971000229</v>
      </c>
      <c r="EX33" s="573">
        <v>-35644.309225140925</v>
      </c>
      <c r="EY33" s="573">
        <v>-35380.361436696214</v>
      </c>
      <c r="EZ33" s="573">
        <v>-34003.878893717127</v>
      </c>
      <c r="FA33" s="291">
        <v>-1835.4204847051201</v>
      </c>
      <c r="FB33" s="1067">
        <v>-5.1212510192377403</v>
      </c>
      <c r="FC33" s="1104"/>
      <c r="FD33" s="1135"/>
      <c r="FE33" s="1035"/>
      <c r="FF33" s="1035"/>
      <c r="FG33" s="1035"/>
      <c r="FH33" s="1035"/>
      <c r="FI33" s="1035"/>
    </row>
    <row r="34" spans="1:165">
      <c r="A34" s="172"/>
      <c r="B34" s="1141"/>
      <c r="C34" s="15"/>
      <c r="D34" s="20" t="s">
        <v>190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5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5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770">
        <v>16693.684467507199</v>
      </c>
      <c r="EH34" s="885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0">
        <v>20846.603415970199</v>
      </c>
      <c r="EU34" s="1112">
        <v>21467.671037667798</v>
      </c>
      <c r="EV34" s="770">
        <v>21467.671037667798</v>
      </c>
      <c r="EW34" s="573">
        <v>20884.2233398362</v>
      </c>
      <c r="EX34" s="573">
        <v>20916.3587109828</v>
      </c>
      <c r="EY34" s="573">
        <v>20883.983294466001</v>
      </c>
      <c r="EZ34" s="573">
        <v>20942.420552843399</v>
      </c>
      <c r="FA34" s="291">
        <v>-525.25048482439888</v>
      </c>
      <c r="FB34" s="938">
        <v>-2.4467045535716432</v>
      </c>
      <c r="FC34" s="1104"/>
      <c r="FD34" s="1135"/>
      <c r="FE34" s="1035"/>
      <c r="FF34" s="1035"/>
      <c r="FG34" s="1035"/>
      <c r="FH34" s="1035"/>
      <c r="FI34" s="1035"/>
    </row>
    <row r="35" spans="1:165" ht="13.5">
      <c r="A35" s="172"/>
      <c r="B35" s="1141"/>
      <c r="C35" s="15"/>
      <c r="D35" s="59" t="s">
        <v>139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8"/>
      <c r="DJ35" s="771"/>
      <c r="DK35" s="545"/>
      <c r="DL35" s="888"/>
      <c r="DM35" s="771"/>
      <c r="DN35" s="545"/>
      <c r="DO35" s="771"/>
      <c r="DP35" s="545"/>
      <c r="DQ35" s="771"/>
      <c r="DR35" s="545"/>
      <c r="DS35" s="888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771"/>
      <c r="EH35" s="888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1"/>
      <c r="EU35" s="1113"/>
      <c r="EV35" s="771"/>
      <c r="EW35" s="545"/>
      <c r="EX35" s="545"/>
      <c r="EY35" s="545"/>
      <c r="EZ35" s="545"/>
      <c r="FA35" s="932"/>
      <c r="FB35" s="933"/>
      <c r="FC35" s="1104"/>
      <c r="FD35" s="1135"/>
      <c r="FE35" s="686"/>
      <c r="FF35" s="794"/>
      <c r="FG35" s="794"/>
      <c r="FH35" s="794"/>
      <c r="FI35" s="794"/>
    </row>
    <row r="36" spans="1:165">
      <c r="A36" s="172"/>
      <c r="B36" s="1141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5">
        <v>73572.306351120002</v>
      </c>
      <c r="DJ36" s="770">
        <v>71503.548026779987</v>
      </c>
      <c r="DK36" s="573">
        <v>70849.935463300004</v>
      </c>
      <c r="DL36" s="885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5">
        <v>72461.978107614108</v>
      </c>
      <c r="DT36" s="885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770">
        <v>72957.694653404105</v>
      </c>
      <c r="EH36" s="885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0">
        <v>77845.328785614096</v>
      </c>
      <c r="EU36" s="1112">
        <v>77761.653132954103</v>
      </c>
      <c r="EV36" s="770">
        <v>77761.653132954103</v>
      </c>
      <c r="EW36" s="573">
        <v>77853.159413224101</v>
      </c>
      <c r="EX36" s="573">
        <v>77486.444864034114</v>
      </c>
      <c r="EY36" s="573">
        <v>77397.772128174111</v>
      </c>
      <c r="EZ36" s="573">
        <v>77570.562582574115</v>
      </c>
      <c r="FA36" s="291">
        <v>-191.09055037998769</v>
      </c>
      <c r="FB36" s="938">
        <v>-0.2457387962846776</v>
      </c>
      <c r="FC36" s="1104"/>
      <c r="FD36" s="1135"/>
      <c r="FE36" s="1035"/>
      <c r="FF36" s="1035"/>
      <c r="FG36" s="1035"/>
      <c r="FH36" s="1035"/>
      <c r="FI36" s="1035"/>
    </row>
    <row r="37" spans="1:165">
      <c r="A37" s="172"/>
      <c r="B37" s="1141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5">
        <v>129588.93960962999</v>
      </c>
      <c r="DJ37" s="770">
        <v>125656.05795363999</v>
      </c>
      <c r="DK37" s="573">
        <v>124105.82503567</v>
      </c>
      <c r="DL37" s="885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5">
        <v>128370.33563296539</v>
      </c>
      <c r="DT37" s="885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770">
        <v>127217.79282190539</v>
      </c>
      <c r="EH37" s="885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0">
        <v>134845.77617453536</v>
      </c>
      <c r="EU37" s="1112">
        <v>134517.38904212537</v>
      </c>
      <c r="EV37" s="770">
        <v>134517.38904212537</v>
      </c>
      <c r="EW37" s="573">
        <v>134456.20716874537</v>
      </c>
      <c r="EX37" s="573">
        <v>134275.91961213542</v>
      </c>
      <c r="EY37" s="573">
        <v>134128.70514971542</v>
      </c>
      <c r="EZ37" s="573">
        <v>135024.52828677537</v>
      </c>
      <c r="FA37" s="291">
        <v>507.13924464999582</v>
      </c>
      <c r="FB37" s="938">
        <v>0.37700645861568161</v>
      </c>
      <c r="FC37" s="1104"/>
      <c r="FD37" s="1135"/>
      <c r="FE37" s="1035"/>
      <c r="FF37" s="1035"/>
      <c r="FG37" s="1035"/>
      <c r="FH37" s="1035"/>
      <c r="FI37" s="1035"/>
    </row>
    <row r="38" spans="1:165">
      <c r="A38" s="172"/>
      <c r="B38" s="1141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5">
        <v>210520.77578905999</v>
      </c>
      <c r="DJ38" s="770">
        <v>207014.13586301001</v>
      </c>
      <c r="DK38" s="573">
        <v>205950.18028206995</v>
      </c>
      <c r="DL38" s="885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5">
        <v>214334.94500535293</v>
      </c>
      <c r="DT38" s="885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770">
        <v>221529.47165165294</v>
      </c>
      <c r="EH38" s="885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0">
        <v>235359.10015590294</v>
      </c>
      <c r="EU38" s="1112">
        <v>235071.20315569293</v>
      </c>
      <c r="EV38" s="770">
        <v>235071.20315569293</v>
      </c>
      <c r="EW38" s="573">
        <v>234929.06392870288</v>
      </c>
      <c r="EX38" s="573">
        <v>234687.82234667291</v>
      </c>
      <c r="EY38" s="573">
        <v>234701.18436673292</v>
      </c>
      <c r="EZ38" s="573">
        <v>235513.59450168288</v>
      </c>
      <c r="FA38" s="291">
        <v>442.3913459899486</v>
      </c>
      <c r="FB38" s="938">
        <v>0.18819461510006519</v>
      </c>
      <c r="FC38" s="1104"/>
      <c r="FD38" s="1135"/>
      <c r="FE38" s="1035"/>
      <c r="FF38" s="1035"/>
      <c r="FG38" s="1035"/>
      <c r="FH38" s="1035"/>
      <c r="FI38" s="1035"/>
    </row>
    <row r="39" spans="1:165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89"/>
      <c r="DJ39" s="830"/>
      <c r="DK39" s="829"/>
      <c r="DL39" s="889"/>
      <c r="DM39" s="830"/>
      <c r="DN39" s="829"/>
      <c r="DO39" s="830"/>
      <c r="DP39" s="829"/>
      <c r="DQ39" s="830"/>
      <c r="DR39" s="829"/>
      <c r="DS39" s="889"/>
      <c r="DT39" s="889"/>
      <c r="DU39" s="830"/>
      <c r="DV39" s="830"/>
      <c r="DW39" s="829"/>
      <c r="DX39" s="830"/>
      <c r="DY39" s="829"/>
      <c r="DZ39" s="830"/>
      <c r="EA39" s="830"/>
      <c r="EB39" s="829"/>
      <c r="EC39" s="830"/>
      <c r="ED39" s="830"/>
      <c r="EE39" s="829"/>
      <c r="EF39" s="830"/>
      <c r="EG39" s="830"/>
      <c r="EH39" s="889"/>
      <c r="EI39" s="830"/>
      <c r="EJ39" s="1039"/>
      <c r="EK39" s="1039"/>
      <c r="EL39" s="830"/>
      <c r="EM39" s="829"/>
      <c r="EN39" s="830"/>
      <c r="EO39" s="829"/>
      <c r="EP39" s="830"/>
      <c r="EQ39" s="830"/>
      <c r="ER39" s="830"/>
      <c r="ES39" s="830"/>
      <c r="ET39" s="1082"/>
      <c r="EU39" s="1114"/>
      <c r="EV39" s="830"/>
      <c r="EW39" s="829"/>
      <c r="EX39" s="829"/>
      <c r="EY39" s="829"/>
      <c r="EZ39" s="829"/>
      <c r="FA39" s="932"/>
      <c r="FB39" s="934"/>
      <c r="FC39" s="1104"/>
      <c r="FD39" s="1135"/>
      <c r="FE39" s="686"/>
      <c r="FF39" s="794"/>
      <c r="FG39" s="794"/>
      <c r="FH39" s="794"/>
      <c r="FI39" s="794"/>
    </row>
    <row r="40" spans="1:165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0">
        <v>90.311947355512672</v>
      </c>
      <c r="DJ40" s="774">
        <v>89.824707106960503</v>
      </c>
      <c r="DK40" s="605">
        <v>90.064405416591569</v>
      </c>
      <c r="DL40" s="850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0">
        <v>90.36839502676095</v>
      </c>
      <c r="DT40" s="850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5">
        <v>89.742536978725582</v>
      </c>
      <c r="EG40" s="1025">
        <v>90.152867746397249</v>
      </c>
      <c r="EH40" s="1030">
        <v>89.507555824009657</v>
      </c>
      <c r="EI40" s="1025">
        <v>89.565350617214307</v>
      </c>
      <c r="EJ40" s="1040">
        <v>89.824471320673524</v>
      </c>
      <c r="EK40" s="1040">
        <v>90.043530803362145</v>
      </c>
      <c r="EL40" s="1025">
        <v>89.957547695441605</v>
      </c>
      <c r="EM40" s="1022">
        <v>90.21134429955768</v>
      </c>
      <c r="EN40" s="1025">
        <v>90.05643959037819</v>
      </c>
      <c r="EO40" s="1022">
        <v>90.309094757382084</v>
      </c>
      <c r="EP40" s="1025">
        <v>89.894825486537741</v>
      </c>
      <c r="EQ40" s="1025">
        <v>89.979240780600662</v>
      </c>
      <c r="ER40" s="1025">
        <v>89.993883057627528</v>
      </c>
      <c r="ES40" s="1025">
        <v>90.072088080746227</v>
      </c>
      <c r="ET40" s="1083">
        <v>89.842720991986397</v>
      </c>
      <c r="EU40" s="1115">
        <v>89.766469093777559</v>
      </c>
      <c r="EV40" s="1025">
        <v>89.766469093777559</v>
      </c>
      <c r="EW40" s="1022">
        <v>89.738385911370813</v>
      </c>
      <c r="EX40" s="1022">
        <v>89.594690033362582</v>
      </c>
      <c r="EY40" s="1022">
        <v>89.590718040852195</v>
      </c>
      <c r="EZ40" s="1022">
        <v>89.613780659997104</v>
      </c>
      <c r="FA40" s="816">
        <v>-0.1526884337804546</v>
      </c>
      <c r="FB40" s="938"/>
      <c r="FC40" s="1104"/>
      <c r="FD40" s="1135"/>
      <c r="FE40" s="1036"/>
      <c r="FF40" s="1036"/>
      <c r="FG40" s="1036"/>
      <c r="FH40" s="1036"/>
      <c r="FI40" s="1036"/>
    </row>
    <row r="41" spans="1:165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0">
        <v>85.672760050711688</v>
      </c>
      <c r="DJ41" s="774">
        <v>85.215816245457901</v>
      </c>
      <c r="DK41" s="605">
        <v>85.233194487347646</v>
      </c>
      <c r="DL41" s="850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0">
        <v>85.859395289987674</v>
      </c>
      <c r="DT41" s="850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5">
        <v>84.72238370926452</v>
      </c>
      <c r="EG41" s="1025">
        <v>85.083375175719738</v>
      </c>
      <c r="EH41" s="1030">
        <v>84.296197177545707</v>
      </c>
      <c r="EI41" s="1025">
        <v>84.303394632948539</v>
      </c>
      <c r="EJ41" s="1040">
        <v>84.364322954089019</v>
      </c>
      <c r="EK41" s="1040">
        <v>84.863830501697606</v>
      </c>
      <c r="EL41" s="1025">
        <v>84.920345043432405</v>
      </c>
      <c r="EM41" s="1022">
        <v>85.017638513503826</v>
      </c>
      <c r="EN41" s="1025">
        <v>84.90595911296414</v>
      </c>
      <c r="EO41" s="1022">
        <v>85.107266831351666</v>
      </c>
      <c r="EP41" s="1025">
        <v>84.808071311358304</v>
      </c>
      <c r="EQ41" s="1025">
        <v>84.776493815116254</v>
      </c>
      <c r="ER41" s="1025">
        <v>84.975929301725799</v>
      </c>
      <c r="ES41" s="1025">
        <v>84.882983631868413</v>
      </c>
      <c r="ET41" s="1083">
        <v>84.693480104724642</v>
      </c>
      <c r="EU41" s="1115">
        <v>84.672217870682232</v>
      </c>
      <c r="EV41" s="1025">
        <v>84.672217870682232</v>
      </c>
      <c r="EW41" s="1022">
        <v>84.66311093233989</v>
      </c>
      <c r="EX41" s="1022">
        <v>84.610728717320811</v>
      </c>
      <c r="EY41" s="1022">
        <v>84.615239924093487</v>
      </c>
      <c r="EZ41" s="1022">
        <v>84.731736539498868</v>
      </c>
      <c r="FA41" s="969">
        <v>5.9518668816636477E-2</v>
      </c>
      <c r="FB41" s="938"/>
      <c r="FC41" s="1104"/>
      <c r="FD41" s="1135"/>
      <c r="FE41" s="1036"/>
      <c r="FF41" s="1036"/>
      <c r="FG41" s="1036"/>
      <c r="FH41" s="1036"/>
      <c r="FI41" s="1036"/>
    </row>
    <row r="42" spans="1:165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8">
        <v>88.258695505385347</v>
      </c>
      <c r="DH42" s="699">
        <v>88.360220911077008</v>
      </c>
      <c r="DI42" s="853">
        <v>88.882822165211152</v>
      </c>
      <c r="DJ42" s="629">
        <v>88.7149641459077</v>
      </c>
      <c r="DK42" s="908">
        <v>88.789813845348704</v>
      </c>
      <c r="DL42" s="917">
        <v>88.863762017408661</v>
      </c>
      <c r="DM42" s="629">
        <v>88.771932565896478</v>
      </c>
      <c r="DN42" s="908">
        <v>88.953441819886052</v>
      </c>
      <c r="DO42" s="629">
        <v>89.230329695392712</v>
      </c>
      <c r="DP42" s="908">
        <v>89.195004144649232</v>
      </c>
      <c r="DQ42" s="629">
        <v>89.547321057701154</v>
      </c>
      <c r="DR42" s="952">
        <v>89.507948605349981</v>
      </c>
      <c r="DS42" s="853">
        <v>89.556546489685601</v>
      </c>
      <c r="DT42" s="853">
        <v>89.499222096782603</v>
      </c>
      <c r="DU42" s="629">
        <v>89.94520345479647</v>
      </c>
      <c r="DV42" s="774">
        <v>89.648350265688876</v>
      </c>
      <c r="DW42" s="952">
        <v>89.426544547888383</v>
      </c>
      <c r="DX42" s="629">
        <v>89.490142531661149</v>
      </c>
      <c r="DY42" s="952">
        <v>89.404145162621262</v>
      </c>
      <c r="DZ42" s="629">
        <v>89.537001482185886</v>
      </c>
      <c r="EA42" s="629">
        <v>89.601773178049072</v>
      </c>
      <c r="EB42" s="952">
        <v>89.572918885251795</v>
      </c>
      <c r="EC42" s="629">
        <v>89.49179485265087</v>
      </c>
      <c r="ED42" s="629">
        <v>89.515566564270998</v>
      </c>
      <c r="EE42" s="952">
        <v>89.362314920655024</v>
      </c>
      <c r="EF42" s="1025">
        <v>88.722877388324008</v>
      </c>
      <c r="EG42" s="1025">
        <v>88.810964051930455</v>
      </c>
      <c r="EH42" s="1030">
        <v>88.335516720436019</v>
      </c>
      <c r="EI42" s="1025">
        <v>88.288448407039027</v>
      </c>
      <c r="EJ42" s="1040">
        <v>88.434187951182381</v>
      </c>
      <c r="EK42" s="1040">
        <v>88.659722241056315</v>
      </c>
      <c r="EL42" s="1025">
        <v>88.665866543386144</v>
      </c>
      <c r="EM42" s="1022">
        <v>88.682382164717339</v>
      </c>
      <c r="EN42" s="1025">
        <v>88.583886251909689</v>
      </c>
      <c r="EO42" s="1022">
        <v>88.695795970010678</v>
      </c>
      <c r="EP42" s="1025">
        <v>88.50625463260485</v>
      </c>
      <c r="EQ42" s="1025">
        <v>88.489005968355386</v>
      </c>
      <c r="ER42" s="1025">
        <v>88.523231048204465</v>
      </c>
      <c r="ES42" s="1025">
        <v>88.484449810620788</v>
      </c>
      <c r="ET42" s="1083">
        <v>88.355808121352268</v>
      </c>
      <c r="EU42" s="1115">
        <v>88.313913183169618</v>
      </c>
      <c r="EV42" s="1025">
        <v>88.313913183169618</v>
      </c>
      <c r="EW42" s="1022">
        <v>88.307509876594764</v>
      </c>
      <c r="EX42" s="1022">
        <v>88.285964397273858</v>
      </c>
      <c r="EY42" s="1022">
        <v>88.299918631981015</v>
      </c>
      <c r="EZ42" s="1022">
        <v>88.346375583900382</v>
      </c>
      <c r="FA42" s="1023">
        <v>3.2462400730764784E-2</v>
      </c>
      <c r="FB42" s="955"/>
      <c r="FC42" s="1104"/>
      <c r="FD42" s="1135"/>
      <c r="FE42" s="1036"/>
      <c r="FF42" s="1036"/>
      <c r="FG42" s="1036"/>
      <c r="FH42" s="1036"/>
      <c r="FI42" s="1036"/>
    </row>
    <row r="43" spans="1:165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0"/>
      <c r="DJ43" s="858"/>
      <c r="DK43" s="852"/>
      <c r="DL43" s="918"/>
      <c r="DM43" s="858"/>
      <c r="DN43" s="852"/>
      <c r="DO43" s="858"/>
      <c r="DP43" s="852"/>
      <c r="DQ43" s="858"/>
      <c r="DR43" s="852"/>
      <c r="DS43" s="918"/>
      <c r="DT43" s="918"/>
      <c r="DU43" s="777"/>
      <c r="DV43" s="858"/>
      <c r="DW43" s="852"/>
      <c r="DX43" s="858"/>
      <c r="DY43" s="852"/>
      <c r="DZ43" s="858"/>
      <c r="EA43" s="858"/>
      <c r="EB43" s="852"/>
      <c r="EC43" s="858"/>
      <c r="ED43" s="858"/>
      <c r="EE43" s="852"/>
      <c r="EF43" s="858"/>
      <c r="EG43" s="858"/>
      <c r="EH43" s="918"/>
      <c r="EI43" s="858"/>
      <c r="EJ43" s="1041"/>
      <c r="EK43" s="1041"/>
      <c r="EL43" s="858"/>
      <c r="EM43" s="852"/>
      <c r="EN43" s="858"/>
      <c r="EO43" s="852"/>
      <c r="EP43" s="858"/>
      <c r="EQ43" s="858"/>
      <c r="ER43" s="858"/>
      <c r="ES43" s="858"/>
      <c r="ET43" s="1084"/>
      <c r="EU43" s="1116"/>
      <c r="EV43" s="858"/>
      <c r="EW43" s="852"/>
      <c r="EX43" s="852"/>
      <c r="EY43" s="852"/>
      <c r="EZ43" s="852"/>
      <c r="FA43" s="936"/>
      <c r="FB43" s="937"/>
      <c r="FC43" s="1104"/>
      <c r="FD43" s="1135"/>
      <c r="FE43" s="226"/>
    </row>
    <row r="44" spans="1:165" ht="12.75" customHeight="1">
      <c r="A44" s="172"/>
      <c r="B44" s="1143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5">
        <v>2975.8079564183663</v>
      </c>
      <c r="CY44" s="552">
        <v>3031.5795132696785</v>
      </c>
      <c r="CZ44" s="552">
        <v>2961.5499039402325</v>
      </c>
      <c r="DA44" s="795">
        <v>2946.7786648731771</v>
      </c>
      <c r="DB44" s="795">
        <v>2754.9537669139936</v>
      </c>
      <c r="DC44" s="795">
        <v>2594.9037669139934</v>
      </c>
      <c r="DD44" s="795">
        <v>2526.8623849897954</v>
      </c>
      <c r="DE44" s="795">
        <v>2457.2435861559761</v>
      </c>
      <c r="DF44" s="795">
        <v>2465.3646707040812</v>
      </c>
      <c r="DG44" s="364">
        <v>2422.1849593338184</v>
      </c>
      <c r="DH44" s="795">
        <v>2415.8710992755096</v>
      </c>
      <c r="DI44" s="810">
        <v>2445.0359024825066</v>
      </c>
      <c r="DJ44" s="795">
        <v>2511.1442552521862</v>
      </c>
      <c r="DK44" s="364">
        <v>2563.5215074387702</v>
      </c>
      <c r="DL44" s="810">
        <v>2567.6210759518945</v>
      </c>
      <c r="DM44" s="795">
        <v>2527.2504432988335</v>
      </c>
      <c r="DN44" s="364">
        <v>2444.9984527740517</v>
      </c>
      <c r="DO44" s="795">
        <v>2468.6367049606411</v>
      </c>
      <c r="DP44" s="364">
        <v>2521.68356574781</v>
      </c>
      <c r="DQ44" s="795">
        <v>2541.2428099169101</v>
      </c>
      <c r="DR44" s="364">
        <v>2674.2628900918398</v>
      </c>
      <c r="DS44" s="810">
        <v>2756.1429498585994</v>
      </c>
      <c r="DT44" s="810">
        <v>2786.637570849854</v>
      </c>
      <c r="DU44" s="795">
        <v>2841.5963470889205</v>
      </c>
      <c r="DV44" s="795">
        <v>2915.7251056851314</v>
      </c>
      <c r="DW44" s="364">
        <v>2902.8365632653058</v>
      </c>
      <c r="DX44" s="795">
        <v>2894.6025865889196</v>
      </c>
      <c r="DY44" s="364">
        <v>2711.3181838896285</v>
      </c>
      <c r="DZ44" s="795">
        <v>2665.3201973760929</v>
      </c>
      <c r="EA44" s="795">
        <v>2711.4976682215733</v>
      </c>
      <c r="EB44" s="364">
        <v>2781.2897010204101</v>
      </c>
      <c r="EC44" s="795">
        <v>2860.65023309038</v>
      </c>
      <c r="ED44" s="795">
        <v>2922.8304663265299</v>
      </c>
      <c r="EE44" s="364">
        <v>2967.6338190962088</v>
      </c>
      <c r="EF44" s="795">
        <v>3014.3844021865875</v>
      </c>
      <c r="EG44" s="795">
        <v>3036.3644313411064</v>
      </c>
      <c r="EH44" s="810">
        <v>3082.8209912536427</v>
      </c>
      <c r="EI44" s="795">
        <v>3079.1465014577243</v>
      </c>
      <c r="EJ44" s="552">
        <v>3074.4918367346927</v>
      </c>
      <c r="EK44" s="552">
        <v>3050.5027712827982</v>
      </c>
      <c r="EL44" s="795">
        <v>3051.9718676384837</v>
      </c>
      <c r="EM44" s="364">
        <v>3285.9419825072882</v>
      </c>
      <c r="EN44" s="795">
        <v>3319.1205539358593</v>
      </c>
      <c r="EO44" s="364">
        <v>3461.8655976676373</v>
      </c>
      <c r="EP44" s="795">
        <v>3629.1123906705529</v>
      </c>
      <c r="EQ44" s="795">
        <v>3687.3052478134096</v>
      </c>
      <c r="ER44" s="795">
        <v>3760.1637596209898</v>
      </c>
      <c r="ES44" s="795">
        <v>3759.7255119533534</v>
      </c>
      <c r="ET44" s="1078">
        <v>3759.632071720117</v>
      </c>
      <c r="EU44" s="1109">
        <v>3759.3959183673455</v>
      </c>
      <c r="EV44" s="795">
        <v>3759.3959183673455</v>
      </c>
      <c r="EW44" s="364">
        <v>3759.3959183673455</v>
      </c>
      <c r="EX44" s="364">
        <v>3759.3959183673455</v>
      </c>
      <c r="EY44" s="364">
        <v>3759.3959183673455</v>
      </c>
      <c r="EZ44" s="364">
        <v>3758.843583454809</v>
      </c>
      <c r="FA44" s="816">
        <v>-0.55233491253648026</v>
      </c>
      <c r="FB44" s="938">
        <v>-1.4692118748066092E-2</v>
      </c>
      <c r="FC44" s="1104"/>
      <c r="FD44" s="1135"/>
      <c r="FE44" s="519"/>
      <c r="FF44" s="232"/>
    </row>
    <row r="45" spans="1:165">
      <c r="A45" s="172"/>
      <c r="B45" s="1143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5">
        <v>1847.849195335277</v>
      </c>
      <c r="CY45" s="552">
        <v>1890.9388279883383</v>
      </c>
      <c r="CZ45" s="552">
        <v>1898.3369154518953</v>
      </c>
      <c r="DA45" s="795">
        <v>1891.1407638483968</v>
      </c>
      <c r="DB45" s="795">
        <v>1876.6400641399421</v>
      </c>
      <c r="DC45" s="795">
        <v>1876.6400641399421</v>
      </c>
      <c r="DD45" s="795">
        <v>1873.8122390670555</v>
      </c>
      <c r="DE45" s="795">
        <v>1868.2174927113704</v>
      </c>
      <c r="DF45" s="795">
        <v>1863.6031049562685</v>
      </c>
      <c r="DG45" s="364">
        <v>1870.4082332361518</v>
      </c>
      <c r="DH45" s="795">
        <v>1946.5171137026241</v>
      </c>
      <c r="DI45" s="810">
        <v>1971.9428498542275</v>
      </c>
      <c r="DJ45" s="795">
        <v>2033.2816690962102</v>
      </c>
      <c r="DK45" s="364">
        <v>2110.42</v>
      </c>
      <c r="DL45" s="810">
        <v>2163.193037900875</v>
      </c>
      <c r="DM45" s="795">
        <v>2151.9915014577264</v>
      </c>
      <c r="DN45" s="364">
        <v>2146.3438841107873</v>
      </c>
      <c r="DO45" s="795">
        <v>2171.9631858600587</v>
      </c>
      <c r="DP45" s="364">
        <v>2227.7907026239068</v>
      </c>
      <c r="DQ45" s="795">
        <v>2262.108115889213</v>
      </c>
      <c r="DR45" s="364">
        <v>2395.4994788629738</v>
      </c>
      <c r="DS45" s="810">
        <v>2443.7560692419825</v>
      </c>
      <c r="DT45" s="810">
        <v>2501.7769293002921</v>
      </c>
      <c r="DU45" s="795">
        <v>2533.0983877551021</v>
      </c>
      <c r="DV45" s="795">
        <v>2578.7574672011669</v>
      </c>
      <c r="DW45" s="364">
        <v>2578.7572631195339</v>
      </c>
      <c r="DX45" s="795">
        <v>2578.7571056851316</v>
      </c>
      <c r="DY45" s="364">
        <v>2578.7569599125368</v>
      </c>
      <c r="DZ45" s="795">
        <v>2552.5177193877553</v>
      </c>
      <c r="EA45" s="795">
        <v>2600.3306129737607</v>
      </c>
      <c r="EB45" s="364">
        <v>2677.5898469387753</v>
      </c>
      <c r="EC45" s="795">
        <v>2763.7411953352766</v>
      </c>
      <c r="ED45" s="795">
        <v>2826.9042274052476</v>
      </c>
      <c r="EE45" s="364">
        <v>2880.1112244897954</v>
      </c>
      <c r="EF45" s="795">
        <v>2940.3153061224484</v>
      </c>
      <c r="EG45" s="795">
        <v>2965.0966472303203</v>
      </c>
      <c r="EH45" s="810">
        <v>3015.3881924198245</v>
      </c>
      <c r="EI45" s="795">
        <v>3015.3881924198245</v>
      </c>
      <c r="EJ45" s="552">
        <v>3014.6593294460636</v>
      </c>
      <c r="EK45" s="552">
        <v>3014.6593294460636</v>
      </c>
      <c r="EL45" s="795">
        <v>3026.3211370262388</v>
      </c>
      <c r="EM45" s="364">
        <v>3259.5572886297373</v>
      </c>
      <c r="EN45" s="795">
        <v>3295.7088921282793</v>
      </c>
      <c r="EO45" s="364">
        <v>3440.0237609329442</v>
      </c>
      <c r="EP45" s="795">
        <v>3607.6622448979588</v>
      </c>
      <c r="EQ45" s="795">
        <v>3665.9712827988333</v>
      </c>
      <c r="ER45" s="795">
        <v>3738.8575801749266</v>
      </c>
      <c r="ES45" s="795">
        <v>3738.8575801749266</v>
      </c>
      <c r="ET45" s="1078">
        <v>3738.8575801749266</v>
      </c>
      <c r="EU45" s="1109">
        <v>3738.8575801749266</v>
      </c>
      <c r="EV45" s="795">
        <v>3738.8575801749266</v>
      </c>
      <c r="EW45" s="364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974"/>
      <c r="FB45" s="938"/>
      <c r="FC45" s="1104"/>
      <c r="FD45" s="1135"/>
      <c r="FE45" s="226"/>
      <c r="FF45" s="232"/>
    </row>
    <row r="46" spans="1:165" ht="12.75" customHeight="1">
      <c r="A46" s="172"/>
      <c r="B46" s="1143"/>
      <c r="C46" s="15"/>
      <c r="D46" s="20" t="s">
        <v>140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5">
        <v>12676.245480000001</v>
      </c>
      <c r="CY46" s="552">
        <v>12971.840360000002</v>
      </c>
      <c r="CZ46" s="552">
        <v>13022.591240000002</v>
      </c>
      <c r="DA46" s="795">
        <v>12973.225640000002</v>
      </c>
      <c r="DB46" s="795">
        <v>12873.750840000002</v>
      </c>
      <c r="DC46" s="795">
        <v>12873.750840000002</v>
      </c>
      <c r="DD46" s="795">
        <v>12854.351960000002</v>
      </c>
      <c r="DE46" s="795">
        <v>12815.972000000002</v>
      </c>
      <c r="DF46" s="795">
        <v>12784.317300000002</v>
      </c>
      <c r="DG46" s="364">
        <v>12831.000480000002</v>
      </c>
      <c r="DH46" s="795">
        <v>13353.107400000003</v>
      </c>
      <c r="DI46" s="810">
        <v>13527.527950000002</v>
      </c>
      <c r="DJ46" s="795">
        <v>13948.312250000003</v>
      </c>
      <c r="DK46" s="364">
        <v>14477.481200000002</v>
      </c>
      <c r="DL46" s="810">
        <v>14839.504240000002</v>
      </c>
      <c r="DM46" s="795">
        <v>14762.661700000002</v>
      </c>
      <c r="DN46" s="364">
        <v>14723.919045000002</v>
      </c>
      <c r="DO46" s="795">
        <v>14899.667455000003</v>
      </c>
      <c r="DP46" s="364">
        <v>15282.644220000002</v>
      </c>
      <c r="DQ46" s="795">
        <v>15518.061675000003</v>
      </c>
      <c r="DR46" s="364">
        <v>16433.126425000002</v>
      </c>
      <c r="DS46" s="810">
        <v>16764.166635000001</v>
      </c>
      <c r="DT46" s="810">
        <v>17162.189735000004</v>
      </c>
      <c r="DU46" s="795">
        <v>17377.054940000002</v>
      </c>
      <c r="DV46" s="795">
        <v>17690.276225000005</v>
      </c>
      <c r="DW46" s="364">
        <v>17690.274825000004</v>
      </c>
      <c r="DX46" s="795">
        <v>17690.273745000002</v>
      </c>
      <c r="DY46" s="364">
        <v>17690.272745000002</v>
      </c>
      <c r="DZ46" s="795">
        <v>17510.271555000003</v>
      </c>
      <c r="EA46" s="795">
        <v>17838.268004999998</v>
      </c>
      <c r="EB46" s="364">
        <v>18368.266349999998</v>
      </c>
      <c r="EC46" s="795">
        <v>18959.264599999999</v>
      </c>
      <c r="ED46" s="795">
        <v>19392.562999999998</v>
      </c>
      <c r="EE46" s="364">
        <v>19757.562999999998</v>
      </c>
      <c r="EF46" s="795">
        <v>20170.562999999998</v>
      </c>
      <c r="EG46" s="795">
        <v>20340.562999999998</v>
      </c>
      <c r="EH46" s="810">
        <v>20685.562999999998</v>
      </c>
      <c r="EI46" s="795">
        <v>20685.562999999998</v>
      </c>
      <c r="EJ46" s="552">
        <v>20680.562999999998</v>
      </c>
      <c r="EK46" s="552">
        <v>20680.562999999998</v>
      </c>
      <c r="EL46" s="795">
        <v>20760.562999999998</v>
      </c>
      <c r="EM46" s="364">
        <v>22360.562999999998</v>
      </c>
      <c r="EN46" s="795">
        <v>22608.562999999998</v>
      </c>
      <c r="EO46" s="364">
        <v>23598.562999999998</v>
      </c>
      <c r="EP46" s="795">
        <v>24748.562999999998</v>
      </c>
      <c r="EQ46" s="795">
        <v>25148.562999999998</v>
      </c>
      <c r="ER46" s="795">
        <v>25648.562999999998</v>
      </c>
      <c r="ES46" s="795">
        <v>25648.562999999998</v>
      </c>
      <c r="ET46" s="1078">
        <v>25648.562999999998</v>
      </c>
      <c r="EU46" s="1109">
        <v>25648.562999999998</v>
      </c>
      <c r="EV46" s="795">
        <v>25648.562999999998</v>
      </c>
      <c r="EW46" s="364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974"/>
      <c r="FB46" s="938"/>
      <c r="FC46" s="1104"/>
      <c r="FD46" s="1135"/>
      <c r="FE46" s="226"/>
      <c r="FF46" s="232"/>
    </row>
    <row r="47" spans="1:165" ht="12.75" customHeight="1">
      <c r="A47" s="172"/>
      <c r="B47" s="1143"/>
      <c r="C47" s="15"/>
      <c r="D47" s="20" t="s">
        <v>141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5">
        <v>0</v>
      </c>
      <c r="CY47" s="552">
        <v>0</v>
      </c>
      <c r="CZ47" s="552">
        <v>0</v>
      </c>
      <c r="DA47" s="795">
        <v>0</v>
      </c>
      <c r="DB47" s="795">
        <v>0</v>
      </c>
      <c r="DC47" s="795">
        <v>0</v>
      </c>
      <c r="DD47" s="795">
        <v>0</v>
      </c>
      <c r="DE47" s="795">
        <v>0</v>
      </c>
      <c r="DF47" s="795">
        <v>0</v>
      </c>
      <c r="DG47" s="364">
        <v>0</v>
      </c>
      <c r="DH47" s="795">
        <v>0</v>
      </c>
      <c r="DI47" s="810">
        <v>0</v>
      </c>
      <c r="DJ47" s="795">
        <v>0</v>
      </c>
      <c r="DK47" s="364">
        <v>0</v>
      </c>
      <c r="DL47" s="810">
        <v>0</v>
      </c>
      <c r="DM47" s="795">
        <v>0</v>
      </c>
      <c r="DN47" s="364">
        <v>0</v>
      </c>
      <c r="DO47" s="795">
        <v>0</v>
      </c>
      <c r="DP47" s="364">
        <v>0</v>
      </c>
      <c r="DQ47" s="795">
        <v>0</v>
      </c>
      <c r="DR47" s="364">
        <v>0</v>
      </c>
      <c r="DS47" s="810">
        <v>0</v>
      </c>
      <c r="DT47" s="810">
        <v>0</v>
      </c>
      <c r="DU47" s="795">
        <v>0</v>
      </c>
      <c r="DV47" s="795">
        <v>0</v>
      </c>
      <c r="DW47" s="364">
        <v>0</v>
      </c>
      <c r="DX47" s="795">
        <v>0</v>
      </c>
      <c r="DY47" s="364">
        <v>0</v>
      </c>
      <c r="DZ47" s="795">
        <v>0</v>
      </c>
      <c r="EA47" s="795">
        <v>0</v>
      </c>
      <c r="EB47" s="364">
        <v>0</v>
      </c>
      <c r="EC47" s="795">
        <v>0</v>
      </c>
      <c r="ED47" s="795">
        <v>0</v>
      </c>
      <c r="EE47" s="364">
        <v>0</v>
      </c>
      <c r="EF47" s="795">
        <v>0</v>
      </c>
      <c r="EG47" s="795">
        <v>0</v>
      </c>
      <c r="EH47" s="810">
        <v>0</v>
      </c>
      <c r="EI47" s="795">
        <v>0</v>
      </c>
      <c r="EJ47" s="552">
        <v>0</v>
      </c>
      <c r="EK47" s="552">
        <v>0</v>
      </c>
      <c r="EL47" s="795">
        <v>0</v>
      </c>
      <c r="EM47" s="364">
        <v>0</v>
      </c>
      <c r="EN47" s="795">
        <v>0</v>
      </c>
      <c r="EO47" s="364">
        <v>0</v>
      </c>
      <c r="EP47" s="795">
        <v>0</v>
      </c>
      <c r="EQ47" s="795">
        <v>0</v>
      </c>
      <c r="ER47" s="795">
        <v>0</v>
      </c>
      <c r="ES47" s="795">
        <v>0</v>
      </c>
      <c r="ET47" s="1078">
        <v>0</v>
      </c>
      <c r="EU47" s="1109">
        <v>0</v>
      </c>
      <c r="EV47" s="795">
        <v>0</v>
      </c>
      <c r="EW47" s="364">
        <v>0</v>
      </c>
      <c r="EX47" s="364">
        <v>0</v>
      </c>
      <c r="EY47" s="364">
        <v>0</v>
      </c>
      <c r="EZ47" s="364">
        <v>0</v>
      </c>
      <c r="FA47" s="974"/>
      <c r="FB47" s="938"/>
      <c r="FC47" s="1104"/>
      <c r="FD47" s="1135"/>
      <c r="FE47" s="226"/>
      <c r="FF47" s="232"/>
    </row>
    <row r="48" spans="1:165">
      <c r="A48" s="172"/>
      <c r="B48" s="1143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5">
        <v>1127.9587610830893</v>
      </c>
      <c r="CY48" s="795">
        <v>1140.6406852813402</v>
      </c>
      <c r="CZ48" s="552">
        <v>1063.2129884883373</v>
      </c>
      <c r="DA48" s="795">
        <v>1055.6379010247804</v>
      </c>
      <c r="DB48" s="795">
        <v>878.31370277405165</v>
      </c>
      <c r="DC48" s="795">
        <v>718.26370277405158</v>
      </c>
      <c r="DD48" s="795">
        <v>653.05014592273972</v>
      </c>
      <c r="DE48" s="795">
        <v>589.02609344460564</v>
      </c>
      <c r="DF48" s="795">
        <v>601.7615657478126</v>
      </c>
      <c r="DG48" s="364">
        <v>551.77672609766682</v>
      </c>
      <c r="DH48" s="795">
        <v>469.35398557288545</v>
      </c>
      <c r="DI48" s="810">
        <v>473.09305262827911</v>
      </c>
      <c r="DJ48" s="795">
        <v>477.86258615597592</v>
      </c>
      <c r="DK48" s="364">
        <v>453.10150743877477</v>
      </c>
      <c r="DL48" s="810">
        <v>404.42803805101954</v>
      </c>
      <c r="DM48" s="795">
        <v>375.258941841107</v>
      </c>
      <c r="DN48" s="364">
        <v>298.65456866326451</v>
      </c>
      <c r="DO48" s="795">
        <v>296.67351910058221</v>
      </c>
      <c r="DP48" s="364">
        <v>293.89286312390584</v>
      </c>
      <c r="DQ48" s="795">
        <v>279.1346940276959</v>
      </c>
      <c r="DR48" s="364">
        <v>278.76341122886208</v>
      </c>
      <c r="DS48" s="810">
        <v>312.38688061661713</v>
      </c>
      <c r="DT48" s="810">
        <v>284.86064154956182</v>
      </c>
      <c r="DU48" s="795">
        <v>308.49795933381847</v>
      </c>
      <c r="DV48" s="795">
        <v>336.96763848396432</v>
      </c>
      <c r="DW48" s="364">
        <v>324.07930014577192</v>
      </c>
      <c r="DX48" s="795">
        <v>315.84548090378786</v>
      </c>
      <c r="DY48" s="364">
        <v>132.5612239770918</v>
      </c>
      <c r="DZ48" s="795">
        <v>112.8024779883374</v>
      </c>
      <c r="EA48" s="795">
        <v>111.16705524781263</v>
      </c>
      <c r="EB48" s="364">
        <v>103.69985408163187</v>
      </c>
      <c r="EC48" s="795">
        <v>96.909037755101238</v>
      </c>
      <c r="ED48" s="795">
        <v>95.926238921281993</v>
      </c>
      <c r="EE48" s="364">
        <v>87.522594606413165</v>
      </c>
      <c r="EF48" s="795">
        <v>74.069096064139089</v>
      </c>
      <c r="EG48" s="795">
        <v>71.267784110786323</v>
      </c>
      <c r="EH48" s="810">
        <v>67.432798833818396</v>
      </c>
      <c r="EI48" s="795">
        <v>63.758309037900034</v>
      </c>
      <c r="EJ48" s="552">
        <v>59.832507288628904</v>
      </c>
      <c r="EK48" s="552">
        <v>35.843441836734669</v>
      </c>
      <c r="EL48" s="795">
        <v>25.650730612244892</v>
      </c>
      <c r="EM48" s="364">
        <v>26.384693877551012</v>
      </c>
      <c r="EN48" s="795">
        <v>23.411661807580163</v>
      </c>
      <c r="EO48" s="364">
        <v>21.841836734693103</v>
      </c>
      <c r="EP48" s="795">
        <v>21.450145772593977</v>
      </c>
      <c r="EQ48" s="795">
        <v>21.333965014576478</v>
      </c>
      <c r="ER48" s="795">
        <v>21.306179446063364</v>
      </c>
      <c r="ES48" s="795">
        <v>20.867931778426627</v>
      </c>
      <c r="ET48" s="1078">
        <v>20.774491545190472</v>
      </c>
      <c r="EU48" s="1109">
        <v>20.538338192419044</v>
      </c>
      <c r="EV48" s="795">
        <v>20.538338192419044</v>
      </c>
      <c r="EW48" s="364">
        <v>20.538338192419044</v>
      </c>
      <c r="EX48" s="364">
        <v>20.538338192419044</v>
      </c>
      <c r="EY48" s="364">
        <v>20.538338192419044</v>
      </c>
      <c r="EZ48" s="364">
        <v>19.986003279882606</v>
      </c>
      <c r="FA48" s="816">
        <v>-0.55233491253643763</v>
      </c>
      <c r="FB48" s="938">
        <v>-2.6892872605453122</v>
      </c>
      <c r="FC48" s="1104"/>
      <c r="FD48" s="1135"/>
      <c r="FE48" s="226"/>
      <c r="FF48" s="232"/>
    </row>
    <row r="49" spans="1:169" ht="13.5">
      <c r="A49" s="172"/>
      <c r="B49" s="1143"/>
      <c r="C49" s="15"/>
      <c r="D49" s="20" t="s">
        <v>147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5">
        <v>7737.7971010299925</v>
      </c>
      <c r="CY49" s="552">
        <v>7824.7951010299939</v>
      </c>
      <c r="CZ49" s="552">
        <v>7293.6411010299944</v>
      </c>
      <c r="DA49" s="795">
        <v>7241.676001029994</v>
      </c>
      <c r="DB49" s="795">
        <v>6025.2320010299945</v>
      </c>
      <c r="DC49" s="795">
        <v>4927.2890010299943</v>
      </c>
      <c r="DD49" s="795">
        <v>4479.9240010299945</v>
      </c>
      <c r="DE49" s="795">
        <v>4040.7190010299946</v>
      </c>
      <c r="DF49" s="795">
        <v>4128.0843410299949</v>
      </c>
      <c r="DG49" s="364">
        <v>3785.1883410299943</v>
      </c>
      <c r="DH49" s="795">
        <v>3219.7683410299942</v>
      </c>
      <c r="DI49" s="810">
        <v>3245.4183410299947</v>
      </c>
      <c r="DJ49" s="795">
        <v>3278.1373410299948</v>
      </c>
      <c r="DK49" s="364">
        <v>3108.2763410299949</v>
      </c>
      <c r="DL49" s="810">
        <v>2774.3763410299944</v>
      </c>
      <c r="DM49" s="795">
        <v>2574.276341029994</v>
      </c>
      <c r="DN49" s="364">
        <v>2048.7703410299946</v>
      </c>
      <c r="DO49" s="795">
        <v>2035.1803410299942</v>
      </c>
      <c r="DP49" s="364">
        <v>2016.105041029994</v>
      </c>
      <c r="DQ49" s="795">
        <v>1914.8640010299939</v>
      </c>
      <c r="DR49" s="364">
        <v>1912.3170010299941</v>
      </c>
      <c r="DS49" s="810">
        <v>2142.9740010299938</v>
      </c>
      <c r="DT49" s="810">
        <v>1954.1440010299941</v>
      </c>
      <c r="DU49" s="795">
        <v>2116.2960010299948</v>
      </c>
      <c r="DV49" s="795">
        <v>2311.5979999999954</v>
      </c>
      <c r="DW49" s="364">
        <v>2223.1839989999953</v>
      </c>
      <c r="DX49" s="795">
        <v>2166.6999989999849</v>
      </c>
      <c r="DY49" s="364">
        <v>909.36999648284984</v>
      </c>
      <c r="DZ49" s="795">
        <v>773.82499899999459</v>
      </c>
      <c r="EA49" s="795">
        <v>762.60599899999465</v>
      </c>
      <c r="EB49" s="364">
        <v>711.38099899999463</v>
      </c>
      <c r="EC49" s="795">
        <v>664.79599899999448</v>
      </c>
      <c r="ED49" s="795">
        <v>658.05399899999452</v>
      </c>
      <c r="EE49" s="364">
        <v>600.40499899999429</v>
      </c>
      <c r="EF49" s="795">
        <v>508.11399899999418</v>
      </c>
      <c r="EG49" s="795">
        <v>488.8969989999942</v>
      </c>
      <c r="EH49" s="810">
        <v>462.58899999999426</v>
      </c>
      <c r="EI49" s="795">
        <v>437.38199999999426</v>
      </c>
      <c r="EJ49" s="552">
        <v>410.45099999999428</v>
      </c>
      <c r="EK49" s="552">
        <v>245.88601099999983</v>
      </c>
      <c r="EL49" s="795">
        <v>175.96401199999997</v>
      </c>
      <c r="EM49" s="364">
        <v>180.99899999999994</v>
      </c>
      <c r="EN49" s="795">
        <v>160.60399999999993</v>
      </c>
      <c r="EO49" s="364">
        <v>149.83499999999469</v>
      </c>
      <c r="EP49" s="795">
        <v>147.14799999999468</v>
      </c>
      <c r="EQ49" s="795">
        <v>146.35099999999466</v>
      </c>
      <c r="ER49" s="795">
        <v>146.16039099999469</v>
      </c>
      <c r="ES49" s="795">
        <v>143.15401200000667</v>
      </c>
      <c r="ET49" s="1078">
        <v>142.51301200000665</v>
      </c>
      <c r="EU49" s="1109">
        <v>140.89299999999466</v>
      </c>
      <c r="EV49" s="795">
        <v>140.89299999999466</v>
      </c>
      <c r="EW49" s="364">
        <v>140.89299999999466</v>
      </c>
      <c r="EX49" s="364">
        <v>140.89299999999466</v>
      </c>
      <c r="EY49" s="364">
        <v>140.89299999999466</v>
      </c>
      <c r="EZ49" s="364">
        <v>137.10398249999469</v>
      </c>
      <c r="FA49" s="291">
        <v>-3.7890174999999715</v>
      </c>
      <c r="FB49" s="938">
        <v>-2.6892872605453184</v>
      </c>
      <c r="FC49" s="1104"/>
      <c r="FD49" s="1135"/>
      <c r="FE49" s="226"/>
      <c r="FF49" s="232"/>
    </row>
    <row r="50" spans="1:169" ht="12.75" customHeight="1">
      <c r="A50" s="172"/>
      <c r="B50" s="1143"/>
      <c r="C50" s="15"/>
      <c r="D50" s="20" t="s">
        <v>86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5">
        <v>1742.9501010299996</v>
      </c>
      <c r="CY50" s="552">
        <v>1712.9061010299995</v>
      </c>
      <c r="CZ50" s="552">
        <v>1708.8711010299996</v>
      </c>
      <c r="DA50" s="795">
        <v>1716.9060010299995</v>
      </c>
      <c r="DB50" s="795">
        <v>1723.4570010299994</v>
      </c>
      <c r="DC50" s="795">
        <v>1725.0220010299995</v>
      </c>
      <c r="DD50" s="795">
        <v>1738.1560010299995</v>
      </c>
      <c r="DE50" s="795">
        <v>1365.4510010299996</v>
      </c>
      <c r="DF50" s="795">
        <v>1082.7073410299997</v>
      </c>
      <c r="DG50" s="364">
        <v>1135.2873410299997</v>
      </c>
      <c r="DH50" s="795">
        <v>1078.3673410299996</v>
      </c>
      <c r="DI50" s="810">
        <v>1381.5453410299997</v>
      </c>
      <c r="DJ50" s="795">
        <v>1680.3643410299997</v>
      </c>
      <c r="DK50" s="364">
        <v>1663.9313410299997</v>
      </c>
      <c r="DL50" s="810">
        <v>1645.7313410299996</v>
      </c>
      <c r="DM50" s="795">
        <v>1660.4313410299992</v>
      </c>
      <c r="DN50" s="364">
        <v>1661.4213410299997</v>
      </c>
      <c r="DO50" s="795">
        <v>1647.8313410299995</v>
      </c>
      <c r="DP50" s="364">
        <v>1654.2560410299993</v>
      </c>
      <c r="DQ50" s="795">
        <v>1356.9850010299992</v>
      </c>
      <c r="DR50" s="364">
        <v>1232.9380010299994</v>
      </c>
      <c r="DS50" s="810">
        <v>1337.3560010299993</v>
      </c>
      <c r="DT50" s="810">
        <v>1294.0260010299994</v>
      </c>
      <c r="DU50" s="795">
        <v>1447.6050010299996</v>
      </c>
      <c r="DV50" s="795">
        <v>1617.7370000000003</v>
      </c>
      <c r="DW50" s="364">
        <v>1578.3229990000002</v>
      </c>
      <c r="DX50" s="795">
        <v>1529.3609989999902</v>
      </c>
      <c r="DY50" s="364">
        <v>873.62699648285513</v>
      </c>
      <c r="DZ50" s="795">
        <v>738.58199899999988</v>
      </c>
      <c r="EA50" s="795">
        <v>727.36299899999995</v>
      </c>
      <c r="EB50" s="364">
        <v>697.63799899999992</v>
      </c>
      <c r="EC50" s="795">
        <v>656.55299899999977</v>
      </c>
      <c r="ED50" s="795">
        <v>654.38399899999979</v>
      </c>
      <c r="EE50" s="364">
        <v>600.40499899999963</v>
      </c>
      <c r="EF50" s="795">
        <v>508.11399899999952</v>
      </c>
      <c r="EG50" s="795">
        <v>488.89699899999954</v>
      </c>
      <c r="EH50" s="810">
        <v>462.5889999999996</v>
      </c>
      <c r="EI50" s="795">
        <v>437.38199999999961</v>
      </c>
      <c r="EJ50" s="552">
        <v>410.45099999999962</v>
      </c>
      <c r="EK50" s="552">
        <v>245.88601100000514</v>
      </c>
      <c r="EL50" s="795">
        <v>175.96401200000528</v>
      </c>
      <c r="EM50" s="364">
        <v>180.99900000000525</v>
      </c>
      <c r="EN50" s="795">
        <v>157.20400000000524</v>
      </c>
      <c r="EO50" s="364">
        <v>143.435</v>
      </c>
      <c r="EP50" s="795">
        <v>140.74799999999999</v>
      </c>
      <c r="EQ50" s="795">
        <v>139.95099999999999</v>
      </c>
      <c r="ER50" s="795">
        <v>136.46039100000002</v>
      </c>
      <c r="ES50" s="795">
        <v>136.15401200001199</v>
      </c>
      <c r="ET50" s="1078">
        <v>135.51301200001197</v>
      </c>
      <c r="EU50" s="1109">
        <v>133.89299999999997</v>
      </c>
      <c r="EV50" s="795">
        <v>133.89299999999997</v>
      </c>
      <c r="EW50" s="364">
        <v>133.89299999999997</v>
      </c>
      <c r="EX50" s="364">
        <v>133.89299999999997</v>
      </c>
      <c r="EY50" s="364">
        <v>133.89299999999997</v>
      </c>
      <c r="EZ50" s="364">
        <v>132.6039825</v>
      </c>
      <c r="FA50" s="291">
        <v>-1.2890174999999715</v>
      </c>
      <c r="FB50" s="938">
        <v>-0.96272209898947048</v>
      </c>
      <c r="FC50" s="1104"/>
      <c r="FD50" s="1135"/>
      <c r="FE50" s="226"/>
      <c r="FF50" s="232"/>
    </row>
    <row r="51" spans="1:169">
      <c r="A51" s="172"/>
      <c r="B51" s="1143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5">
        <v>0</v>
      </c>
      <c r="CY51" s="552">
        <v>0</v>
      </c>
      <c r="CZ51" s="552">
        <v>0</v>
      </c>
      <c r="DA51" s="795">
        <v>0</v>
      </c>
      <c r="DB51" s="795">
        <v>0</v>
      </c>
      <c r="DC51" s="795">
        <v>0</v>
      </c>
      <c r="DD51" s="795">
        <v>0</v>
      </c>
      <c r="DE51" s="795">
        <v>0</v>
      </c>
      <c r="DF51" s="795">
        <v>0</v>
      </c>
      <c r="DG51" s="364">
        <v>0</v>
      </c>
      <c r="DH51" s="795">
        <v>0</v>
      </c>
      <c r="DI51" s="810">
        <v>0</v>
      </c>
      <c r="DJ51" s="795">
        <v>0</v>
      </c>
      <c r="DK51" s="364">
        <v>0</v>
      </c>
      <c r="DL51" s="810">
        <v>0</v>
      </c>
      <c r="DM51" s="795">
        <v>0</v>
      </c>
      <c r="DN51" s="364">
        <v>0</v>
      </c>
      <c r="DO51" s="795">
        <v>0</v>
      </c>
      <c r="DP51" s="364">
        <v>0</v>
      </c>
      <c r="DQ51" s="795">
        <v>0</v>
      </c>
      <c r="DR51" s="364">
        <v>0</v>
      </c>
      <c r="DS51" s="810">
        <v>0</v>
      </c>
      <c r="DT51" s="810">
        <v>0</v>
      </c>
      <c r="DU51" s="795">
        <v>0</v>
      </c>
      <c r="DV51" s="795">
        <v>0</v>
      </c>
      <c r="DW51" s="364">
        <v>0</v>
      </c>
      <c r="DX51" s="795">
        <v>0</v>
      </c>
      <c r="DY51" s="364">
        <v>0</v>
      </c>
      <c r="DZ51" s="795">
        <v>0</v>
      </c>
      <c r="EA51" s="795">
        <v>0</v>
      </c>
      <c r="EB51" s="364">
        <v>0</v>
      </c>
      <c r="EC51" s="795">
        <v>0</v>
      </c>
      <c r="ED51" s="795">
        <v>0</v>
      </c>
      <c r="EE51" s="364">
        <v>0</v>
      </c>
      <c r="EF51" s="795">
        <v>0</v>
      </c>
      <c r="EG51" s="795">
        <v>0</v>
      </c>
      <c r="EH51" s="810">
        <v>0</v>
      </c>
      <c r="EI51" s="795">
        <v>0</v>
      </c>
      <c r="EJ51" s="552">
        <v>0</v>
      </c>
      <c r="EK51" s="552">
        <v>0</v>
      </c>
      <c r="EL51" s="795">
        <v>0</v>
      </c>
      <c r="EM51" s="364">
        <v>0</v>
      </c>
      <c r="EN51" s="795">
        <v>0</v>
      </c>
      <c r="EO51" s="364">
        <v>0</v>
      </c>
      <c r="EP51" s="795">
        <v>0</v>
      </c>
      <c r="EQ51" s="795">
        <v>0</v>
      </c>
      <c r="ER51" s="795">
        <v>0</v>
      </c>
      <c r="ES51" s="795">
        <v>0</v>
      </c>
      <c r="ET51" s="1078">
        <v>0</v>
      </c>
      <c r="EU51" s="1109">
        <v>0</v>
      </c>
      <c r="EV51" s="795">
        <v>0</v>
      </c>
      <c r="EW51" s="364">
        <v>0</v>
      </c>
      <c r="EX51" s="364">
        <v>0</v>
      </c>
      <c r="EY51" s="364">
        <v>0</v>
      </c>
      <c r="EZ51" s="364">
        <v>0</v>
      </c>
      <c r="FA51" s="958"/>
      <c r="FB51" s="938"/>
      <c r="FC51" s="1104"/>
      <c r="FD51" s="1135"/>
      <c r="FE51" s="226"/>
    </row>
    <row r="52" spans="1:169">
      <c r="A52" s="172"/>
      <c r="B52" s="1143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7">
        <v>25.516034985422742</v>
      </c>
      <c r="DJ52" s="772">
        <v>11.64868804664723</v>
      </c>
      <c r="DK52" s="767">
        <v>11.370262390670554</v>
      </c>
      <c r="DL52" s="887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7">
        <v>14</v>
      </c>
      <c r="DT52" s="887">
        <v>0</v>
      </c>
      <c r="DU52" s="795">
        <v>36.818509766763846</v>
      </c>
      <c r="DV52" s="795">
        <v>77.216490524781349</v>
      </c>
      <c r="DW52" s="364">
        <v>70.886392857142852</v>
      </c>
      <c r="DX52" s="795">
        <v>27.939626093294457</v>
      </c>
      <c r="DY52" s="364">
        <v>56.242512390670555</v>
      </c>
      <c r="DZ52" s="795">
        <v>22.624042274052478</v>
      </c>
      <c r="EA52" s="795">
        <v>23.195914782769677</v>
      </c>
      <c r="EB52" s="364">
        <v>23.802244897959184</v>
      </c>
      <c r="EC52" s="795">
        <v>17.827988338192419</v>
      </c>
      <c r="ED52" s="795">
        <v>49.833931403790089</v>
      </c>
      <c r="EE52" s="364">
        <v>63.09513571720116</v>
      </c>
      <c r="EF52" s="795">
        <v>393.17516968658902</v>
      </c>
      <c r="EG52" s="795">
        <v>321.23755409766767</v>
      </c>
      <c r="EH52" s="810">
        <v>224.75900046501459</v>
      </c>
      <c r="EI52" s="795">
        <v>140.38201521720114</v>
      </c>
      <c r="EJ52" s="552">
        <v>102.57578777696793</v>
      </c>
      <c r="EK52" s="552">
        <v>39.587635158892127</v>
      </c>
      <c r="EL52" s="795">
        <v>105.4441754329446</v>
      </c>
      <c r="EM52" s="364">
        <v>154.63256940816325</v>
      </c>
      <c r="EN52" s="795">
        <v>105.03523343148689</v>
      </c>
      <c r="EO52" s="364">
        <v>160.16944374635568</v>
      </c>
      <c r="EP52" s="795">
        <v>168.43658936880465</v>
      </c>
      <c r="EQ52" s="795">
        <v>228.03028430029153</v>
      </c>
      <c r="ER52" s="795">
        <v>278.51654671428571</v>
      </c>
      <c r="ES52" s="795">
        <v>358.48306551166183</v>
      </c>
      <c r="ET52" s="1078">
        <v>366.5653997653061</v>
      </c>
      <c r="EU52" s="1109">
        <v>346.41006037317777</v>
      </c>
      <c r="EV52" s="795">
        <v>346.41006037317777</v>
      </c>
      <c r="EW52" s="364">
        <v>329.8356445451895</v>
      </c>
      <c r="EX52" s="364">
        <v>329.50598992274053</v>
      </c>
      <c r="EY52" s="364">
        <v>324.82560540233237</v>
      </c>
      <c r="EZ52" s="364">
        <v>323.74819289650145</v>
      </c>
      <c r="FA52" s="373">
        <v>-22.661867476676321</v>
      </c>
      <c r="FB52" s="938">
        <v>-6.5419195540289241</v>
      </c>
      <c r="FC52" s="1104"/>
      <c r="FD52" s="1135"/>
      <c r="FE52" s="226"/>
    </row>
    <row r="53" spans="1:169">
      <c r="A53" s="172"/>
      <c r="B53" s="1143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7">
        <v>25.516034985422742</v>
      </c>
      <c r="DJ53" s="772">
        <v>11.64868804664723</v>
      </c>
      <c r="DK53" s="767">
        <v>11.370262390670554</v>
      </c>
      <c r="DL53" s="887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7">
        <v>14</v>
      </c>
      <c r="DT53" s="887">
        <v>0</v>
      </c>
      <c r="DU53" s="795">
        <v>29.822157434402332</v>
      </c>
      <c r="DV53" s="795">
        <v>29.244897959183675</v>
      </c>
      <c r="DW53" s="364">
        <v>32.317784256559769</v>
      </c>
      <c r="DX53" s="795">
        <v>27.939626093294457</v>
      </c>
      <c r="DY53" s="364">
        <v>29.381778425655977</v>
      </c>
      <c r="DZ53" s="795">
        <v>22.624042274052478</v>
      </c>
      <c r="EA53" s="795">
        <v>23.195914782769677</v>
      </c>
      <c r="EB53" s="364">
        <v>23.802244897959184</v>
      </c>
      <c r="EC53" s="795">
        <v>17.827988338192419</v>
      </c>
      <c r="ED53" s="795">
        <v>39.705249635568514</v>
      </c>
      <c r="EE53" s="364">
        <v>45.268386008746354</v>
      </c>
      <c r="EF53" s="795">
        <v>57.032815604956255</v>
      </c>
      <c r="EG53" s="795">
        <v>32.993669679300289</v>
      </c>
      <c r="EH53" s="810">
        <v>54.750048335276972</v>
      </c>
      <c r="EI53" s="795">
        <v>32.325914504373173</v>
      </c>
      <c r="EJ53" s="552">
        <v>36.484093029154515</v>
      </c>
      <c r="EK53" s="552">
        <v>0.81632653061224481</v>
      </c>
      <c r="EL53" s="795">
        <v>22.762344897959181</v>
      </c>
      <c r="EM53" s="364">
        <v>22.364393731778424</v>
      </c>
      <c r="EN53" s="795">
        <v>0.13431486880466473</v>
      </c>
      <c r="EO53" s="364">
        <v>42.015740583090377</v>
      </c>
      <c r="EP53" s="795">
        <v>42.873698755102041</v>
      </c>
      <c r="EQ53" s="795">
        <v>6.4596601253644312</v>
      </c>
      <c r="ER53" s="795">
        <v>0.11209912536443148</v>
      </c>
      <c r="ES53" s="795">
        <v>42.676920676384839</v>
      </c>
      <c r="ET53" s="1078">
        <v>27.217055393586001</v>
      </c>
      <c r="EU53" s="1109">
        <v>43.782980708454801</v>
      </c>
      <c r="EV53" s="795">
        <v>43.782980708454801</v>
      </c>
      <c r="EW53" s="364">
        <v>27.474361029154515</v>
      </c>
      <c r="EX53" s="364">
        <v>27.474361029154515</v>
      </c>
      <c r="EY53" s="364">
        <v>44.634791766763847</v>
      </c>
      <c r="EZ53" s="364">
        <v>44.634791766763847</v>
      </c>
      <c r="FA53" s="373">
        <v>0.85181105830904613</v>
      </c>
      <c r="FB53" s="938">
        <v>1.9455300770432824</v>
      </c>
      <c r="FC53" s="1104"/>
      <c r="FD53" s="1135"/>
      <c r="FE53" s="519"/>
    </row>
    <row r="54" spans="1:169" ht="12.75" customHeight="1" outlineLevel="1">
      <c r="A54" s="172"/>
      <c r="B54" s="1143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7">
        <v>79</v>
      </c>
      <c r="DJ54" s="772">
        <v>79.91</v>
      </c>
      <c r="DK54" s="767">
        <v>78</v>
      </c>
      <c r="DL54" s="887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7">
        <v>0</v>
      </c>
      <c r="DT54" s="887">
        <v>0</v>
      </c>
      <c r="DU54" s="795">
        <v>81.099999999999994</v>
      </c>
      <c r="DV54" s="795">
        <v>84</v>
      </c>
      <c r="DW54" s="364">
        <v>84.5</v>
      </c>
      <c r="DX54" s="795">
        <v>123.06583499999999</v>
      </c>
      <c r="DY54" s="364">
        <v>126.099</v>
      </c>
      <c r="DZ54" s="795">
        <v>79.740930000000006</v>
      </c>
      <c r="EA54" s="795">
        <v>82.507818929999999</v>
      </c>
      <c r="EB54" s="364">
        <v>86.52</v>
      </c>
      <c r="EC54" s="795">
        <v>88</v>
      </c>
      <c r="ED54" s="795">
        <v>135.76814400000001</v>
      </c>
      <c r="EE54" s="364">
        <v>231.56907556000002</v>
      </c>
      <c r="EF54" s="795">
        <v>288.34511504999995</v>
      </c>
      <c r="EG54" s="795">
        <v>130.29657399999999</v>
      </c>
      <c r="EH54" s="810">
        <v>216.99</v>
      </c>
      <c r="EI54" s="795">
        <v>131.23138499999999</v>
      </c>
      <c r="EJ54" s="552">
        <v>85.583164999999994</v>
      </c>
      <c r="EK54" s="552">
        <v>5.6</v>
      </c>
      <c r="EL54" s="795">
        <v>156.149686</v>
      </c>
      <c r="EM54" s="364">
        <v>153.41974099999999</v>
      </c>
      <c r="EN54" s="795">
        <v>0.9214</v>
      </c>
      <c r="EO54" s="364">
        <v>159.21237200000002</v>
      </c>
      <c r="EP54" s="795">
        <v>157.86326499999998</v>
      </c>
      <c r="EQ54" s="795">
        <v>0.76900000000000002</v>
      </c>
      <c r="ER54" s="795">
        <v>0.76900000000000002</v>
      </c>
      <c r="ES54" s="795">
        <v>160.301919</v>
      </c>
      <c r="ET54" s="1078">
        <v>111.24900000000001</v>
      </c>
      <c r="EU54" s="1109">
        <v>164.48976399999998</v>
      </c>
      <c r="EV54" s="795">
        <v>164.48976399999998</v>
      </c>
      <c r="EW54" s="364">
        <v>110.84683</v>
      </c>
      <c r="EX54" s="364">
        <v>110.84683</v>
      </c>
      <c r="EY54" s="364">
        <v>166.10021800000001</v>
      </c>
      <c r="EZ54" s="364">
        <v>166.10021800000001</v>
      </c>
      <c r="FA54" s="373">
        <v>-6.3475609999999998</v>
      </c>
      <c r="FB54" s="938">
        <v>-3.858939818285593</v>
      </c>
      <c r="FC54" s="1104"/>
      <c r="FD54" s="1135"/>
      <c r="FE54" s="519"/>
    </row>
    <row r="55" spans="1:169" ht="12.75" customHeight="1" outlineLevel="1">
      <c r="A55" s="172"/>
      <c r="B55" s="1143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7">
        <v>14</v>
      </c>
      <c r="DJ55" s="772">
        <v>0</v>
      </c>
      <c r="DK55" s="767">
        <v>0</v>
      </c>
      <c r="DL55" s="887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7">
        <v>14</v>
      </c>
      <c r="DT55" s="887">
        <v>0</v>
      </c>
      <c r="DU55" s="795">
        <v>18</v>
      </c>
      <c r="DV55" s="795">
        <v>17</v>
      </c>
      <c r="DW55" s="364">
        <v>20</v>
      </c>
      <c r="DX55" s="795">
        <v>10</v>
      </c>
      <c r="DY55" s="364">
        <v>11</v>
      </c>
      <c r="DZ55" s="795">
        <v>11</v>
      </c>
      <c r="EA55" s="795">
        <v>11.168535929999999</v>
      </c>
      <c r="EB55" s="364">
        <v>11.19</v>
      </c>
      <c r="EC55" s="795">
        <v>5</v>
      </c>
      <c r="ED55" s="795">
        <v>19.913975000000001</v>
      </c>
      <c r="EE55" s="364">
        <v>11.511961000000001</v>
      </c>
      <c r="EF55" s="795">
        <v>15</v>
      </c>
      <c r="EG55" s="795">
        <v>14</v>
      </c>
      <c r="EH55" s="810">
        <v>23.118853000000001</v>
      </c>
      <c r="EI55" s="795">
        <v>13.195975000000001</v>
      </c>
      <c r="EJ55" s="552">
        <v>24.008412999999997</v>
      </c>
      <c r="EK55" s="552">
        <v>0</v>
      </c>
      <c r="EL55" s="795">
        <v>0</v>
      </c>
      <c r="EM55" s="364">
        <v>0</v>
      </c>
      <c r="EN55" s="772">
        <v>0</v>
      </c>
      <c r="EO55" s="364">
        <v>18.806940000000001</v>
      </c>
      <c r="EP55" s="795">
        <v>19.861560999999998</v>
      </c>
      <c r="EQ55" s="795">
        <v>6.3475609999999998</v>
      </c>
      <c r="ER55" s="795">
        <v>0</v>
      </c>
      <c r="ES55" s="795">
        <v>19.309294000000001</v>
      </c>
      <c r="ET55" s="1078">
        <v>10.999999999999998</v>
      </c>
      <c r="EU55" s="1109">
        <v>19.804880999999998</v>
      </c>
      <c r="EV55" s="795">
        <v>19.804880999999998</v>
      </c>
      <c r="EW55" s="364">
        <v>11.315930999999999</v>
      </c>
      <c r="EX55" s="364">
        <v>11.315930999999999</v>
      </c>
      <c r="EY55" s="364">
        <v>20.421931999999998</v>
      </c>
      <c r="EZ55" s="364">
        <v>20.421931999999998</v>
      </c>
      <c r="FA55" s="373">
        <v>0.61705100000000002</v>
      </c>
      <c r="FB55" s="938">
        <v>3.1156511367071587</v>
      </c>
      <c r="FC55" s="1104"/>
      <c r="FD55" s="1135"/>
      <c r="FE55" s="519"/>
    </row>
    <row r="56" spans="1:169">
      <c r="A56" s="172"/>
      <c r="B56" s="1143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7">
        <v>0</v>
      </c>
      <c r="DJ56" s="772">
        <v>0</v>
      </c>
      <c r="DK56" s="767">
        <v>0</v>
      </c>
      <c r="DL56" s="887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7">
        <v>0</v>
      </c>
      <c r="DT56" s="887">
        <v>0</v>
      </c>
      <c r="DU56" s="795">
        <v>6.9963523323615151</v>
      </c>
      <c r="DV56" s="795">
        <v>47.971592565597675</v>
      </c>
      <c r="DW56" s="364">
        <v>38.568608600583083</v>
      </c>
      <c r="DX56" s="795">
        <v>0</v>
      </c>
      <c r="DY56" s="364">
        <v>26.860733965014575</v>
      </c>
      <c r="DZ56" s="795">
        <v>0</v>
      </c>
      <c r="EA56" s="795">
        <v>0</v>
      </c>
      <c r="EB56" s="364">
        <v>0</v>
      </c>
      <c r="EC56" s="795">
        <v>0</v>
      </c>
      <c r="ED56" s="795">
        <v>10.128681768221574</v>
      </c>
      <c r="EE56" s="364">
        <v>17.826749708454809</v>
      </c>
      <c r="EF56" s="795">
        <v>336.14235408163273</v>
      </c>
      <c r="EG56" s="795">
        <v>288.24388441836737</v>
      </c>
      <c r="EH56" s="810">
        <v>170.00895212973762</v>
      </c>
      <c r="EI56" s="795">
        <v>108.05610071282797</v>
      </c>
      <c r="EJ56" s="552">
        <v>66.091694747813406</v>
      </c>
      <c r="EK56" s="552">
        <v>38.771308628279883</v>
      </c>
      <c r="EL56" s="795">
        <v>82.681830534985423</v>
      </c>
      <c r="EM56" s="364">
        <v>132.26817567638483</v>
      </c>
      <c r="EN56" s="795">
        <v>104.90091856268222</v>
      </c>
      <c r="EO56" s="364">
        <v>118.15370316326532</v>
      </c>
      <c r="EP56" s="795">
        <v>125.56289061370261</v>
      </c>
      <c r="EQ56" s="795">
        <v>221.5706241749271</v>
      </c>
      <c r="ER56" s="795">
        <v>278.4044475889213</v>
      </c>
      <c r="ES56" s="795">
        <v>315.806144835277</v>
      </c>
      <c r="ET56" s="1078">
        <v>339.34834437172009</v>
      </c>
      <c r="EU56" s="1109">
        <v>302.627079664723</v>
      </c>
      <c r="EV56" s="795">
        <v>302.627079664723</v>
      </c>
      <c r="EW56" s="364">
        <v>302.36128351603497</v>
      </c>
      <c r="EX56" s="364">
        <v>302.031628893586</v>
      </c>
      <c r="EY56" s="364">
        <v>280.19081363556853</v>
      </c>
      <c r="EZ56" s="364">
        <v>279.11340112973761</v>
      </c>
      <c r="FA56" s="373">
        <v>-23.513678534985388</v>
      </c>
      <c r="FB56" s="938">
        <v>-7.7698527709535838</v>
      </c>
      <c r="FC56" s="1104"/>
      <c r="FD56" s="1135"/>
      <c r="FE56" s="226"/>
    </row>
    <row r="57" spans="1:169" ht="12.75" customHeight="1" outlineLevel="1">
      <c r="A57" s="172"/>
      <c r="B57" s="1143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7">
        <v>0</v>
      </c>
      <c r="DJ57" s="772">
        <v>0</v>
      </c>
      <c r="DK57" s="767">
        <v>0</v>
      </c>
      <c r="DL57" s="887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7">
        <v>0</v>
      </c>
      <c r="DT57" s="887">
        <v>193.378625</v>
      </c>
      <c r="DU57" s="795">
        <v>47.994976999999999</v>
      </c>
      <c r="DV57" s="795">
        <v>329.08512500000006</v>
      </c>
      <c r="DW57" s="364">
        <v>264.58065499999998</v>
      </c>
      <c r="DX57" s="795">
        <v>0</v>
      </c>
      <c r="DY57" s="364">
        <v>184.264635</v>
      </c>
      <c r="DZ57" s="795">
        <v>0</v>
      </c>
      <c r="EA57" s="795">
        <v>0</v>
      </c>
      <c r="EB57" s="364">
        <v>0</v>
      </c>
      <c r="EC57" s="795">
        <v>0</v>
      </c>
      <c r="ED57" s="795">
        <v>69.482756929999994</v>
      </c>
      <c r="EE57" s="364">
        <v>122.29150300000001</v>
      </c>
      <c r="EF57" s="795">
        <v>2305.9365490000005</v>
      </c>
      <c r="EG57" s="795">
        <v>1977.3530471100003</v>
      </c>
      <c r="EH57" s="810">
        <v>1166.2614116100001</v>
      </c>
      <c r="EI57" s="795">
        <v>741.26485088999993</v>
      </c>
      <c r="EJ57" s="552">
        <v>453.38902596999998</v>
      </c>
      <c r="EK57" s="552">
        <v>265.97117718999999</v>
      </c>
      <c r="EL57" s="795">
        <v>567.19735747000004</v>
      </c>
      <c r="EM57" s="364">
        <v>907.35968514000001</v>
      </c>
      <c r="EN57" s="795">
        <v>719.62030134000008</v>
      </c>
      <c r="EO57" s="364">
        <v>810.5344037000001</v>
      </c>
      <c r="EP57" s="795">
        <v>861.36142960999996</v>
      </c>
      <c r="EQ57" s="795">
        <v>1519.97448184</v>
      </c>
      <c r="ER57" s="795">
        <v>1909.85451046</v>
      </c>
      <c r="ES57" s="795">
        <v>2166.4301535700001</v>
      </c>
      <c r="ET57" s="1078">
        <v>2327.92964239</v>
      </c>
      <c r="EU57" s="1109">
        <v>2076.0217665</v>
      </c>
      <c r="EV57" s="795">
        <v>2076.0217665</v>
      </c>
      <c r="EW57" s="364">
        <v>2074.19840492</v>
      </c>
      <c r="EX57" s="364">
        <v>2071.9369742100002</v>
      </c>
      <c r="EY57" s="364">
        <v>1922.1089815400001</v>
      </c>
      <c r="EZ57" s="364">
        <v>1914.7179317499999</v>
      </c>
      <c r="FA57" s="373">
        <v>-161.30383475000008</v>
      </c>
      <c r="FB57" s="938">
        <v>-7.7698527709535972</v>
      </c>
      <c r="FC57" s="1104"/>
      <c r="FD57" s="1135"/>
      <c r="FE57" s="226"/>
    </row>
    <row r="58" spans="1:169" ht="12.75" customHeight="1" outlineLevel="1" thickBot="1">
      <c r="A58" s="172"/>
      <c r="B58" s="1143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7">
        <v>0</v>
      </c>
      <c r="DH58" s="641">
        <v>0</v>
      </c>
      <c r="DI58" s="891">
        <v>0</v>
      </c>
      <c r="DJ58" s="641">
        <v>0</v>
      </c>
      <c r="DK58" s="797">
        <v>0</v>
      </c>
      <c r="DL58" s="919">
        <v>0</v>
      </c>
      <c r="DM58" s="641">
        <v>0</v>
      </c>
      <c r="DN58" s="797">
        <v>0</v>
      </c>
      <c r="DO58" s="641">
        <v>0</v>
      </c>
      <c r="DP58" s="797">
        <v>0</v>
      </c>
      <c r="DQ58" s="641">
        <v>0</v>
      </c>
      <c r="DR58" s="840">
        <v>0</v>
      </c>
      <c r="DS58" s="891">
        <v>0</v>
      </c>
      <c r="DT58" s="891">
        <v>0</v>
      </c>
      <c r="DU58" s="556">
        <v>0</v>
      </c>
      <c r="DV58" s="556">
        <v>0</v>
      </c>
      <c r="DW58" s="1054">
        <v>0</v>
      </c>
      <c r="DX58" s="556">
        <v>0</v>
      </c>
      <c r="DY58" s="1054">
        <v>0</v>
      </c>
      <c r="DZ58" s="556">
        <v>0</v>
      </c>
      <c r="EA58" s="556">
        <v>0</v>
      </c>
      <c r="EB58" s="1054">
        <v>0</v>
      </c>
      <c r="EC58" s="556">
        <v>0</v>
      </c>
      <c r="ED58" s="556">
        <v>0</v>
      </c>
      <c r="EE58" s="1054">
        <v>0</v>
      </c>
      <c r="EF58" s="556">
        <v>0</v>
      </c>
      <c r="EG58" s="556">
        <v>0</v>
      </c>
      <c r="EH58" s="1055">
        <v>0</v>
      </c>
      <c r="EI58" s="556">
        <v>0</v>
      </c>
      <c r="EJ58" s="1056">
        <v>0</v>
      </c>
      <c r="EK58" s="1056">
        <v>0</v>
      </c>
      <c r="EL58" s="556">
        <v>0</v>
      </c>
      <c r="EM58" s="1054">
        <v>0</v>
      </c>
      <c r="EN58" s="556">
        <v>0</v>
      </c>
      <c r="EO58" s="1054">
        <v>0</v>
      </c>
      <c r="EP58" s="556">
        <v>0</v>
      </c>
      <c r="EQ58" s="556">
        <v>0</v>
      </c>
      <c r="ER58" s="556">
        <v>0</v>
      </c>
      <c r="ES58" s="556">
        <v>0</v>
      </c>
      <c r="ET58" s="1085">
        <v>0</v>
      </c>
      <c r="EU58" s="1117">
        <v>0</v>
      </c>
      <c r="EV58" s="556">
        <v>0</v>
      </c>
      <c r="EW58" s="1054">
        <v>0</v>
      </c>
      <c r="EX58" s="1054">
        <v>0</v>
      </c>
      <c r="EY58" s="1054">
        <v>0</v>
      </c>
      <c r="EZ58" s="1054">
        <v>0</v>
      </c>
      <c r="FA58" s="975"/>
      <c r="FB58" s="954"/>
      <c r="FC58" s="1104"/>
      <c r="FD58" s="1135"/>
      <c r="FE58" s="226"/>
    </row>
    <row r="59" spans="1:169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2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745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6"/>
      <c r="EU59" s="1118"/>
      <c r="EV59" s="745"/>
      <c r="EW59" s="141"/>
      <c r="EX59" s="141"/>
      <c r="EY59" s="141"/>
      <c r="EZ59" s="141"/>
      <c r="FA59" s="936"/>
      <c r="FB59" s="937"/>
      <c r="FC59" s="1104"/>
      <c r="FD59" s="1135"/>
      <c r="FE59" s="686"/>
      <c r="FF59" s="170"/>
    </row>
    <row r="60" spans="1:169" ht="14.25">
      <c r="A60" s="172"/>
      <c r="B60" s="12"/>
      <c r="C60" s="24"/>
      <c r="D60" s="392" t="s">
        <v>182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5">
        <v>23569.203183195328</v>
      </c>
      <c r="CY60" s="552">
        <v>23649.14778381924</v>
      </c>
      <c r="CZ60" s="552">
        <v>23780.961436137026</v>
      </c>
      <c r="DA60" s="795">
        <v>23608.761028144316</v>
      </c>
      <c r="DB60" s="795">
        <v>23783.331357999996</v>
      </c>
      <c r="DC60" s="795">
        <v>24205.193352956263</v>
      </c>
      <c r="DD60" s="795">
        <v>24261.327732421287</v>
      </c>
      <c r="DE60" s="795">
        <v>24464.471136737615</v>
      </c>
      <c r="DF60" s="795">
        <v>24928.24728778717</v>
      </c>
      <c r="DG60" s="364">
        <v>25257.080904693878</v>
      </c>
      <c r="DH60" s="795">
        <v>25400.163320800286</v>
      </c>
      <c r="DI60" s="810">
        <v>25944.966924650143</v>
      </c>
      <c r="DJ60" s="795">
        <v>25712.595933953347</v>
      </c>
      <c r="DK60" s="364">
        <v>25670.846024909621</v>
      </c>
      <c r="DL60" s="810">
        <v>25831.976554061221</v>
      </c>
      <c r="DM60" s="795">
        <v>25723.835803431488</v>
      </c>
      <c r="DN60" s="364">
        <v>26146.592915638485</v>
      </c>
      <c r="DO60" s="795">
        <v>26414.776605924195</v>
      </c>
      <c r="DP60" s="364">
        <v>26254.604365330906</v>
      </c>
      <c r="DQ60" s="795">
        <v>26559.605385899409</v>
      </c>
      <c r="DR60" s="364">
        <v>26313.317297536443</v>
      </c>
      <c r="DS60" s="810">
        <v>26533.347692016032</v>
      </c>
      <c r="DT60" s="810">
        <v>26439.204943033528</v>
      </c>
      <c r="DU60" s="795">
        <v>27120.656508039359</v>
      </c>
      <c r="DV60" s="795">
        <v>26602.452170831704</v>
      </c>
      <c r="DW60" s="364">
        <v>26673.575199147701</v>
      </c>
      <c r="DX60" s="795">
        <v>26714.04479747131</v>
      </c>
      <c r="DY60" s="364">
        <v>26316.142354856147</v>
      </c>
      <c r="DZ60" s="795">
        <v>26723.790948678306</v>
      </c>
      <c r="EA60" s="795">
        <v>26808.111686725631</v>
      </c>
      <c r="EB60" s="364">
        <v>26671.05936178493</v>
      </c>
      <c r="EC60" s="795">
        <v>26772.75462141903</v>
      </c>
      <c r="ED60" s="795">
        <v>26773.947162857705</v>
      </c>
      <c r="EE60" s="364">
        <v>26454.049318277721</v>
      </c>
      <c r="EF60" s="795">
        <v>25838.481504241216</v>
      </c>
      <c r="EG60" s="795">
        <v>26523.832129425991</v>
      </c>
      <c r="EH60" s="810">
        <v>26224.269017584455</v>
      </c>
      <c r="EI60" s="795">
        <v>26402.821319110692</v>
      </c>
      <c r="EJ60" s="552">
        <v>27069.06306879763</v>
      </c>
      <c r="EK60" s="552">
        <v>27635.379869211345</v>
      </c>
      <c r="EL60" s="795">
        <v>27880.713501192968</v>
      </c>
      <c r="EM60" s="364">
        <v>27821.191927037031</v>
      </c>
      <c r="EN60" s="795">
        <v>27731.983670146543</v>
      </c>
      <c r="EO60" s="364">
        <v>27780.847468684555</v>
      </c>
      <c r="EP60" s="795">
        <v>28101.840266063271</v>
      </c>
      <c r="EQ60" s="795">
        <v>27921.821470591258</v>
      </c>
      <c r="ER60" s="795">
        <v>28216.261203040238</v>
      </c>
      <c r="ES60" s="795">
        <v>28103.155444397089</v>
      </c>
      <c r="ET60" s="1078">
        <v>28021.964285407292</v>
      </c>
      <c r="EU60" s="1109">
        <v>28036.513199114299</v>
      </c>
      <c r="EV60" s="795">
        <v>28036.513199114299</v>
      </c>
      <c r="EW60" s="364">
        <v>27994.868313547246</v>
      </c>
      <c r="EX60" s="364">
        <v>27951.172772213424</v>
      </c>
      <c r="EY60" s="364">
        <v>27930.453770875221</v>
      </c>
      <c r="EZ60" s="364">
        <v>28047.530185567648</v>
      </c>
      <c r="FA60" s="291">
        <v>11.016986453349091</v>
      </c>
      <c r="FB60" s="938">
        <v>3.9295137648204873E-2</v>
      </c>
      <c r="FC60" s="1104"/>
      <c r="FD60" s="1135"/>
      <c r="FE60" s="685" t="s">
        <v>297</v>
      </c>
      <c r="FF60" s="170"/>
    </row>
    <row r="61" spans="1:169" ht="13.5">
      <c r="A61" s="172"/>
      <c r="B61" s="12"/>
      <c r="C61" s="24"/>
      <c r="D61" s="388" t="s">
        <v>185</v>
      </c>
      <c r="E61" s="978">
        <v>51.727152070935503</v>
      </c>
      <c r="F61" s="979">
        <v>51.133659524873487</v>
      </c>
      <c r="G61" s="979">
        <v>50.612696094026511</v>
      </c>
      <c r="H61" s="979">
        <v>49.611305595307712</v>
      </c>
      <c r="I61" s="979">
        <v>48.916552660337778</v>
      </c>
      <c r="J61" s="979">
        <v>47.411505283843887</v>
      </c>
      <c r="K61" s="979">
        <v>48.232964993599921</v>
      </c>
      <c r="L61" s="979">
        <v>48.262101736828008</v>
      </c>
      <c r="M61" s="979">
        <v>47.316358988207192</v>
      </c>
      <c r="N61" s="979">
        <v>48.25530152386002</v>
      </c>
      <c r="O61" s="979">
        <v>49.012342617898149</v>
      </c>
      <c r="P61" s="979">
        <v>49.813842218581513</v>
      </c>
      <c r="Q61" s="979">
        <v>50.969723080935779</v>
      </c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>
        <v>58.145068410508749</v>
      </c>
      <c r="AD61" s="979">
        <v>58.365569329977504</v>
      </c>
      <c r="AE61" s="979">
        <v>58.807248180688333</v>
      </c>
      <c r="AF61" s="979">
        <v>59.558198630217021</v>
      </c>
      <c r="AG61" s="979">
        <v>59.085732785894209</v>
      </c>
      <c r="AH61" s="979">
        <v>59.3598739312135</v>
      </c>
      <c r="AI61" s="979">
        <v>60.578190432634884</v>
      </c>
      <c r="AJ61" s="979">
        <v>60.504108737334086</v>
      </c>
      <c r="AK61" s="979">
        <v>62.005837772806949</v>
      </c>
      <c r="AL61" s="979">
        <v>63.133984676621566</v>
      </c>
      <c r="AM61" s="979">
        <v>63.45015851799446</v>
      </c>
      <c r="AN61" s="979">
        <v>64.625068167142288</v>
      </c>
      <c r="AO61" s="980">
        <v>65.736999268964922</v>
      </c>
      <c r="AP61" s="980">
        <v>66.140406184457731</v>
      </c>
      <c r="AQ61" s="980">
        <v>66.727961165597506</v>
      </c>
      <c r="AR61" s="980">
        <v>67.480303731025231</v>
      </c>
      <c r="AS61" s="980">
        <v>67.384912755293641</v>
      </c>
      <c r="AT61" s="980">
        <v>68.391859628769907</v>
      </c>
      <c r="AU61" s="980">
        <v>69.360597153899874</v>
      </c>
      <c r="AV61" s="980">
        <v>69.982818834754497</v>
      </c>
      <c r="AW61" s="980">
        <v>70.516102973323385</v>
      </c>
      <c r="AX61" s="980">
        <v>70.848767160945513</v>
      </c>
      <c r="AY61" s="980">
        <v>70.933489308554158</v>
      </c>
      <c r="AZ61" s="980">
        <v>71.480889610536238</v>
      </c>
      <c r="BA61" s="980">
        <v>72.718015380159841</v>
      </c>
      <c r="BB61" s="980">
        <v>72.410804568011002</v>
      </c>
      <c r="BC61" s="980">
        <v>72.782479911099145</v>
      </c>
      <c r="BD61" s="980">
        <v>73.1903283469114</v>
      </c>
      <c r="BE61" s="980">
        <v>73.12073202570221</v>
      </c>
      <c r="BF61" s="980">
        <v>73.808207497036719</v>
      </c>
      <c r="BG61" s="980">
        <v>74.920466547110948</v>
      </c>
      <c r="BH61" s="980">
        <v>75.482891157535818</v>
      </c>
      <c r="BI61" s="980">
        <v>76.463588400680123</v>
      </c>
      <c r="BJ61" s="980">
        <v>76.373049337756044</v>
      </c>
      <c r="BK61" s="980">
        <v>76.728157816989608</v>
      </c>
      <c r="BL61" s="980">
        <v>77.434907464096554</v>
      </c>
      <c r="BM61" s="980">
        <v>78.898152631609079</v>
      </c>
      <c r="BN61" s="980">
        <v>79.074503336060289</v>
      </c>
      <c r="BO61" s="980">
        <v>79.181617321576297</v>
      </c>
      <c r="BP61" s="980">
        <v>79.092362337921713</v>
      </c>
      <c r="BQ61" s="980">
        <v>79.396558658773813</v>
      </c>
      <c r="BR61" s="980">
        <v>79.238303983454756</v>
      </c>
      <c r="BS61" s="980">
        <v>79.633614683688165</v>
      </c>
      <c r="BT61" s="980">
        <v>80.01258371889692</v>
      </c>
      <c r="BU61" s="981">
        <v>80.599010913293355</v>
      </c>
      <c r="BV61" s="981">
        <v>81.378263668595679</v>
      </c>
      <c r="BW61" s="981">
        <v>81.687768714648044</v>
      </c>
      <c r="BX61" s="982">
        <v>82.026441293331359</v>
      </c>
      <c r="BY61" s="983">
        <v>82.616982937023636</v>
      </c>
      <c r="BZ61" s="982">
        <v>82.456661356542313</v>
      </c>
      <c r="CA61" s="982">
        <v>82.415091038418879</v>
      </c>
      <c r="CB61" s="983">
        <v>82.331898666147609</v>
      </c>
      <c r="CC61" s="982">
        <v>82.276099841935775</v>
      </c>
      <c r="CD61" s="982">
        <v>82.281523583069401</v>
      </c>
      <c r="CE61" s="983">
        <v>82.464204991421497</v>
      </c>
      <c r="CF61" s="982">
        <v>82.557040296329959</v>
      </c>
      <c r="CG61" s="983">
        <v>82.523740512203531</v>
      </c>
      <c r="CH61" s="983">
        <v>82.304774525105202</v>
      </c>
      <c r="CI61" s="983">
        <v>82.882411753798408</v>
      </c>
      <c r="CJ61" s="983">
        <v>83.143691901778709</v>
      </c>
      <c r="CK61" s="983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7">
        <v>86.573238061891615</v>
      </c>
      <c r="DJ61" s="772">
        <v>85.958912000648994</v>
      </c>
      <c r="DK61" s="767">
        <v>86.701108434438595</v>
      </c>
      <c r="DL61" s="887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7">
        <v>87.3679098068542</v>
      </c>
      <c r="DT61" s="887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6">
        <v>85.342370242305449</v>
      </c>
      <c r="EG61" s="1026">
        <v>85.421734392162534</v>
      </c>
      <c r="EH61" s="1031">
        <v>84.971889068846068</v>
      </c>
      <c r="EI61" s="1026">
        <v>84.902254589017247</v>
      </c>
      <c r="EJ61" s="1042">
        <v>85.199001662318679</v>
      </c>
      <c r="EK61" s="1042">
        <v>85.575155644138093</v>
      </c>
      <c r="EL61" s="1026">
        <v>85.479611818671202</v>
      </c>
      <c r="EM61" s="1018">
        <v>85.41759286697291</v>
      </c>
      <c r="EN61" s="1026">
        <v>85.350319327425623</v>
      </c>
      <c r="EO61" s="1018">
        <v>85.357864720358592</v>
      </c>
      <c r="EP61" s="1026">
        <v>85.313013999148225</v>
      </c>
      <c r="EQ61" s="1026">
        <v>85.275155432081561</v>
      </c>
      <c r="ER61" s="1026">
        <v>85.349461683484094</v>
      </c>
      <c r="ES61" s="1026">
        <v>85.267763753306511</v>
      </c>
      <c r="ET61" s="1087">
        <v>85.168623562927408</v>
      </c>
      <c r="EU61" s="1119">
        <v>85.220543432977095</v>
      </c>
      <c r="EV61" s="1026">
        <v>85.220543432977095</v>
      </c>
      <c r="EW61" s="1018">
        <v>85.215693648074406</v>
      </c>
      <c r="EX61" s="1018">
        <v>85.178969078966404</v>
      </c>
      <c r="EY61" s="1018">
        <v>85.209960950410903</v>
      </c>
      <c r="EZ61" s="1018">
        <v>85.280271974317799</v>
      </c>
      <c r="FA61" s="816">
        <v>5.97285413407036E-2</v>
      </c>
      <c r="FB61" s="938"/>
      <c r="FC61" s="1104"/>
      <c r="FD61" s="1135"/>
      <c r="FE61" s="519"/>
      <c r="FF61" s="170"/>
      <c r="FM61" s="519"/>
    </row>
    <row r="62" spans="1:169" ht="12.75" customHeight="1">
      <c r="A62" s="172"/>
      <c r="B62" s="1142" t="s">
        <v>3</v>
      </c>
      <c r="C62" s="16"/>
      <c r="D62" s="20" t="s">
        <v>172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5">
        <v>22349.285401483961</v>
      </c>
      <c r="CY62" s="552">
        <v>22432.010429040816</v>
      </c>
      <c r="CZ62" s="552">
        <v>22557.717015507289</v>
      </c>
      <c r="DA62" s="795">
        <v>22384.640344846939</v>
      </c>
      <c r="DB62" s="795">
        <v>22550.78904934548</v>
      </c>
      <c r="DC62" s="795">
        <v>22985.700377290079</v>
      </c>
      <c r="DD62" s="795">
        <v>23050.436346482507</v>
      </c>
      <c r="DE62" s="795">
        <v>23326.165168240528</v>
      </c>
      <c r="DF62" s="795">
        <v>23830.815193080172</v>
      </c>
      <c r="DG62" s="364">
        <v>24137.683645588921</v>
      </c>
      <c r="DH62" s="795">
        <v>24301.168202132649</v>
      </c>
      <c r="DI62" s="810">
        <v>24803.205022454807</v>
      </c>
      <c r="DJ62" s="795">
        <v>24541.788148049556</v>
      </c>
      <c r="DK62" s="364">
        <v>24535.367206215742</v>
      </c>
      <c r="DL62" s="810">
        <v>24756.91715677988</v>
      </c>
      <c r="DM62" s="795">
        <v>24684.335887552479</v>
      </c>
      <c r="DN62" s="364">
        <v>25136.221982208452</v>
      </c>
      <c r="DO62" s="795">
        <v>25432.516498330901</v>
      </c>
      <c r="DP62" s="364">
        <v>25302.37637699271</v>
      </c>
      <c r="DQ62" s="795">
        <v>25657.512237211366</v>
      </c>
      <c r="DR62" s="364">
        <v>25466.486539518952</v>
      </c>
      <c r="DS62" s="810">
        <v>25688.502648284255</v>
      </c>
      <c r="DT62" s="810">
        <v>25608.127683558308</v>
      </c>
      <c r="DU62" s="795">
        <v>26270.107091129732</v>
      </c>
      <c r="DV62" s="795">
        <v>25764.005533702624</v>
      </c>
      <c r="DW62" s="364">
        <v>25858.873595179302</v>
      </c>
      <c r="DX62" s="795">
        <v>25946.866954435856</v>
      </c>
      <c r="DY62" s="364">
        <v>25730.364220275507</v>
      </c>
      <c r="DZ62" s="795">
        <v>26163.961379986878</v>
      </c>
      <c r="EA62" s="795">
        <v>26287.278909253644</v>
      </c>
      <c r="EB62" s="364">
        <v>26185.781398485422</v>
      </c>
      <c r="EC62" s="795">
        <v>26297.02651234694</v>
      </c>
      <c r="ED62" s="795">
        <v>26343.733687279877</v>
      </c>
      <c r="EE62" s="364">
        <v>26078.287975007712</v>
      </c>
      <c r="EF62" s="795">
        <v>25516.906162946059</v>
      </c>
      <c r="EG62" s="795">
        <v>26221.53666015932</v>
      </c>
      <c r="EH62" s="810">
        <v>25934.115378546645</v>
      </c>
      <c r="EI62" s="795">
        <v>26124.787359373182</v>
      </c>
      <c r="EJ62" s="552">
        <v>26829.761365709914</v>
      </c>
      <c r="EK62" s="552">
        <v>27435.886385072885</v>
      </c>
      <c r="EL62" s="795">
        <v>27711.753620931486</v>
      </c>
      <c r="EM62" s="364">
        <v>27652.064269915449</v>
      </c>
      <c r="EN62" s="795">
        <v>27591.756088218655</v>
      </c>
      <c r="EO62" s="364">
        <v>27824.690471040816</v>
      </c>
      <c r="EP62" s="795">
        <v>27962.914641523326</v>
      </c>
      <c r="EQ62" s="795">
        <v>27791.041675732198</v>
      </c>
      <c r="ER62" s="795">
        <v>28085.499717219078</v>
      </c>
      <c r="ES62" s="795">
        <v>27976.39435387943</v>
      </c>
      <c r="ET62" s="1078">
        <v>27895.124477688467</v>
      </c>
      <c r="EU62" s="1109">
        <v>27910.081700433373</v>
      </c>
      <c r="EV62" s="795">
        <v>27910.081700433373</v>
      </c>
      <c r="EW62" s="364">
        <v>27868.432295915885</v>
      </c>
      <c r="EX62" s="364">
        <v>27824.707016972734</v>
      </c>
      <c r="EY62" s="364">
        <v>27803.977082689922</v>
      </c>
      <c r="EZ62" s="364">
        <v>27921.286587761355</v>
      </c>
      <c r="FA62" s="291">
        <v>11.204887327981851</v>
      </c>
      <c r="FB62" s="938">
        <v>4.0146379534990284E-2</v>
      </c>
      <c r="FC62" s="1104"/>
      <c r="FD62" s="1135"/>
      <c r="FE62" s="684"/>
      <c r="FF62" s="687"/>
    </row>
    <row r="63" spans="1:169" ht="12.75" customHeight="1">
      <c r="A63" s="172"/>
      <c r="B63" s="1142"/>
      <c r="C63" s="17"/>
      <c r="D63" s="388" t="s">
        <v>166</v>
      </c>
      <c r="E63" s="978">
        <v>46.862771685166102</v>
      </c>
      <c r="F63" s="979">
        <v>46.32426177659169</v>
      </c>
      <c r="G63" s="979">
        <v>45.755709676836467</v>
      </c>
      <c r="H63" s="979">
        <v>44.560042978442993</v>
      </c>
      <c r="I63" s="979">
        <v>43.791842978449225</v>
      </c>
      <c r="J63" s="979">
        <v>42.688610820507478</v>
      </c>
      <c r="K63" s="979">
        <v>43.854588430115086</v>
      </c>
      <c r="L63" s="979">
        <v>43.763649790868278</v>
      </c>
      <c r="M63" s="979">
        <v>43.020278904289206</v>
      </c>
      <c r="N63" s="979">
        <v>44.274967823234839</v>
      </c>
      <c r="O63" s="979">
        <v>45.206314800105005</v>
      </c>
      <c r="P63" s="979">
        <v>45.88628527609788</v>
      </c>
      <c r="Q63" s="979">
        <v>47.528352868071586</v>
      </c>
      <c r="R63" s="979">
        <v>48.263784021680948</v>
      </c>
      <c r="S63" s="979">
        <v>48.436758880543707</v>
      </c>
      <c r="T63" s="979">
        <v>47.985195381865857</v>
      </c>
      <c r="U63" s="979">
        <v>47.303110509328782</v>
      </c>
      <c r="V63" s="979">
        <v>48.705220800017933</v>
      </c>
      <c r="W63" s="979">
        <v>48.502395339910684</v>
      </c>
      <c r="X63" s="979">
        <v>48.667212205744995</v>
      </c>
      <c r="Y63" s="979">
        <v>49.266792109175064</v>
      </c>
      <c r="Z63" s="979">
        <v>49.657480226141679</v>
      </c>
      <c r="AA63" s="979">
        <v>50.010920392071881</v>
      </c>
      <c r="AB63" s="979">
        <v>51.688468661517653</v>
      </c>
      <c r="AC63" s="979">
        <v>56.12401510574626</v>
      </c>
      <c r="AD63" s="979">
        <v>56.41267742238886</v>
      </c>
      <c r="AE63" s="979">
        <v>56.93400325561926</v>
      </c>
      <c r="AF63" s="979">
        <v>57.534027061023515</v>
      </c>
      <c r="AG63" s="979">
        <v>56.68166095281827</v>
      </c>
      <c r="AH63" s="979">
        <v>56.87188488374705</v>
      </c>
      <c r="AI63" s="979">
        <v>58.15132818759394</v>
      </c>
      <c r="AJ63" s="979">
        <v>58.16649977689945</v>
      </c>
      <c r="AK63" s="979">
        <v>59.911371375648514</v>
      </c>
      <c r="AL63" s="979">
        <v>61.232514211766102</v>
      </c>
      <c r="AM63" s="979">
        <v>61.628099620826703</v>
      </c>
      <c r="AN63" s="979">
        <v>62.718616419154216</v>
      </c>
      <c r="AO63" s="980">
        <v>64.016751848453453</v>
      </c>
      <c r="AP63" s="980">
        <v>64.46023524160735</v>
      </c>
      <c r="AQ63" s="980">
        <v>65.037528774567321</v>
      </c>
      <c r="AR63" s="980">
        <v>65.780800707184298</v>
      </c>
      <c r="AS63" s="980">
        <v>65.763272006741815</v>
      </c>
      <c r="AT63" s="980">
        <v>66.735957005269938</v>
      </c>
      <c r="AU63" s="980">
        <v>67.874892844027329</v>
      </c>
      <c r="AV63" s="980">
        <v>68.298299533830416</v>
      </c>
      <c r="AW63" s="980">
        <v>69.121992345233025</v>
      </c>
      <c r="AX63" s="980">
        <v>69.654850409057943</v>
      </c>
      <c r="AY63" s="980">
        <v>69.674572947042819</v>
      </c>
      <c r="AZ63" s="980">
        <v>70.458375597270489</v>
      </c>
      <c r="BA63" s="980">
        <v>72.001384554409753</v>
      </c>
      <c r="BB63" s="980">
        <v>71.63744927633482</v>
      </c>
      <c r="BC63" s="980">
        <v>71.832317959987108</v>
      </c>
      <c r="BD63" s="980">
        <v>72.205866840483566</v>
      </c>
      <c r="BE63" s="980">
        <v>72.211309053879674</v>
      </c>
      <c r="BF63" s="980">
        <v>72.44719560541256</v>
      </c>
      <c r="BG63" s="980">
        <v>73.332394270590058</v>
      </c>
      <c r="BH63" s="980">
        <v>73.825885712356907</v>
      </c>
      <c r="BI63" s="980">
        <v>74.960753739735495</v>
      </c>
      <c r="BJ63" s="980">
        <v>74.976069313789452</v>
      </c>
      <c r="BK63" s="980">
        <v>75.284922941338863</v>
      </c>
      <c r="BL63" s="980">
        <v>75.580187469605633</v>
      </c>
      <c r="BM63" s="980">
        <v>77.076293226000431</v>
      </c>
      <c r="BN63" s="980">
        <v>76.910179581654461</v>
      </c>
      <c r="BO63" s="980">
        <v>76.842381325389667</v>
      </c>
      <c r="BP63" s="980">
        <v>76.612766100674193</v>
      </c>
      <c r="BQ63" s="980">
        <v>76.805605481701122</v>
      </c>
      <c r="BR63" s="980">
        <v>76.580797254595652</v>
      </c>
      <c r="BS63" s="980">
        <v>77.05100533499845</v>
      </c>
      <c r="BT63" s="980">
        <v>77.315801780356523</v>
      </c>
      <c r="BU63" s="981">
        <v>78.035847120868581</v>
      </c>
      <c r="BV63" s="981">
        <v>78.925366752463773</v>
      </c>
      <c r="BW63" s="981">
        <v>79.195777664214404</v>
      </c>
      <c r="BX63" s="982">
        <v>79.5946544950841</v>
      </c>
      <c r="BY63" s="983">
        <v>80.348426168189292</v>
      </c>
      <c r="BZ63" s="982">
        <v>80.262753349421473</v>
      </c>
      <c r="CA63" s="982">
        <v>80.0013941549187</v>
      </c>
      <c r="CB63" s="983">
        <v>79.640689073266373</v>
      </c>
      <c r="CC63" s="982">
        <v>79.540260684159264</v>
      </c>
      <c r="CD63" s="982">
        <v>79.735162847274367</v>
      </c>
      <c r="CE63" s="983">
        <v>80.298776276578494</v>
      </c>
      <c r="CF63" s="982">
        <v>80.247426678533401</v>
      </c>
      <c r="CG63" s="983">
        <v>80.75688534184475</v>
      </c>
      <c r="CH63" s="983">
        <v>80.903885164436872</v>
      </c>
      <c r="CI63" s="983">
        <v>81.716649577819993</v>
      </c>
      <c r="CJ63" s="983">
        <v>82.005462927461664</v>
      </c>
      <c r="CK63" s="983">
        <v>82.777307453834808</v>
      </c>
      <c r="CL63" s="984">
        <v>82.571555229330883</v>
      </c>
      <c r="CM63" s="984">
        <v>82.639762972245876</v>
      </c>
      <c r="CN63" s="984">
        <v>82.488156337865803</v>
      </c>
      <c r="CO63" s="984">
        <v>82.945285959414278</v>
      </c>
      <c r="CP63" s="772">
        <v>82.548423501593888</v>
      </c>
      <c r="CQ63" s="772">
        <v>82.932755993151446</v>
      </c>
      <c r="CR63" s="984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7">
        <v>85.837486190130406</v>
      </c>
      <c r="DJ63" s="772">
        <v>85.75812416345336</v>
      </c>
      <c r="DK63" s="767">
        <v>85.931001710343153</v>
      </c>
      <c r="DL63" s="887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7">
        <v>86.934153282275801</v>
      </c>
      <c r="DT63" s="887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6">
        <v>85.360576027699693</v>
      </c>
      <c r="EG63" s="1026">
        <v>85.445069381013766</v>
      </c>
      <c r="EH63" s="1031">
        <v>85.056915728079488</v>
      </c>
      <c r="EI63" s="1026">
        <v>84.995634073034338</v>
      </c>
      <c r="EJ63" s="1042">
        <v>85.303919186115962</v>
      </c>
      <c r="EK63" s="1042">
        <v>85.51151827057808</v>
      </c>
      <c r="EL63" s="1026">
        <v>85.457312719702344</v>
      </c>
      <c r="EM63" s="1018">
        <v>85.406306943048918</v>
      </c>
      <c r="EN63" s="1026">
        <v>85.357599327637814</v>
      </c>
      <c r="EO63" s="1018">
        <v>85.392486910225173</v>
      </c>
      <c r="EP63" s="1026">
        <v>85.336461710616192</v>
      </c>
      <c r="EQ63" s="1026">
        <v>85.267427836619078</v>
      </c>
      <c r="ER63" s="1026">
        <v>85.313948864713623</v>
      </c>
      <c r="ES63" s="1026">
        <v>85.21846929287112</v>
      </c>
      <c r="ET63" s="1087">
        <v>85.066474416531506</v>
      </c>
      <c r="EU63" s="1119">
        <v>85.220543432977095</v>
      </c>
      <c r="EV63" s="1026">
        <v>85.220543432977095</v>
      </c>
      <c r="EW63" s="1018">
        <v>85.215693648074406</v>
      </c>
      <c r="EX63" s="1018">
        <v>85.178969078966404</v>
      </c>
      <c r="EY63" s="1018">
        <v>85.209960950410903</v>
      </c>
      <c r="EZ63" s="1018">
        <v>85.280271974317799</v>
      </c>
      <c r="FA63" s="816">
        <v>5.97285413407036E-2</v>
      </c>
      <c r="FB63" s="938"/>
      <c r="FC63" s="1104"/>
      <c r="FD63" s="1135"/>
      <c r="FE63" s="685"/>
      <c r="FF63" s="687"/>
    </row>
    <row r="64" spans="1:169" ht="3" customHeight="1">
      <c r="A64" s="172"/>
      <c r="B64" s="1142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6"/>
      <c r="DJ64" s="768"/>
      <c r="DK64" s="574"/>
      <c r="DL64" s="886"/>
      <c r="DM64" s="768"/>
      <c r="DN64" s="574"/>
      <c r="DO64" s="768"/>
      <c r="DP64" s="574"/>
      <c r="DQ64" s="768"/>
      <c r="DR64" s="574"/>
      <c r="DS64" s="886"/>
      <c r="DT64" s="886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768"/>
      <c r="EH64" s="886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88"/>
      <c r="EU64" s="1120"/>
      <c r="EV64" s="768"/>
      <c r="EW64" s="574"/>
      <c r="EX64" s="574"/>
      <c r="EY64" s="574"/>
      <c r="EZ64" s="574"/>
      <c r="FA64" s="291"/>
      <c r="FB64" s="938"/>
      <c r="FC64" s="1104"/>
      <c r="FD64" s="1135"/>
      <c r="FE64" s="686"/>
      <c r="FF64" s="687"/>
    </row>
    <row r="65" spans="1:164">
      <c r="A65" s="172"/>
      <c r="B65" s="1142"/>
      <c r="C65" s="15"/>
      <c r="D65" s="20" t="s">
        <v>167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5">
        <v>4845.8082576851302</v>
      </c>
      <c r="CY65" s="552">
        <v>4780.792057086006</v>
      </c>
      <c r="CZ65" s="552">
        <v>4824.7843465160349</v>
      </c>
      <c r="DA65" s="795">
        <v>4459.4743860379012</v>
      </c>
      <c r="DB65" s="795">
        <v>4559.7624013396508</v>
      </c>
      <c r="DC65" s="795">
        <v>4690.7854538862975</v>
      </c>
      <c r="DD65" s="795">
        <v>4624.5934897842553</v>
      </c>
      <c r="DE65" s="795">
        <v>4708.8425544620995</v>
      </c>
      <c r="DF65" s="795">
        <v>4828.0891345378996</v>
      </c>
      <c r="DG65" s="364">
        <v>4966.2159447521872</v>
      </c>
      <c r="DH65" s="795">
        <v>4941.9263369344017</v>
      </c>
      <c r="DI65" s="810">
        <v>4839.8712851457722</v>
      </c>
      <c r="DJ65" s="795">
        <v>4788.05814276822</v>
      </c>
      <c r="DK65" s="364">
        <v>4841.4539673279869</v>
      </c>
      <c r="DL65" s="810">
        <v>4825.4626608192402</v>
      </c>
      <c r="DM65" s="795">
        <v>4704.4216011282797</v>
      </c>
      <c r="DN65" s="364">
        <v>4903.1514630670545</v>
      </c>
      <c r="DO65" s="795">
        <v>5096.5397121822161</v>
      </c>
      <c r="DP65" s="364">
        <v>4859.9359900320687</v>
      </c>
      <c r="DQ65" s="795">
        <v>4889.5686926880462</v>
      </c>
      <c r="DR65" s="364">
        <v>4843.9049684052479</v>
      </c>
      <c r="DS65" s="810">
        <v>5007.3173174708454</v>
      </c>
      <c r="DT65" s="810">
        <v>5045.3036462250893</v>
      </c>
      <c r="DU65" s="795">
        <v>4860.5131372463557</v>
      </c>
      <c r="DV65" s="795">
        <v>4837.4273799314869</v>
      </c>
      <c r="DW65" s="364">
        <v>4922.6688603265293</v>
      </c>
      <c r="DX65" s="795">
        <v>4992.8775385204081</v>
      </c>
      <c r="DY65" s="364">
        <v>4668.4708036822158</v>
      </c>
      <c r="DZ65" s="795">
        <v>4784.587633172011</v>
      </c>
      <c r="EA65" s="795">
        <v>4864.4389284781337</v>
      </c>
      <c r="EB65" s="364">
        <v>4794.1045834037886</v>
      </c>
      <c r="EC65" s="795">
        <v>4835.0056025787171</v>
      </c>
      <c r="ED65" s="795">
        <v>4839.209914196791</v>
      </c>
      <c r="EE65" s="364">
        <v>4682.5498118912692</v>
      </c>
      <c r="EF65" s="795">
        <v>4398.0588238688033</v>
      </c>
      <c r="EG65" s="795">
        <v>4563.8432201813575</v>
      </c>
      <c r="EH65" s="810">
        <v>4507.1407679874783</v>
      </c>
      <c r="EI65" s="795">
        <v>4514.9076895626813</v>
      </c>
      <c r="EJ65" s="552">
        <v>4665.8706879154524</v>
      </c>
      <c r="EK65" s="552">
        <v>4977.9051003206996</v>
      </c>
      <c r="EL65" s="795">
        <v>5106.5883439868812</v>
      </c>
      <c r="EM65" s="364">
        <v>4968.9293033556842</v>
      </c>
      <c r="EN65" s="795">
        <v>4805.8172478921269</v>
      </c>
      <c r="EO65" s="364">
        <v>4918.2341969139943</v>
      </c>
      <c r="EP65" s="795">
        <v>4995.1348903571434</v>
      </c>
      <c r="EQ65" s="795">
        <v>4835.755616572028</v>
      </c>
      <c r="ER65" s="795">
        <v>4949.7062892979757</v>
      </c>
      <c r="ES65" s="795">
        <v>4960.286949139082</v>
      </c>
      <c r="ET65" s="1078">
        <v>4933.9333158387908</v>
      </c>
      <c r="EU65" s="1109">
        <v>4978.660414319841</v>
      </c>
      <c r="EV65" s="795">
        <v>4978.660414319841</v>
      </c>
      <c r="EW65" s="364">
        <v>4971.0701216478292</v>
      </c>
      <c r="EX65" s="364">
        <v>4909.0543227105109</v>
      </c>
      <c r="EY65" s="364">
        <v>4873.4505173023472</v>
      </c>
      <c r="EZ65" s="364">
        <v>4897.5210018854377</v>
      </c>
      <c r="FA65" s="291">
        <v>-81.139412434403312</v>
      </c>
      <c r="FB65" s="938">
        <v>-1.6297438604373695</v>
      </c>
      <c r="FC65" s="1104"/>
      <c r="FD65" s="1135"/>
      <c r="FE65" s="686"/>
      <c r="FF65" s="687"/>
    </row>
    <row r="66" spans="1:164">
      <c r="A66" s="172"/>
      <c r="B66" s="1142"/>
      <c r="C66" s="15"/>
      <c r="D66" s="389" t="s">
        <v>166</v>
      </c>
      <c r="E66" s="985">
        <v>60.084351140735379</v>
      </c>
      <c r="F66" s="986">
        <v>61.319086062235939</v>
      </c>
      <c r="G66" s="986">
        <v>59.624425565475001</v>
      </c>
      <c r="H66" s="986">
        <v>57.829590890409236</v>
      </c>
      <c r="I66" s="986">
        <v>56.4310531792608</v>
      </c>
      <c r="J66" s="986">
        <v>55.353026963149297</v>
      </c>
      <c r="K66" s="986">
        <v>56.659609526118324</v>
      </c>
      <c r="L66" s="986">
        <v>57.692482729005654</v>
      </c>
      <c r="M66" s="986">
        <v>56.124337575690411</v>
      </c>
      <c r="N66" s="986">
        <v>55.075094856112713</v>
      </c>
      <c r="O66" s="986">
        <v>56.973134937777516</v>
      </c>
      <c r="P66" s="986">
        <v>58.742406405049984</v>
      </c>
      <c r="Q66" s="986">
        <v>59.312739782679081</v>
      </c>
      <c r="R66" s="986">
        <v>59.957309361085109</v>
      </c>
      <c r="S66" s="986">
        <v>59.977732299537521</v>
      </c>
      <c r="T66" s="986">
        <v>57.504017016673991</v>
      </c>
      <c r="U66" s="986">
        <v>54.079210103830491</v>
      </c>
      <c r="V66" s="986">
        <v>58.134934264262014</v>
      </c>
      <c r="W66" s="986">
        <v>57.466858078453157</v>
      </c>
      <c r="X66" s="986">
        <v>57.417682459328958</v>
      </c>
      <c r="Y66" s="986">
        <v>58.057703473090626</v>
      </c>
      <c r="Z66" s="986">
        <v>57.181557418190145</v>
      </c>
      <c r="AA66" s="986">
        <v>58.274470921666818</v>
      </c>
      <c r="AB66" s="986">
        <v>58.296576010949593</v>
      </c>
      <c r="AC66" s="986">
        <v>63.7229277506041</v>
      </c>
      <c r="AD66" s="986">
        <v>63.134537367185764</v>
      </c>
      <c r="AE66" s="986">
        <v>63.526740094935199</v>
      </c>
      <c r="AF66" s="986">
        <v>64.501458521583615</v>
      </c>
      <c r="AG66" s="986">
        <v>60.429480842277194</v>
      </c>
      <c r="AH66" s="986">
        <v>60.724991510381528</v>
      </c>
      <c r="AI66" s="986">
        <v>60.969849791486361</v>
      </c>
      <c r="AJ66" s="986">
        <v>59.111972751000266</v>
      </c>
      <c r="AK66" s="986">
        <v>61.294837764550238</v>
      </c>
      <c r="AL66" s="986">
        <v>61.908650875330416</v>
      </c>
      <c r="AM66" s="986">
        <v>62.964300709345878</v>
      </c>
      <c r="AN66" s="986">
        <v>64.800717827131052</v>
      </c>
      <c r="AO66" s="987">
        <v>66.314941051981748</v>
      </c>
      <c r="AP66" s="987">
        <v>67.340899628617194</v>
      </c>
      <c r="AQ66" s="987">
        <v>67.169728203822899</v>
      </c>
      <c r="AR66" s="987">
        <v>66.383823756535207</v>
      </c>
      <c r="AS66" s="987">
        <v>63.824970603853806</v>
      </c>
      <c r="AT66" s="987">
        <v>64.349851190084749</v>
      </c>
      <c r="AU66" s="987">
        <v>65.595334970900552</v>
      </c>
      <c r="AV66" s="987">
        <v>65.042229548241423</v>
      </c>
      <c r="AW66" s="987">
        <v>65.455360590629581</v>
      </c>
      <c r="AX66" s="987">
        <v>66.451863006690473</v>
      </c>
      <c r="AY66" s="987">
        <v>65.064639667305798</v>
      </c>
      <c r="AZ66" s="987">
        <v>66.227924109720234</v>
      </c>
      <c r="BA66" s="987">
        <v>69.110074885137124</v>
      </c>
      <c r="BB66" s="987">
        <v>66.554242927320047</v>
      </c>
      <c r="BC66" s="987">
        <v>66.138234765126072</v>
      </c>
      <c r="BD66" s="987">
        <v>66.468762214228335</v>
      </c>
      <c r="BE66" s="987">
        <v>64.719809023821384</v>
      </c>
      <c r="BF66" s="987">
        <v>64.696889001157359</v>
      </c>
      <c r="BG66" s="987">
        <v>67.310175515078143</v>
      </c>
      <c r="BH66" s="987">
        <v>65.886371310350313</v>
      </c>
      <c r="BI66" s="987">
        <v>66.944990578486255</v>
      </c>
      <c r="BJ66" s="987">
        <v>66.054993845281444</v>
      </c>
      <c r="BK66" s="987">
        <v>66.506389519375546</v>
      </c>
      <c r="BL66" s="987">
        <v>67.108553076311452</v>
      </c>
      <c r="BM66" s="987">
        <v>70.495617939552858</v>
      </c>
      <c r="BN66" s="987">
        <v>69.953948486103599</v>
      </c>
      <c r="BO66" s="987">
        <v>70.706311044989604</v>
      </c>
      <c r="BP66" s="987">
        <v>70.478573939164889</v>
      </c>
      <c r="BQ66" s="987">
        <v>69.395431181316283</v>
      </c>
      <c r="BR66" s="987">
        <v>68.625415281547717</v>
      </c>
      <c r="BS66" s="987">
        <v>69.524694948184063</v>
      </c>
      <c r="BT66" s="987">
        <v>69.332830480482102</v>
      </c>
      <c r="BU66" s="988">
        <v>69.849057086277298</v>
      </c>
      <c r="BV66" s="988">
        <v>71.999185857576336</v>
      </c>
      <c r="BW66" s="988">
        <v>71.110292807354057</v>
      </c>
      <c r="BX66" s="989">
        <v>72.958128749445493</v>
      </c>
      <c r="BY66" s="990">
        <v>73.305689779494045</v>
      </c>
      <c r="BZ66" s="989">
        <v>72.791612212165703</v>
      </c>
      <c r="CA66" s="989">
        <v>71.724287228211267</v>
      </c>
      <c r="CB66" s="990">
        <v>71.209542224186279</v>
      </c>
      <c r="CC66" s="989">
        <v>69.907214277961245</v>
      </c>
      <c r="CD66" s="989">
        <v>69.169685736835334</v>
      </c>
      <c r="CE66" s="990">
        <v>70.864989338876001</v>
      </c>
      <c r="CF66" s="989">
        <v>68.168514287041646</v>
      </c>
      <c r="CG66" s="990">
        <v>69.402714610974698</v>
      </c>
      <c r="CH66" s="990">
        <v>69.951707644495315</v>
      </c>
      <c r="CI66" s="990">
        <v>71.999258390756765</v>
      </c>
      <c r="CJ66" s="990">
        <v>73.377519763604752</v>
      </c>
      <c r="CK66" s="990">
        <v>74.100573520525998</v>
      </c>
      <c r="CL66" s="991">
        <v>74.199311408007929</v>
      </c>
      <c r="CM66" s="991">
        <v>75.558018401545397</v>
      </c>
      <c r="CN66" s="991">
        <v>75.13886791492817</v>
      </c>
      <c r="CO66" s="991">
        <v>76.092434820210457</v>
      </c>
      <c r="CP66" s="772">
        <v>76.116378857281049</v>
      </c>
      <c r="CQ66" s="772">
        <v>76.265737934557052</v>
      </c>
      <c r="CR66" s="991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7">
        <v>78.531933442668802</v>
      </c>
      <c r="DJ66" s="772">
        <v>77.849120219840088</v>
      </c>
      <c r="DK66" s="767">
        <v>78.805001098426885</v>
      </c>
      <c r="DL66" s="887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7">
        <v>79.682063099047994</v>
      </c>
      <c r="DT66" s="887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6">
        <v>76.018277230947703</v>
      </c>
      <c r="EG66" s="1026">
        <v>77.052993388014272</v>
      </c>
      <c r="EH66" s="1031">
        <v>76.25626846615873</v>
      </c>
      <c r="EI66" s="1026">
        <v>76.732667552571272</v>
      </c>
      <c r="EJ66" s="1042">
        <v>77.663380126850896</v>
      </c>
      <c r="EK66" s="1042">
        <v>78.174318333281363</v>
      </c>
      <c r="EL66" s="1026">
        <v>77.521829341410637</v>
      </c>
      <c r="EM66" s="1018">
        <v>77.453849339398445</v>
      </c>
      <c r="EN66" s="1026">
        <v>76.667867896489454</v>
      </c>
      <c r="EO66" s="1018">
        <v>77.484761266848736</v>
      </c>
      <c r="EP66" s="1026">
        <v>76.940972777508208</v>
      </c>
      <c r="EQ66" s="1026">
        <v>76.660260910644666</v>
      </c>
      <c r="ER66" s="1026">
        <v>76.840832854216004</v>
      </c>
      <c r="ES66" s="1026">
        <v>77.079854193150396</v>
      </c>
      <c r="ET66" s="1087">
        <v>76.638939820760044</v>
      </c>
      <c r="EU66" s="1119">
        <v>76.700083231288929</v>
      </c>
      <c r="EV66" s="1026">
        <v>76.700083231288929</v>
      </c>
      <c r="EW66" s="1018">
        <v>76.572933268009635</v>
      </c>
      <c r="EX66" s="1018">
        <v>76.058089444234085</v>
      </c>
      <c r="EY66" s="1018">
        <v>75.901580741090029</v>
      </c>
      <c r="EZ66" s="1018">
        <v>76.019733326110796</v>
      </c>
      <c r="FA66" s="816">
        <v>-0.68034990517813299</v>
      </c>
      <c r="FB66" s="938"/>
      <c r="FC66" s="1104"/>
      <c r="FD66" s="1135"/>
      <c r="FE66" s="686"/>
      <c r="FF66" s="686"/>
      <c r="FG66" s="686"/>
      <c r="FH66" s="686"/>
    </row>
    <row r="67" spans="1:164" ht="3" customHeight="1">
      <c r="A67" s="172"/>
      <c r="B67" s="1142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6"/>
      <c r="DJ67" s="768"/>
      <c r="DK67" s="574"/>
      <c r="DL67" s="886"/>
      <c r="DM67" s="768"/>
      <c r="DN67" s="574"/>
      <c r="DO67" s="768"/>
      <c r="DP67" s="574"/>
      <c r="DQ67" s="768"/>
      <c r="DR67" s="574"/>
      <c r="DS67" s="886"/>
      <c r="DT67" s="886"/>
      <c r="DU67" s="768"/>
      <c r="DV67" s="795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768"/>
      <c r="EH67" s="886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88"/>
      <c r="EU67" s="1120"/>
      <c r="EV67" s="768"/>
      <c r="EW67" s="574"/>
      <c r="EX67" s="574"/>
      <c r="EY67" s="574"/>
      <c r="EZ67" s="574"/>
      <c r="FA67" s="291"/>
      <c r="FB67" s="938"/>
      <c r="FC67" s="1104"/>
      <c r="FD67" s="1135"/>
      <c r="FE67" s="686"/>
      <c r="FF67" s="687"/>
    </row>
    <row r="68" spans="1:164">
      <c r="A68" s="172"/>
      <c r="B68" s="1142"/>
      <c r="C68" s="15"/>
      <c r="D68" s="20" t="s">
        <v>168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5">
        <v>7296.4542281909626</v>
      </c>
      <c r="CY68" s="552">
        <v>7309.3470004227411</v>
      </c>
      <c r="CZ68" s="552">
        <v>7271.5741292871726</v>
      </c>
      <c r="DA68" s="795">
        <v>7218.0769448804658</v>
      </c>
      <c r="DB68" s="795">
        <v>7241.671286406704</v>
      </c>
      <c r="DC68" s="795">
        <v>7236.8411421370247</v>
      </c>
      <c r="DD68" s="795">
        <v>7160.2092925262396</v>
      </c>
      <c r="DE68" s="795">
        <v>7264.6168555583108</v>
      </c>
      <c r="DF68" s="795">
        <v>7475.7754589723027</v>
      </c>
      <c r="DG68" s="364">
        <v>7528.8930729868816</v>
      </c>
      <c r="DH68" s="795">
        <v>7673.2879346413984</v>
      </c>
      <c r="DI68" s="810">
        <v>8165.6899793746334</v>
      </c>
      <c r="DJ68" s="795">
        <v>7893.9518843819242</v>
      </c>
      <c r="DK68" s="364">
        <v>7763.2492088002928</v>
      </c>
      <c r="DL68" s="810">
        <v>7923.4666222274045</v>
      </c>
      <c r="DM68" s="795">
        <v>7744.7844632186607</v>
      </c>
      <c r="DN68" s="364">
        <v>7874.6501741355687</v>
      </c>
      <c r="DO68" s="795">
        <v>7932.6481440189491</v>
      </c>
      <c r="DP68" s="364">
        <v>7895.0973299387751</v>
      </c>
      <c r="DQ68" s="795">
        <v>8127.8588969125385</v>
      </c>
      <c r="DR68" s="364">
        <v>8097.3557648950446</v>
      </c>
      <c r="DS68" s="810">
        <v>8149.9010776457708</v>
      </c>
      <c r="DT68" s="810">
        <v>8011.1570750395413</v>
      </c>
      <c r="DU68" s="795">
        <v>8697.0773751384841</v>
      </c>
      <c r="DV68" s="795">
        <v>8382.1585904023341</v>
      </c>
      <c r="DW68" s="364">
        <v>8346.388645981051</v>
      </c>
      <c r="DX68" s="795">
        <v>8308.8377145758022</v>
      </c>
      <c r="DY68" s="364">
        <v>8265.382597957725</v>
      </c>
      <c r="DZ68" s="795">
        <v>8386.9578722215738</v>
      </c>
      <c r="EA68" s="795">
        <v>8370.8237863236154</v>
      </c>
      <c r="EB68" s="364">
        <v>8373.0442840860051</v>
      </c>
      <c r="EC68" s="795">
        <v>8385.5161729781339</v>
      </c>
      <c r="ED68" s="795">
        <v>8299.4013596516033</v>
      </c>
      <c r="EE68" s="364">
        <v>7866.9791276313817</v>
      </c>
      <c r="EF68" s="795">
        <v>7449.7593454868802</v>
      </c>
      <c r="EG68" s="795">
        <v>7909.6353015307986</v>
      </c>
      <c r="EH68" s="810">
        <v>7811.6456090247812</v>
      </c>
      <c r="EI68" s="795">
        <v>7896.4335600204058</v>
      </c>
      <c r="EJ68" s="552">
        <v>7857.4147954708451</v>
      </c>
      <c r="EK68" s="552">
        <v>8213.1353635014566</v>
      </c>
      <c r="EL68" s="795">
        <v>8311.063728096211</v>
      </c>
      <c r="EM68" s="364">
        <v>8274.9540615801761</v>
      </c>
      <c r="EN68" s="795">
        <v>8377.7429105510182</v>
      </c>
      <c r="EO68" s="364">
        <v>8444.0852880233215</v>
      </c>
      <c r="EP68" s="795">
        <v>8498.8479927011649</v>
      </c>
      <c r="EQ68" s="795">
        <v>8482.3891505512038</v>
      </c>
      <c r="ER68" s="795">
        <v>8669.9289950745297</v>
      </c>
      <c r="ES68" s="795">
        <v>8451.7020710133056</v>
      </c>
      <c r="ET68" s="1078">
        <v>8309.103117918552</v>
      </c>
      <c r="EU68" s="1109">
        <v>8273.4308905497473</v>
      </c>
      <c r="EV68" s="795">
        <v>8273.4308905497473</v>
      </c>
      <c r="EW68" s="364">
        <v>8251.1731422042667</v>
      </c>
      <c r="EX68" s="364">
        <v>8278.3490886444997</v>
      </c>
      <c r="EY68" s="364">
        <v>8269.815309262578</v>
      </c>
      <c r="EZ68" s="364">
        <v>8375.2136595045595</v>
      </c>
      <c r="FA68" s="291">
        <v>101.78276895481213</v>
      </c>
      <c r="FB68" s="938">
        <v>1.2302365282469765</v>
      </c>
      <c r="FC68" s="1104"/>
      <c r="FD68" s="1135"/>
      <c r="FE68" s="686"/>
      <c r="FF68" s="687"/>
    </row>
    <row r="69" spans="1:164">
      <c r="A69" s="172"/>
      <c r="B69" s="1142"/>
      <c r="C69" s="15"/>
      <c r="D69" s="389" t="s">
        <v>166</v>
      </c>
      <c r="E69" s="992">
        <v>58.563668429599467</v>
      </c>
      <c r="F69" s="993">
        <v>57.190986430588033</v>
      </c>
      <c r="G69" s="993">
        <v>57.030072864073844</v>
      </c>
      <c r="H69" s="993">
        <v>55.231676251557062</v>
      </c>
      <c r="I69" s="993">
        <v>54.618479896087521</v>
      </c>
      <c r="J69" s="993">
        <v>53.088469258428475</v>
      </c>
      <c r="K69" s="993">
        <v>53.84901955768283</v>
      </c>
      <c r="L69" s="993">
        <v>53.429772612651959</v>
      </c>
      <c r="M69" s="993">
        <v>53.030715066072851</v>
      </c>
      <c r="N69" s="993">
        <v>54.000615754180195</v>
      </c>
      <c r="O69" s="993">
        <v>53.211950551676999</v>
      </c>
      <c r="P69" s="993">
        <v>52.264983122164899</v>
      </c>
      <c r="Q69" s="993">
        <v>53.225443709203027</v>
      </c>
      <c r="R69" s="993">
        <v>54.032793165590732</v>
      </c>
      <c r="S69" s="993">
        <v>53.430785930791288</v>
      </c>
      <c r="T69" s="993">
        <v>53.258170502148829</v>
      </c>
      <c r="U69" s="993">
        <v>53.086839922475527</v>
      </c>
      <c r="V69" s="993">
        <v>53.38681103471594</v>
      </c>
      <c r="W69" s="993">
        <v>53.105411964007573</v>
      </c>
      <c r="X69" s="993">
        <v>53.085744012762667</v>
      </c>
      <c r="Y69" s="993">
        <v>53.099233372018986</v>
      </c>
      <c r="Z69" s="993">
        <v>53.023991004991487</v>
      </c>
      <c r="AA69" s="993">
        <v>52.714246701317037</v>
      </c>
      <c r="AB69" s="993">
        <v>55.208396964871575</v>
      </c>
      <c r="AC69" s="993">
        <v>61.930600655546122</v>
      </c>
      <c r="AD69" s="993">
        <v>61.379177196254886</v>
      </c>
      <c r="AE69" s="993">
        <v>61.616075457481301</v>
      </c>
      <c r="AF69" s="993">
        <v>61.650306163145906</v>
      </c>
      <c r="AG69" s="993">
        <v>61.22241719320197</v>
      </c>
      <c r="AH69" s="993">
        <v>60.940422910332956</v>
      </c>
      <c r="AI69" s="993">
        <v>62.297478115511417</v>
      </c>
      <c r="AJ69" s="993">
        <v>61.93334703980041</v>
      </c>
      <c r="AK69" s="993">
        <v>63.71029091249882</v>
      </c>
      <c r="AL69" s="993">
        <v>64.673930660389118</v>
      </c>
      <c r="AM69" s="993">
        <v>64.457890979801817</v>
      </c>
      <c r="AN69" s="993">
        <v>64.884185852101524</v>
      </c>
      <c r="AO69" s="994">
        <v>66.048965051295568</v>
      </c>
      <c r="AP69" s="994">
        <v>64.928287957213868</v>
      </c>
      <c r="AQ69" s="994">
        <v>64.973137715973536</v>
      </c>
      <c r="AR69" s="994">
        <v>65.496999909600333</v>
      </c>
      <c r="AS69" s="994">
        <v>65.556858654559832</v>
      </c>
      <c r="AT69" s="994">
        <v>65.74863664031831</v>
      </c>
      <c r="AU69" s="994">
        <v>66.700075932555052</v>
      </c>
      <c r="AV69" s="994">
        <v>66.804404869928888</v>
      </c>
      <c r="AW69" s="994">
        <v>67.412459156087593</v>
      </c>
      <c r="AX69" s="994">
        <v>67.040733444326676</v>
      </c>
      <c r="AY69" s="994">
        <v>67.219096350098624</v>
      </c>
      <c r="AZ69" s="994">
        <v>68.61533574352066</v>
      </c>
      <c r="BA69" s="994">
        <v>70.327981030853337</v>
      </c>
      <c r="BB69" s="994">
        <v>70.06453723082528</v>
      </c>
      <c r="BC69" s="994">
        <v>69.999515042951856</v>
      </c>
      <c r="BD69" s="994">
        <v>69.664025711082544</v>
      </c>
      <c r="BE69" s="994">
        <v>69.739899283929688</v>
      </c>
      <c r="BF69" s="994">
        <v>69.150676482624391</v>
      </c>
      <c r="BG69" s="994">
        <v>69.694857456170013</v>
      </c>
      <c r="BH69" s="994">
        <v>70.501759613531064</v>
      </c>
      <c r="BI69" s="994">
        <v>71.172290429470337</v>
      </c>
      <c r="BJ69" s="994">
        <v>70.990799159732802</v>
      </c>
      <c r="BK69" s="994">
        <v>71.491190531316178</v>
      </c>
      <c r="BL69" s="994">
        <v>71.268460759557442</v>
      </c>
      <c r="BM69" s="994">
        <v>73.544266715480589</v>
      </c>
      <c r="BN69" s="994">
        <v>73.237636663356497</v>
      </c>
      <c r="BO69" s="994">
        <v>72.650789855482628</v>
      </c>
      <c r="BP69" s="994">
        <v>72.762392170329136</v>
      </c>
      <c r="BQ69" s="994">
        <v>73.516672655612084</v>
      </c>
      <c r="BR69" s="994">
        <v>73.025035138789519</v>
      </c>
      <c r="BS69" s="994">
        <v>73.115678427633668</v>
      </c>
      <c r="BT69" s="994">
        <v>72.873022552185063</v>
      </c>
      <c r="BU69" s="995">
        <v>73.196784221221961</v>
      </c>
      <c r="BV69" s="995">
        <v>73.846377040488477</v>
      </c>
      <c r="BW69" s="995">
        <v>74.519002898293081</v>
      </c>
      <c r="BX69" s="996">
        <v>74.399889397822932</v>
      </c>
      <c r="BY69" s="997">
        <v>76.383103504698411</v>
      </c>
      <c r="BZ69" s="996">
        <v>75.286138288230518</v>
      </c>
      <c r="CA69" s="996">
        <v>75.497668754741099</v>
      </c>
      <c r="CB69" s="997">
        <v>74.791151829084058</v>
      </c>
      <c r="CC69" s="996">
        <v>75.07613588990489</v>
      </c>
      <c r="CD69" s="996">
        <v>75.293351608168251</v>
      </c>
      <c r="CE69" s="997">
        <v>75.810304820894132</v>
      </c>
      <c r="CF69" s="996">
        <v>75.700123665249933</v>
      </c>
      <c r="CG69" s="997">
        <v>76.423497441736174</v>
      </c>
      <c r="CH69" s="997">
        <v>76.975935330742018</v>
      </c>
      <c r="CI69" s="997">
        <v>77.563505926444037</v>
      </c>
      <c r="CJ69" s="997">
        <v>77.973536529160697</v>
      </c>
      <c r="CK69" s="997">
        <v>80.068834808388502</v>
      </c>
      <c r="CL69" s="998">
        <v>78.562792736415247</v>
      </c>
      <c r="CM69" s="998">
        <v>77.600555182421502</v>
      </c>
      <c r="CN69" s="998">
        <v>77.378098921378154</v>
      </c>
      <c r="CO69" s="998">
        <v>77.51192878341547</v>
      </c>
      <c r="CP69" s="999">
        <v>77.548438650657943</v>
      </c>
      <c r="CQ69" s="999">
        <v>77.793761042405094</v>
      </c>
      <c r="CR69" s="998">
        <v>77.235186205006272</v>
      </c>
      <c r="CS69" s="999">
        <v>77.159888384116698</v>
      </c>
      <c r="CT69" s="1000">
        <v>77.373699683628843</v>
      </c>
      <c r="CU69" s="999">
        <v>77.168970734638421</v>
      </c>
      <c r="CV69" s="999">
        <v>77.0625285165642</v>
      </c>
      <c r="CW69" s="999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7">
        <v>79.579646456506296</v>
      </c>
      <c r="DJ69" s="772">
        <v>79.130187905963766</v>
      </c>
      <c r="DK69" s="767">
        <v>78.805905688023785</v>
      </c>
      <c r="DL69" s="887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7">
        <v>80.015338997212552</v>
      </c>
      <c r="DT69" s="887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6">
        <v>77.793293985500938</v>
      </c>
      <c r="EG69" s="1026">
        <v>78.266975952286415</v>
      </c>
      <c r="EH69" s="1031">
        <v>77.491851417869341</v>
      </c>
      <c r="EI69" s="1026">
        <v>77.594764710143849</v>
      </c>
      <c r="EJ69" s="1042">
        <v>77.246979424917086</v>
      </c>
      <c r="EK69" s="1042">
        <v>77.981988041063929</v>
      </c>
      <c r="EL69" s="1026">
        <v>77.992712449537578</v>
      </c>
      <c r="EM69" s="1018">
        <v>77.834339880016458</v>
      </c>
      <c r="EN69" s="1026">
        <v>77.973289905822696</v>
      </c>
      <c r="EO69" s="1018">
        <v>78.068042838071221</v>
      </c>
      <c r="EP69" s="1026">
        <v>77.985861477533319</v>
      </c>
      <c r="EQ69" s="1026">
        <v>77.868145497875446</v>
      </c>
      <c r="ER69" s="1026">
        <v>78.345404468067571</v>
      </c>
      <c r="ES69" s="1026">
        <v>77.85202577945455</v>
      </c>
      <c r="ET69" s="1087">
        <v>77.66117828557914</v>
      </c>
      <c r="EU69" s="1119">
        <v>77.692528677392232</v>
      </c>
      <c r="EV69" s="1026">
        <v>77.692528677392232</v>
      </c>
      <c r="EW69" s="1018">
        <v>77.682458694052968</v>
      </c>
      <c r="EX69" s="1018">
        <v>77.81035865873244</v>
      </c>
      <c r="EY69" s="1018">
        <v>77.827216159996738</v>
      </c>
      <c r="EZ69" s="1018">
        <v>78.140321928891666</v>
      </c>
      <c r="FA69" s="816">
        <v>0.44779325149943361</v>
      </c>
      <c r="FB69" s="938"/>
      <c r="FC69" s="1104"/>
      <c r="FD69" s="1135"/>
      <c r="FE69" s="686"/>
      <c r="FF69" s="687"/>
    </row>
    <row r="70" spans="1:164" ht="3.75" customHeight="1">
      <c r="A70" s="172"/>
      <c r="B70" s="1142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6"/>
      <c r="DJ70" s="768"/>
      <c r="DK70" s="574"/>
      <c r="DL70" s="886"/>
      <c r="DM70" s="768"/>
      <c r="DN70" s="574"/>
      <c r="DO70" s="768"/>
      <c r="DP70" s="574"/>
      <c r="DQ70" s="768"/>
      <c r="DR70" s="574"/>
      <c r="DS70" s="886"/>
      <c r="DT70" s="886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72"/>
      <c r="EH70" s="887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89"/>
      <c r="EU70" s="1110"/>
      <c r="EV70" s="772"/>
      <c r="EW70" s="767"/>
      <c r="EX70" s="767"/>
      <c r="EY70" s="767"/>
      <c r="EZ70" s="767"/>
      <c r="FA70" s="291"/>
      <c r="FB70" s="938"/>
      <c r="FC70" s="1104"/>
      <c r="FD70" s="1135"/>
      <c r="FE70" s="686"/>
      <c r="FF70" s="687"/>
    </row>
    <row r="71" spans="1:164">
      <c r="A71" s="172"/>
      <c r="B71" s="1142"/>
      <c r="C71" s="15"/>
      <c r="D71" s="20" t="s">
        <v>169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5">
        <v>9370.7179520714253</v>
      </c>
      <c r="CY71" s="552">
        <v>9501.1320473294472</v>
      </c>
      <c r="CZ71" s="552">
        <v>9601.4832265903806</v>
      </c>
      <c r="DA71" s="795">
        <v>9714.9050087857158</v>
      </c>
      <c r="DB71" s="795">
        <v>9879.3987262055398</v>
      </c>
      <c r="DC71" s="795">
        <v>10186.698733927113</v>
      </c>
      <c r="DD71" s="795">
        <v>10399.379241587463</v>
      </c>
      <c r="DE71" s="795">
        <v>10490.81881032799</v>
      </c>
      <c r="DF71" s="795">
        <v>10688.92643548542</v>
      </c>
      <c r="DG71" s="364">
        <v>10825.876677151602</v>
      </c>
      <c r="DH71" s="795">
        <v>10864.138270371721</v>
      </c>
      <c r="DI71" s="810">
        <v>10956.988677946065</v>
      </c>
      <c r="DJ71" s="795">
        <v>11046.007548542273</v>
      </c>
      <c r="DK71" s="364">
        <v>11109.444303311953</v>
      </c>
      <c r="DL71" s="810">
        <v>11201.161560727405</v>
      </c>
      <c r="DM71" s="795">
        <v>11415.620025465012</v>
      </c>
      <c r="DN71" s="364">
        <v>11563.486618291541</v>
      </c>
      <c r="DO71" s="795">
        <v>11613.768194362972</v>
      </c>
      <c r="DP71" s="364">
        <v>11741.324279638484</v>
      </c>
      <c r="DQ71" s="795">
        <v>11841.374712792996</v>
      </c>
      <c r="DR71" s="364">
        <v>11719.136253791547</v>
      </c>
      <c r="DS71" s="810">
        <v>11735.645436962097</v>
      </c>
      <c r="DT71" s="810">
        <v>11781.530472962091</v>
      </c>
      <c r="DU71" s="795">
        <v>11916.121758212823</v>
      </c>
      <c r="DV71" s="795">
        <v>11775.911496042274</v>
      </c>
      <c r="DW71" s="364">
        <v>11804.072061036442</v>
      </c>
      <c r="DX71" s="795">
        <v>11863.386176906704</v>
      </c>
      <c r="DY71" s="364">
        <v>12033.854825032069</v>
      </c>
      <c r="DZ71" s="795">
        <v>12230.058449301749</v>
      </c>
      <c r="EA71" s="795">
        <v>12296.305557857144</v>
      </c>
      <c r="EB71" s="364">
        <v>12262.567077619535</v>
      </c>
      <c r="EC71" s="795">
        <v>12320.281447033527</v>
      </c>
      <c r="ED71" s="795">
        <v>12421.678068918367</v>
      </c>
      <c r="EE71" s="364">
        <v>12748.054561935855</v>
      </c>
      <c r="EF71" s="795">
        <v>12865.288072074343</v>
      </c>
      <c r="EG71" s="795">
        <v>12953.385938526233</v>
      </c>
      <c r="EH71" s="810">
        <v>12811.50835588775</v>
      </c>
      <c r="EI71" s="795">
        <v>12899.736850282803</v>
      </c>
      <c r="EJ71" s="552">
        <v>13508.385759367349</v>
      </c>
      <c r="EK71" s="552">
        <v>13484.566729756561</v>
      </c>
      <c r="EL71" s="795">
        <v>13486.778857876088</v>
      </c>
      <c r="EM71" s="364">
        <v>13563.273395755101</v>
      </c>
      <c r="EN71" s="795">
        <v>13563.055813118077</v>
      </c>
      <c r="EO71" s="364">
        <v>13599.249018911085</v>
      </c>
      <c r="EP71" s="795">
        <v>13593.197386336735</v>
      </c>
      <c r="EQ71" s="795">
        <v>13585.636290250721</v>
      </c>
      <c r="ER71" s="795">
        <v>13578.855767326526</v>
      </c>
      <c r="ES71" s="795">
        <v>13624.132054475212</v>
      </c>
      <c r="ET71" s="1078">
        <v>13690.589502259469</v>
      </c>
      <c r="EU71" s="1109">
        <v>13698.989129950434</v>
      </c>
      <c r="EV71" s="795">
        <v>13698.989129950434</v>
      </c>
      <c r="EW71" s="364">
        <v>13691.150050774047</v>
      </c>
      <c r="EX71" s="364">
        <v>13686.389148594744</v>
      </c>
      <c r="EY71" s="364">
        <v>13710.727581339643</v>
      </c>
      <c r="EZ71" s="364">
        <v>13698.867026613696</v>
      </c>
      <c r="FA71" s="291">
        <v>-0.12210333673829155</v>
      </c>
      <c r="FB71" s="938">
        <v>-8.9133099953582734E-4</v>
      </c>
      <c r="FC71" s="1104"/>
      <c r="FD71" s="1135"/>
      <c r="FE71" s="686"/>
      <c r="FF71" s="687"/>
    </row>
    <row r="72" spans="1:164">
      <c r="A72" s="172"/>
      <c r="B72" s="1142"/>
      <c r="C72" s="15"/>
      <c r="D72" s="389" t="s">
        <v>166</v>
      </c>
      <c r="E72" s="985">
        <v>27.726229875785002</v>
      </c>
      <c r="F72" s="986">
        <v>27.488318630119153</v>
      </c>
      <c r="G72" s="986">
        <v>27.458082221878477</v>
      </c>
      <c r="H72" s="986">
        <v>27.950040096179535</v>
      </c>
      <c r="I72" s="986">
        <v>27.597597098513404</v>
      </c>
      <c r="J72" s="986">
        <v>27.250104677887144</v>
      </c>
      <c r="K72" s="986">
        <v>28.087635839311403</v>
      </c>
      <c r="L72" s="986">
        <v>27.84294317299636</v>
      </c>
      <c r="M72" s="986">
        <v>28.449824701835901</v>
      </c>
      <c r="N72" s="986">
        <v>29.644222593728603</v>
      </c>
      <c r="O72" s="986">
        <v>32.016033238488561</v>
      </c>
      <c r="P72" s="986">
        <v>33.35300384184626</v>
      </c>
      <c r="Q72" s="986">
        <v>36.113295541145526</v>
      </c>
      <c r="R72" s="986">
        <v>36.565497571669098</v>
      </c>
      <c r="S72" s="986">
        <v>37.376328956608795</v>
      </c>
      <c r="T72" s="986">
        <v>38.100824945897514</v>
      </c>
      <c r="U72" s="986">
        <v>38.776672287369017</v>
      </c>
      <c r="V72" s="986">
        <v>39.094166727029474</v>
      </c>
      <c r="W72" s="986">
        <v>39.721494424172747</v>
      </c>
      <c r="X72" s="986">
        <v>40.391966789877557</v>
      </c>
      <c r="Y72" s="986">
        <v>41.385088881530102</v>
      </c>
      <c r="Z72" s="986">
        <v>43.382868474833543</v>
      </c>
      <c r="AA72" s="986">
        <v>44.206303294054571</v>
      </c>
      <c r="AB72" s="986">
        <v>45.973508213864669</v>
      </c>
      <c r="AC72" s="986">
        <v>47.595161135426224</v>
      </c>
      <c r="AD72" s="986">
        <v>48.803678883118145</v>
      </c>
      <c r="AE72" s="986">
        <v>49.705463548936258</v>
      </c>
      <c r="AF72" s="986">
        <v>50.829024579294845</v>
      </c>
      <c r="AG72" s="986">
        <v>51.393924119155088</v>
      </c>
      <c r="AH72" s="986">
        <v>52.535130162286578</v>
      </c>
      <c r="AI72" s="986">
        <v>53.741177822615882</v>
      </c>
      <c r="AJ72" s="986">
        <v>55.615327871973619</v>
      </c>
      <c r="AK72" s="986">
        <v>57.0723614458716</v>
      </c>
      <c r="AL72" s="986">
        <v>59.104882283193064</v>
      </c>
      <c r="AM72" s="986">
        <v>60.190789262031345</v>
      </c>
      <c r="AN72" s="986">
        <v>61.50007861887201</v>
      </c>
      <c r="AO72" s="987">
        <v>62.347023045736648</v>
      </c>
      <c r="AP72" s="987">
        <v>64.0324397471353</v>
      </c>
      <c r="AQ72" s="987">
        <v>65.639290035572884</v>
      </c>
      <c r="AR72" s="987">
        <v>67.598161926596077</v>
      </c>
      <c r="AS72" s="987">
        <v>69.109874730849555</v>
      </c>
      <c r="AT72" s="987">
        <v>70.864662563196831</v>
      </c>
      <c r="AU72" s="987">
        <v>72.052709741719028</v>
      </c>
      <c r="AV72" s="987">
        <v>73.164203824225964</v>
      </c>
      <c r="AW72" s="987">
        <v>74.163132875471618</v>
      </c>
      <c r="AX72" s="987">
        <v>75.065161119103209</v>
      </c>
      <c r="AY72" s="987">
        <v>75.859386981108855</v>
      </c>
      <c r="AZ72" s="987">
        <v>76.760020879424999</v>
      </c>
      <c r="BA72" s="987">
        <v>77.566755521160616</v>
      </c>
      <c r="BB72" s="987">
        <v>78.053612005737264</v>
      </c>
      <c r="BC72" s="987">
        <v>78.813252454800079</v>
      </c>
      <c r="BD72" s="987">
        <v>79.59137676323958</v>
      </c>
      <c r="BE72" s="987">
        <v>80.362984400328713</v>
      </c>
      <c r="BF72" s="987">
        <v>81.566248680036551</v>
      </c>
      <c r="BG72" s="987">
        <v>82.401606575673483</v>
      </c>
      <c r="BH72" s="987">
        <v>83.294793710472547</v>
      </c>
      <c r="BI72" s="987">
        <v>84.163004065730433</v>
      </c>
      <c r="BJ72" s="987">
        <v>84.992356713831356</v>
      </c>
      <c r="BK72" s="987">
        <v>85.298792015754856</v>
      </c>
      <c r="BL72" s="987">
        <v>85.705752773291479</v>
      </c>
      <c r="BM72" s="987">
        <v>86.106880339804988</v>
      </c>
      <c r="BN72" s="987">
        <v>86.297077949785731</v>
      </c>
      <c r="BO72" s="987">
        <v>86.535623575225159</v>
      </c>
      <c r="BP72" s="987">
        <v>86.707331062857207</v>
      </c>
      <c r="BQ72" s="987">
        <v>86.898367482853573</v>
      </c>
      <c r="BR72" s="987">
        <v>87.435753291397788</v>
      </c>
      <c r="BS72" s="987">
        <v>88.072972228339736</v>
      </c>
      <c r="BT72" s="987">
        <v>88.53583836263897</v>
      </c>
      <c r="BU72" s="988">
        <v>88.849449387117687</v>
      </c>
      <c r="BV72" s="988">
        <v>89.120430988952776</v>
      </c>
      <c r="BW72" s="988">
        <v>89.548873426334438</v>
      </c>
      <c r="BX72" s="989">
        <v>89.840862940864866</v>
      </c>
      <c r="BY72" s="990">
        <v>90.404459147841465</v>
      </c>
      <c r="BZ72" s="989">
        <v>90.68787959099069</v>
      </c>
      <c r="CA72" s="989">
        <v>90.87911557015974</v>
      </c>
      <c r="CB72" s="990">
        <v>91.02944057135231</v>
      </c>
      <c r="CC72" s="989">
        <v>91.115965350746293</v>
      </c>
      <c r="CD72" s="989">
        <v>91.557818450515143</v>
      </c>
      <c r="CE72" s="990">
        <v>91.693686600294285</v>
      </c>
      <c r="CF72" s="989">
        <v>91.898667388181863</v>
      </c>
      <c r="CG72" s="990">
        <v>92.043520619315942</v>
      </c>
      <c r="CH72" s="990">
        <v>92.175412668997865</v>
      </c>
      <c r="CI72" s="990">
        <v>92.253971680846377</v>
      </c>
      <c r="CJ72" s="990">
        <v>92.192109813328798</v>
      </c>
      <c r="CK72" s="990">
        <v>92.366079614868696</v>
      </c>
      <c r="CL72" s="991">
        <v>92.547119559035281</v>
      </c>
      <c r="CM72" s="991">
        <v>92.757728226083259</v>
      </c>
      <c r="CN72" s="991">
        <v>92.773877012268883</v>
      </c>
      <c r="CO72" s="991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7">
        <v>95.144366876512805</v>
      </c>
      <c r="DJ72" s="772">
        <v>95.152851400978051</v>
      </c>
      <c r="DK72" s="767">
        <v>95.184650532956567</v>
      </c>
      <c r="DL72" s="887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7">
        <v>95.95174406657614</v>
      </c>
      <c r="DT72" s="887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6">
        <v>94.90036537528141</v>
      </c>
      <c r="EG72" s="1026">
        <v>94.773920626774341</v>
      </c>
      <c r="EH72" s="1031">
        <v>94.616219713256129</v>
      </c>
      <c r="EI72" s="1026">
        <v>94.452880274960009</v>
      </c>
      <c r="EJ72" s="1042">
        <v>94.514061020659838</v>
      </c>
      <c r="EK72" s="1042">
        <v>94.636948209767922</v>
      </c>
      <c r="EL72" s="1026">
        <v>94.681797524858382</v>
      </c>
      <c r="EM72" s="1018">
        <v>94.531947741261163</v>
      </c>
      <c r="EN72" s="1026">
        <v>94.413144970021378</v>
      </c>
      <c r="EO72" s="1018">
        <v>94.413424356512081</v>
      </c>
      <c r="EP72" s="1026">
        <v>94.405545962088283</v>
      </c>
      <c r="EQ72" s="1026">
        <v>94.427731474666516</v>
      </c>
      <c r="ER72" s="1026">
        <v>94.380628609021628</v>
      </c>
      <c r="ES72" s="1026">
        <v>94.397296676115729</v>
      </c>
      <c r="ET72" s="1087">
        <v>94.410789355808703</v>
      </c>
      <c r="EU72" s="1119">
        <v>94.356043940625582</v>
      </c>
      <c r="EV72" s="1026">
        <v>94.356043940625582</v>
      </c>
      <c r="EW72" s="1018">
        <v>94.352300241941464</v>
      </c>
      <c r="EX72" s="1018">
        <v>94.352768404849527</v>
      </c>
      <c r="EY72" s="1018">
        <v>94.359759170383782</v>
      </c>
      <c r="EZ72" s="1018">
        <v>94.352648301490134</v>
      </c>
      <c r="FA72" s="969">
        <v>-3.3956391354479365E-3</v>
      </c>
      <c r="FB72" s="938"/>
      <c r="FC72" s="1104"/>
      <c r="FD72" s="1135"/>
      <c r="FE72" s="686"/>
      <c r="FF72" s="687"/>
    </row>
    <row r="73" spans="1:164" ht="3" customHeight="1">
      <c r="A73" s="172"/>
      <c r="B73" s="1142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5"/>
      <c r="CY73" s="552"/>
      <c r="CZ73" s="552"/>
      <c r="DA73" s="795"/>
      <c r="DB73" s="795"/>
      <c r="DC73" s="795"/>
      <c r="DD73" s="795"/>
      <c r="DE73" s="795"/>
      <c r="DF73" s="795"/>
      <c r="DG73" s="364"/>
      <c r="DH73" s="795"/>
      <c r="DI73" s="886"/>
      <c r="DJ73" s="768"/>
      <c r="DK73" s="574"/>
      <c r="DL73" s="886"/>
      <c r="DM73" s="768"/>
      <c r="DN73" s="574"/>
      <c r="DO73" s="768"/>
      <c r="DP73" s="574"/>
      <c r="DQ73" s="768"/>
      <c r="DR73" s="574"/>
      <c r="DS73" s="886"/>
      <c r="DT73" s="886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768"/>
      <c r="EH73" s="886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88"/>
      <c r="EU73" s="1120"/>
      <c r="EV73" s="768"/>
      <c r="EW73" s="574"/>
      <c r="EX73" s="574"/>
      <c r="EY73" s="574"/>
      <c r="EZ73" s="574"/>
      <c r="FA73" s="291"/>
      <c r="FB73" s="938"/>
      <c r="FC73" s="1104"/>
      <c r="FD73" s="1135"/>
      <c r="FE73" s="686"/>
      <c r="FF73" s="687"/>
    </row>
    <row r="74" spans="1:164">
      <c r="A74" s="172"/>
      <c r="B74" s="1142"/>
      <c r="C74" s="15"/>
      <c r="D74" s="20" t="s">
        <v>170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5">
        <v>836.30496353644298</v>
      </c>
      <c r="CY74" s="552">
        <v>840.73932420262383</v>
      </c>
      <c r="CZ74" s="552">
        <v>859.87531311370253</v>
      </c>
      <c r="DA74" s="795">
        <v>992.18400514285713</v>
      </c>
      <c r="DB74" s="795">
        <v>869.95663539358566</v>
      </c>
      <c r="DC74" s="795">
        <v>871.37504733965022</v>
      </c>
      <c r="DD74" s="795">
        <v>866.25432258454782</v>
      </c>
      <c r="DE74" s="795">
        <v>861.88694789212821</v>
      </c>
      <c r="DF74" s="795">
        <v>838.02416408454803</v>
      </c>
      <c r="DG74" s="364">
        <v>816.69795069825068</v>
      </c>
      <c r="DH74" s="795">
        <v>821.81566018513126</v>
      </c>
      <c r="DI74" s="810">
        <v>840.65507998833823</v>
      </c>
      <c r="DJ74" s="795">
        <v>813.77057235714267</v>
      </c>
      <c r="DK74" s="364">
        <v>821.21972677551014</v>
      </c>
      <c r="DL74" s="810">
        <v>806.82631300583114</v>
      </c>
      <c r="DM74" s="795">
        <v>819.50979774052473</v>
      </c>
      <c r="DN74" s="364">
        <v>794.93372671428563</v>
      </c>
      <c r="DO74" s="795">
        <v>789.56044776676379</v>
      </c>
      <c r="DP74" s="364">
        <v>806.01877738338192</v>
      </c>
      <c r="DQ74" s="795">
        <v>798.70993481778407</v>
      </c>
      <c r="DR74" s="364">
        <v>806.0895524271134</v>
      </c>
      <c r="DS74" s="810">
        <v>795.63881620553923</v>
      </c>
      <c r="DT74" s="810">
        <v>770.13652011043541</v>
      </c>
      <c r="DU74" s="795">
        <v>796.39482053207007</v>
      </c>
      <c r="DV74" s="795">
        <v>768.50806732653064</v>
      </c>
      <c r="DW74" s="364">
        <v>785.74402783527682</v>
      </c>
      <c r="DX74" s="795">
        <v>781.7655244329444</v>
      </c>
      <c r="DY74" s="364">
        <v>762.65599360349859</v>
      </c>
      <c r="DZ74" s="795">
        <v>762.35742529154527</v>
      </c>
      <c r="EA74" s="795">
        <v>755.71063659475226</v>
      </c>
      <c r="EB74" s="364">
        <v>756.06545337609339</v>
      </c>
      <c r="EC74" s="795">
        <v>756.22328975655955</v>
      </c>
      <c r="ED74" s="795">
        <v>783.44434451311929</v>
      </c>
      <c r="EE74" s="364">
        <v>780.70447354921066</v>
      </c>
      <c r="EF74" s="795">
        <v>803.79992151603517</v>
      </c>
      <c r="EG74" s="795">
        <v>794.67219992093101</v>
      </c>
      <c r="EH74" s="810">
        <v>803.20610170227212</v>
      </c>
      <c r="EI74" s="795">
        <v>813.70925950728861</v>
      </c>
      <c r="EJ74" s="552">
        <v>798.09012295626849</v>
      </c>
      <c r="EK74" s="552">
        <v>760.27919149416903</v>
      </c>
      <c r="EL74" s="795">
        <v>807.32269097230335</v>
      </c>
      <c r="EM74" s="364">
        <v>844.9075092244899</v>
      </c>
      <c r="EN74" s="795">
        <v>845.14011665743442</v>
      </c>
      <c r="EO74" s="364">
        <v>863.12196719241979</v>
      </c>
      <c r="EP74" s="795">
        <v>875.73437212827957</v>
      </c>
      <c r="EQ74" s="795">
        <v>887.26061835824851</v>
      </c>
      <c r="ER74" s="795">
        <v>887.0086655200563</v>
      </c>
      <c r="ES74" s="795">
        <v>940.27327925183431</v>
      </c>
      <c r="ET74" s="1078">
        <v>961.49854167165961</v>
      </c>
      <c r="EU74" s="1109">
        <v>959.0012656133506</v>
      </c>
      <c r="EV74" s="795">
        <v>959.0012656133506</v>
      </c>
      <c r="EW74" s="364">
        <v>955.03898128973572</v>
      </c>
      <c r="EX74" s="364">
        <v>950.91445702297187</v>
      </c>
      <c r="EY74" s="364">
        <v>949.9836747853625</v>
      </c>
      <c r="EZ74" s="364">
        <v>949.68489975766568</v>
      </c>
      <c r="FA74" s="816">
        <v>-9.3163658556849214</v>
      </c>
      <c r="FB74" s="938">
        <v>-0.9714654390707641</v>
      </c>
      <c r="FC74" s="1104"/>
      <c r="FD74" s="1135"/>
      <c r="FE74" s="686"/>
      <c r="FF74" s="687"/>
    </row>
    <row r="75" spans="1:164" ht="12.75" customHeight="1">
      <c r="A75" s="172"/>
      <c r="B75" s="1142"/>
      <c r="C75" s="15"/>
      <c r="D75" s="389" t="s">
        <v>166</v>
      </c>
      <c r="E75" s="992">
        <v>29.608725951431719</v>
      </c>
      <c r="F75" s="993">
        <v>29.982314879707221</v>
      </c>
      <c r="G75" s="993">
        <v>29.10871909184284</v>
      </c>
      <c r="H75" s="993">
        <v>25.325194831620745</v>
      </c>
      <c r="I75" s="993">
        <v>29.337065971699726</v>
      </c>
      <c r="J75" s="993">
        <v>25.413734907762723</v>
      </c>
      <c r="K75" s="993">
        <v>36.125562689101329</v>
      </c>
      <c r="L75" s="993">
        <v>33.753248787141729</v>
      </c>
      <c r="M75" s="993">
        <v>26.003375728121746</v>
      </c>
      <c r="N75" s="993">
        <v>36.150484698156845</v>
      </c>
      <c r="O75" s="993">
        <v>32.051945241635131</v>
      </c>
      <c r="P75" s="993">
        <v>37.568973260565095</v>
      </c>
      <c r="Q75" s="993">
        <v>33.300094505160288</v>
      </c>
      <c r="R75" s="993">
        <v>41.015211045997766</v>
      </c>
      <c r="S75" s="993">
        <v>35.217164730836252</v>
      </c>
      <c r="T75" s="993">
        <v>34.805092083168454</v>
      </c>
      <c r="U75" s="993">
        <v>35.248688179698405</v>
      </c>
      <c r="V75" s="993">
        <v>37.984396950735359</v>
      </c>
      <c r="W75" s="993">
        <v>35.051326609730523</v>
      </c>
      <c r="X75" s="993">
        <v>34.571407331737092</v>
      </c>
      <c r="Y75" s="993">
        <v>40.805673344128309</v>
      </c>
      <c r="Z75" s="993">
        <v>39.245893166712492</v>
      </c>
      <c r="AA75" s="993">
        <v>32.869212830342761</v>
      </c>
      <c r="AB75" s="993">
        <v>38.230594090884942</v>
      </c>
      <c r="AC75" s="993">
        <v>37.470745567076619</v>
      </c>
      <c r="AD75" s="993">
        <v>36.777092579676427</v>
      </c>
      <c r="AE75" s="993">
        <v>37.325811476374483</v>
      </c>
      <c r="AF75" s="993">
        <v>37.370450314426677</v>
      </c>
      <c r="AG75" s="993">
        <v>44.746327550562455</v>
      </c>
      <c r="AH75" s="993">
        <v>39.131425037896797</v>
      </c>
      <c r="AI75" s="993">
        <v>44.087644264850375</v>
      </c>
      <c r="AJ75" s="993">
        <v>40.100579164462566</v>
      </c>
      <c r="AK75" s="993">
        <v>39.42991972955241</v>
      </c>
      <c r="AL75" s="993">
        <v>40.845236656628792</v>
      </c>
      <c r="AM75" s="993">
        <v>49.584347280466602</v>
      </c>
      <c r="AN75" s="993">
        <v>50.455696913299896</v>
      </c>
      <c r="AO75" s="994">
        <v>58.608036943807164</v>
      </c>
      <c r="AP75" s="994">
        <v>58.339067857931624</v>
      </c>
      <c r="AQ75" s="994">
        <v>58.581650319176369</v>
      </c>
      <c r="AR75" s="994">
        <v>58.371894458164078</v>
      </c>
      <c r="AS75" s="994">
        <v>58.110520200614467</v>
      </c>
      <c r="AT75" s="994">
        <v>58.854996624132916</v>
      </c>
      <c r="AU75" s="994">
        <v>59.596084814168968</v>
      </c>
      <c r="AV75" s="994">
        <v>59.768941976268188</v>
      </c>
      <c r="AW75" s="994">
        <v>62.993185278390762</v>
      </c>
      <c r="AX75" s="994">
        <v>64.369198381571266</v>
      </c>
      <c r="AY75" s="994">
        <v>68.13478913480445</v>
      </c>
      <c r="AZ75" s="994">
        <v>69.439463645575586</v>
      </c>
      <c r="BA75" s="994">
        <v>70.81904509240195</v>
      </c>
      <c r="BB75" s="994">
        <v>72.043568279043029</v>
      </c>
      <c r="BC75" s="994">
        <v>72.526230116597034</v>
      </c>
      <c r="BD75" s="994">
        <v>73.719885384619857</v>
      </c>
      <c r="BE75" s="994">
        <v>75.74383979358592</v>
      </c>
      <c r="BF75" s="994">
        <v>70.749886130043279</v>
      </c>
      <c r="BG75" s="994">
        <v>71.340213120718715</v>
      </c>
      <c r="BH75" s="994">
        <v>70.567153237013173</v>
      </c>
      <c r="BI75" s="994">
        <v>71.64581749353664</v>
      </c>
      <c r="BJ75" s="994">
        <v>67.770944749219524</v>
      </c>
      <c r="BK75" s="994">
        <v>69.390923102800784</v>
      </c>
      <c r="BL75" s="994">
        <v>70.532599535105021</v>
      </c>
      <c r="BM75" s="994">
        <v>71.592959802047517</v>
      </c>
      <c r="BN75" s="994">
        <v>71.231021100407744</v>
      </c>
      <c r="BO75" s="994">
        <v>71.30459376162591</v>
      </c>
      <c r="BP75" s="994">
        <v>71.066773054539226</v>
      </c>
      <c r="BQ75" s="994">
        <v>70.45254225565435</v>
      </c>
      <c r="BR75" s="994">
        <v>70.951084854575285</v>
      </c>
      <c r="BS75" s="994">
        <v>71.411213777394195</v>
      </c>
      <c r="BT75" s="994">
        <v>71.8324348630006</v>
      </c>
      <c r="BU75" s="995">
        <v>71.9801962953957</v>
      </c>
      <c r="BV75" s="995">
        <v>73.643670141190611</v>
      </c>
      <c r="BW75" s="995">
        <v>74.857590919774523</v>
      </c>
      <c r="BX75" s="996">
        <v>73.106915526919863</v>
      </c>
      <c r="BY75" s="997">
        <v>70.562571185231036</v>
      </c>
      <c r="BZ75" s="996">
        <v>72.341495244934762</v>
      </c>
      <c r="CA75" s="996">
        <v>69.641703464956464</v>
      </c>
      <c r="CB75" s="997">
        <v>69.290827385703778</v>
      </c>
      <c r="CC75" s="996">
        <v>69.872571079222794</v>
      </c>
      <c r="CD75" s="996">
        <v>70.912588254552659</v>
      </c>
      <c r="CE75" s="997">
        <v>71.352690517633434</v>
      </c>
      <c r="CF75" s="996">
        <v>69.755908457809014</v>
      </c>
      <c r="CG75" s="997">
        <v>71.916706633924079</v>
      </c>
      <c r="CH75" s="997">
        <v>73.11722182993941</v>
      </c>
      <c r="CI75" s="997">
        <v>74.908590118808121</v>
      </c>
      <c r="CJ75" s="997">
        <v>74.414566198457592</v>
      </c>
      <c r="CK75" s="997">
        <v>78.689087631857504</v>
      </c>
      <c r="CL75" s="998">
        <v>78.69775334201465</v>
      </c>
      <c r="CM75" s="998">
        <v>80.925845266922963</v>
      </c>
      <c r="CN75" s="998">
        <v>81.202852386862347</v>
      </c>
      <c r="CO75" s="998">
        <v>80.037630778776276</v>
      </c>
      <c r="CP75" s="999">
        <v>81.654024000426801</v>
      </c>
      <c r="CQ75" s="999">
        <v>78.651710711815142</v>
      </c>
      <c r="CR75" s="999">
        <v>79.748654767907894</v>
      </c>
      <c r="CS75" s="999">
        <v>80.746927285927001</v>
      </c>
      <c r="CT75" s="1000">
        <v>83.485873739736448</v>
      </c>
      <c r="CU75" s="1001">
        <v>82.867194506648929</v>
      </c>
      <c r="CV75" s="999">
        <v>81.145974882677194</v>
      </c>
      <c r="CW75" s="999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7">
        <v>79.403270155672502</v>
      </c>
      <c r="DJ75" s="772">
        <v>80.090511639472965</v>
      </c>
      <c r="DK75" s="767">
        <v>80.631863444211234</v>
      </c>
      <c r="DL75" s="887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7">
        <v>82.182126966252184</v>
      </c>
      <c r="DT75" s="887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6">
        <v>78.101935628665103</v>
      </c>
      <c r="EG75" s="1026">
        <v>78.601930587801277</v>
      </c>
      <c r="EH75" s="1031">
        <v>78.762716115594458</v>
      </c>
      <c r="EI75" s="1026">
        <v>78.539659434508025</v>
      </c>
      <c r="EJ75" s="1042">
        <v>77.826197874531601</v>
      </c>
      <c r="EK75" s="1042">
        <v>78.133445541322672</v>
      </c>
      <c r="EL75" s="1026">
        <v>79.754461068624749</v>
      </c>
      <c r="EM75" s="1018">
        <v>80.313382026555473</v>
      </c>
      <c r="EN75" s="1026">
        <v>80.567264480416142</v>
      </c>
      <c r="EO75" s="1018">
        <v>81.224656484417068</v>
      </c>
      <c r="EP75" s="1026">
        <v>80.962285409328345</v>
      </c>
      <c r="EQ75" s="1026">
        <v>80.175974504475562</v>
      </c>
      <c r="ER75" s="1026">
        <v>79.342194236492318</v>
      </c>
      <c r="ES75" s="1026">
        <v>79.044291555890084</v>
      </c>
      <c r="ET75" s="1087">
        <v>77.012530657346176</v>
      </c>
      <c r="EU75" s="1119">
        <v>76.466935601158767</v>
      </c>
      <c r="EV75" s="1026">
        <v>76.466935601158767</v>
      </c>
      <c r="EW75" s="1018">
        <v>76.444326516664844</v>
      </c>
      <c r="EX75" s="1018">
        <v>76.618775040694572</v>
      </c>
      <c r="EY75" s="1018">
        <v>76.677699502387384</v>
      </c>
      <c r="EZ75" s="1018">
        <v>76.623919265529992</v>
      </c>
      <c r="FA75" s="816">
        <v>0.15698366437122502</v>
      </c>
      <c r="FB75" s="938"/>
      <c r="FC75" s="1104"/>
      <c r="FD75" s="1135"/>
      <c r="FE75" s="686"/>
      <c r="FF75" s="687"/>
    </row>
    <row r="76" spans="1:164" s="377" customFormat="1" ht="4.5" customHeight="1">
      <c r="A76" s="172"/>
      <c r="B76" s="1142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09"/>
      <c r="DL76" s="909"/>
      <c r="DM76" s="776"/>
      <c r="DN76" s="608"/>
      <c r="DO76" s="776"/>
      <c r="DP76" s="608"/>
      <c r="DQ76" s="776"/>
      <c r="DR76" s="608"/>
      <c r="DS76" s="909"/>
      <c r="DT76" s="909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776"/>
      <c r="EH76" s="909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0"/>
      <c r="EU76" s="1121"/>
      <c r="EV76" s="776"/>
      <c r="EW76" s="608"/>
      <c r="EX76" s="608"/>
      <c r="EY76" s="608"/>
      <c r="EZ76" s="608"/>
      <c r="FA76" s="608"/>
      <c r="FB76" s="948"/>
      <c r="FC76" s="1104"/>
      <c r="FD76" s="1135"/>
      <c r="FE76" s="686"/>
      <c r="FF76" s="687"/>
    </row>
    <row r="77" spans="1:164" ht="13.9" customHeight="1">
      <c r="A77" s="172"/>
      <c r="B77" s="1142"/>
      <c r="C77" s="15"/>
      <c r="D77" s="20" t="s">
        <v>148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5">
        <v>4804.4625518865887</v>
      </c>
      <c r="CY77" s="552">
        <v>4820.4031601266197</v>
      </c>
      <c r="CZ77" s="552">
        <v>4557.6937494238655</v>
      </c>
      <c r="DA77" s="795">
        <v>4385.5392417893991</v>
      </c>
      <c r="DB77" s="795">
        <v>3879.5892048193973</v>
      </c>
      <c r="DC77" s="795">
        <v>4380.316689555495</v>
      </c>
      <c r="DD77" s="795">
        <v>4283.915652753908</v>
      </c>
      <c r="DE77" s="795">
        <v>4392.2217545082403</v>
      </c>
      <c r="DF77" s="795">
        <v>4733.9727541442098</v>
      </c>
      <c r="DG77" s="364">
        <v>4836.6554651524075</v>
      </c>
      <c r="DH77" s="795">
        <v>4757.697479807417</v>
      </c>
      <c r="DI77" s="810">
        <v>5127.253026937743</v>
      </c>
      <c r="DJ77" s="795">
        <v>4715.931397222108</v>
      </c>
      <c r="DK77" s="364">
        <v>4547.6284860143032</v>
      </c>
      <c r="DL77" s="810">
        <v>4791.5164509383267</v>
      </c>
      <c r="DM77" s="795">
        <v>4268.9626662256733</v>
      </c>
      <c r="DN77" s="364">
        <v>4267.5285376648335</v>
      </c>
      <c r="DO77" s="795">
        <v>4455.9118876662214</v>
      </c>
      <c r="DP77" s="364">
        <v>4058.3478719999011</v>
      </c>
      <c r="DQ77" s="795">
        <v>4176.9604765181575</v>
      </c>
      <c r="DR77" s="364">
        <v>4097.5457652556088</v>
      </c>
      <c r="DS77" s="810">
        <v>4041.9621901808464</v>
      </c>
      <c r="DT77" s="810">
        <v>3839.2320011538723</v>
      </c>
      <c r="DU77" s="795">
        <v>4543.9648678798767</v>
      </c>
      <c r="DV77" s="795">
        <v>3928.678811920362</v>
      </c>
      <c r="DW77" s="364">
        <v>3904.3729552339946</v>
      </c>
      <c r="DX77" s="795">
        <v>3814.5083377287701</v>
      </c>
      <c r="DY77" s="364">
        <v>3508.7365181641862</v>
      </c>
      <c r="DZ77" s="795">
        <v>3599.3924970254284</v>
      </c>
      <c r="EA77" s="795">
        <v>3723.0517004012017</v>
      </c>
      <c r="EB77" s="364">
        <v>3464.821111759009</v>
      </c>
      <c r="EC77" s="795">
        <v>3451.7541662737663</v>
      </c>
      <c r="ED77" s="795">
        <v>3432.6629082468635</v>
      </c>
      <c r="EE77" s="364">
        <v>3167.8793722039418</v>
      </c>
      <c r="EF77" s="795">
        <v>3188.4098357001517</v>
      </c>
      <c r="EG77" s="795">
        <v>3628.7241987648158</v>
      </c>
      <c r="EH77" s="810">
        <v>3300.0295068201226</v>
      </c>
      <c r="EI77" s="795">
        <v>3421.8937968998248</v>
      </c>
      <c r="EJ77" s="552">
        <v>3967.5592488025827</v>
      </c>
      <c r="EK77" s="552">
        <v>4230.4356113719186</v>
      </c>
      <c r="EL77" s="795">
        <v>4249.4414935098357</v>
      </c>
      <c r="EM77" s="364">
        <v>4030.1271907607934</v>
      </c>
      <c r="EN77" s="795">
        <v>3461.4349457978365</v>
      </c>
      <c r="EO77" s="364">
        <v>3597.4031475172369</v>
      </c>
      <c r="EP77" s="795">
        <v>3718.9157252846762</v>
      </c>
      <c r="EQ77" s="795">
        <v>3925.001910545825</v>
      </c>
      <c r="ER77" s="795">
        <v>3807.663344339639</v>
      </c>
      <c r="ES77" s="795">
        <v>3461.9849709633118</v>
      </c>
      <c r="ET77" s="1078">
        <v>3396.8714542156677</v>
      </c>
      <c r="EU77" s="1109">
        <v>3441.0840995876097</v>
      </c>
      <c r="EV77" s="795">
        <v>3441.0840995876097</v>
      </c>
      <c r="EW77" s="364">
        <v>3271.0596625246526</v>
      </c>
      <c r="EX77" s="364">
        <v>3237.187415249743</v>
      </c>
      <c r="EY77" s="364">
        <v>3221.8022020212188</v>
      </c>
      <c r="EZ77" s="364">
        <v>3348.547050611598</v>
      </c>
      <c r="FA77" s="291">
        <v>-92.537048976011647</v>
      </c>
      <c r="FB77" s="938">
        <v>-2.6891830102932266</v>
      </c>
      <c r="FC77" s="1104"/>
      <c r="FD77" s="1135"/>
      <c r="FE77" s="684"/>
      <c r="FF77" s="687"/>
    </row>
    <row r="78" spans="1:164">
      <c r="A78" s="172"/>
      <c r="B78" s="1142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5">
        <v>1531.9433649431489</v>
      </c>
      <c r="CY78" s="552">
        <v>1467.4610285225947</v>
      </c>
      <c r="CZ78" s="552">
        <v>1347.7981581756562</v>
      </c>
      <c r="DA78" s="795">
        <v>1174.9568393155973</v>
      </c>
      <c r="DB78" s="795">
        <v>1327.0856155262386</v>
      </c>
      <c r="DC78" s="795">
        <v>1752.9039453185133</v>
      </c>
      <c r="DD78" s="795">
        <v>1663.0507105714285</v>
      </c>
      <c r="DE78" s="795">
        <v>1687.4815614795921</v>
      </c>
      <c r="DF78" s="795">
        <v>2000.5109317988336</v>
      </c>
      <c r="DG78" s="364">
        <v>2018.0387975932942</v>
      </c>
      <c r="DH78" s="795">
        <v>1933.3192125860055</v>
      </c>
      <c r="DI78" s="810">
        <v>2342.291465090379</v>
      </c>
      <c r="DJ78" s="795">
        <v>1668.1887371253642</v>
      </c>
      <c r="DK78" s="364">
        <v>1579.9268612776968</v>
      </c>
      <c r="DL78" s="810">
        <v>1833.3252565714286</v>
      </c>
      <c r="DM78" s="795">
        <v>1363.0594608950439</v>
      </c>
      <c r="DN78" s="364">
        <v>1935.5328983338188</v>
      </c>
      <c r="DO78" s="795">
        <v>2123.8289473068517</v>
      </c>
      <c r="DP78" s="364">
        <v>1790.4678885109333</v>
      </c>
      <c r="DQ78" s="795">
        <v>1983.9082515153059</v>
      </c>
      <c r="DR78" s="364">
        <v>1893.0347283666179</v>
      </c>
      <c r="DS78" s="810">
        <v>1864.3640609045194</v>
      </c>
      <c r="DT78" s="810">
        <v>1606.388373973761</v>
      </c>
      <c r="DU78" s="795">
        <v>2259.915624329446</v>
      </c>
      <c r="DV78" s="795">
        <v>1670.5002154365891</v>
      </c>
      <c r="DW78" s="364">
        <v>1605.3861349795918</v>
      </c>
      <c r="DX78" s="795">
        <v>1541.1499153935861</v>
      </c>
      <c r="DY78" s="364">
        <v>1759.3184542237609</v>
      </c>
      <c r="DZ78" s="795">
        <v>1838.7859083010203</v>
      </c>
      <c r="EA78" s="795">
        <v>1929.4033931202623</v>
      </c>
      <c r="EB78" s="364">
        <v>1688.878833516764</v>
      </c>
      <c r="EC78" s="795">
        <v>1700.8066183768221</v>
      </c>
      <c r="ED78" s="795">
        <v>1606.8526834650147</v>
      </c>
      <c r="EE78" s="364">
        <v>1331.8954237667638</v>
      </c>
      <c r="EF78" s="795">
        <v>1288.7318729686588</v>
      </c>
      <c r="EG78" s="795">
        <v>1606.1004045102038</v>
      </c>
      <c r="EH78" s="810">
        <v>1253.324107982507</v>
      </c>
      <c r="EI78" s="795">
        <v>1391.5953673935858</v>
      </c>
      <c r="EJ78" s="552">
        <v>1945.9454165510201</v>
      </c>
      <c r="EK78" s="552">
        <v>2076.7460749263851</v>
      </c>
      <c r="EL78" s="795">
        <v>1883.9460992048103</v>
      </c>
      <c r="EM78" s="364">
        <v>1764.2978397893592</v>
      </c>
      <c r="EN78" s="795">
        <v>1758.0906817346936</v>
      </c>
      <c r="EO78" s="364">
        <v>1917.3539557921288</v>
      </c>
      <c r="EP78" s="795">
        <v>2010.5914497483964</v>
      </c>
      <c r="EQ78" s="795">
        <v>2259.3663422664722</v>
      </c>
      <c r="ER78" s="795">
        <v>2184.6061743959185</v>
      </c>
      <c r="ES78" s="795">
        <v>1844.4895710393585</v>
      </c>
      <c r="ET78" s="1078">
        <v>1710.849721062099</v>
      </c>
      <c r="EU78" s="1109">
        <v>1700.3278764064139</v>
      </c>
      <c r="EV78" s="795">
        <v>1700.3278764064139</v>
      </c>
      <c r="EW78" s="364">
        <v>1551.0699555058306</v>
      </c>
      <c r="EX78" s="364">
        <v>1565.0042584688044</v>
      </c>
      <c r="EY78" s="364">
        <v>1555.651337199417</v>
      </c>
      <c r="EZ78" s="364">
        <v>1682.2455551938776</v>
      </c>
      <c r="FA78" s="291">
        <v>-18.082321212536272</v>
      </c>
      <c r="FB78" s="938">
        <v>-1.063460845607769</v>
      </c>
      <c r="FC78" s="1104"/>
      <c r="FD78" s="1135"/>
      <c r="FE78" s="519"/>
      <c r="FF78" s="232"/>
    </row>
    <row r="79" spans="1:164" ht="15">
      <c r="A79" s="172"/>
      <c r="B79" s="1142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5">
        <v>615.51765396355677</v>
      </c>
      <c r="CY79" s="552">
        <v>616.67109122393731</v>
      </c>
      <c r="CZ79" s="552">
        <v>612.60385639210483</v>
      </c>
      <c r="DA79" s="795">
        <v>606.60036170553929</v>
      </c>
      <c r="DB79" s="795">
        <v>473.279437536535</v>
      </c>
      <c r="DC79" s="795">
        <v>493.33761050546491</v>
      </c>
      <c r="DD79" s="795">
        <v>499.40123030786719</v>
      </c>
      <c r="DE79" s="795">
        <v>503.21542142666607</v>
      </c>
      <c r="DF79" s="795">
        <v>518.36699435714286</v>
      </c>
      <c r="DG79" s="364">
        <v>533.01310491107847</v>
      </c>
      <c r="DH79" s="795">
        <v>535.71859247813416</v>
      </c>
      <c r="DI79" s="810">
        <v>550.12310025364422</v>
      </c>
      <c r="DJ79" s="795">
        <v>551.92363574665001</v>
      </c>
      <c r="DK79" s="364">
        <v>538.91401869569097</v>
      </c>
      <c r="DL79" s="810">
        <v>544.86003108163254</v>
      </c>
      <c r="DM79" s="795">
        <v>554.94471400583075</v>
      </c>
      <c r="DN79" s="364">
        <v>545.49540209621</v>
      </c>
      <c r="DO79" s="795">
        <v>555.21278791107852</v>
      </c>
      <c r="DP79" s="364">
        <v>551.92043815597651</v>
      </c>
      <c r="DQ79" s="795">
        <v>547.89363020845474</v>
      </c>
      <c r="DR79" s="364">
        <v>552.98662618075798</v>
      </c>
      <c r="DS79" s="810">
        <v>554.93098682069979</v>
      </c>
      <c r="DT79" s="810">
        <v>556.12025850728867</v>
      </c>
      <c r="DU79" s="795">
        <v>566.60005249562676</v>
      </c>
      <c r="DV79" s="795">
        <v>567.93252586005826</v>
      </c>
      <c r="DW79" s="364">
        <v>562.6612171530611</v>
      </c>
      <c r="DX79" s="795">
        <v>563.51142411370267</v>
      </c>
      <c r="DY79" s="364">
        <v>557.09733040233243</v>
      </c>
      <c r="DZ79" s="795">
        <v>545.74295636443162</v>
      </c>
      <c r="EA79" s="795">
        <v>557.45297323032094</v>
      </c>
      <c r="EB79" s="364">
        <v>560.07001364723021</v>
      </c>
      <c r="EC79" s="795">
        <v>544.83946569533532</v>
      </c>
      <c r="ED79" s="795">
        <v>545.47926445772589</v>
      </c>
      <c r="EE79" s="364">
        <v>535.14376416618063</v>
      </c>
      <c r="EF79" s="795">
        <v>490.46921900583089</v>
      </c>
      <c r="EG79" s="795">
        <v>507.24521229446054</v>
      </c>
      <c r="EH79" s="810">
        <v>501.92859238046663</v>
      </c>
      <c r="EI79" s="795">
        <v>505.89366155247802</v>
      </c>
      <c r="EJ79" s="552">
        <v>514.44760278717206</v>
      </c>
      <c r="EK79" s="552">
        <v>538.02549176967932</v>
      </c>
      <c r="EL79" s="795">
        <v>560.72774849854227</v>
      </c>
      <c r="EM79" s="364">
        <v>550.29703391545183</v>
      </c>
      <c r="EN79" s="795">
        <v>489.66096874927103</v>
      </c>
      <c r="EO79" s="364">
        <v>486.526741441691</v>
      </c>
      <c r="EP79" s="795">
        <v>497.83734134839654</v>
      </c>
      <c r="EQ79" s="795">
        <v>494.80527252040815</v>
      </c>
      <c r="ER79" s="795">
        <v>489.9718560204081</v>
      </c>
      <c r="ES79" s="795">
        <v>500.16886549271123</v>
      </c>
      <c r="ET79" s="1078">
        <v>494.69142032507295</v>
      </c>
      <c r="EU79" s="1109">
        <v>490.405604212828</v>
      </c>
      <c r="EV79" s="795">
        <v>490.405604212828</v>
      </c>
      <c r="EW79" s="364">
        <v>493.3880023367347</v>
      </c>
      <c r="EX79" s="364">
        <v>491.03162680903796</v>
      </c>
      <c r="EY79" s="364">
        <v>491.03206328862967</v>
      </c>
      <c r="EZ79" s="364">
        <v>488.06623534693864</v>
      </c>
      <c r="FA79" s="291">
        <v>-2.3393688658893552</v>
      </c>
      <c r="FB79" s="938">
        <v>-0.4770273516030431</v>
      </c>
      <c r="FC79" s="1104"/>
      <c r="FD79" s="1135"/>
      <c r="FE79" s="519"/>
      <c r="FF79" s="541"/>
    </row>
    <row r="80" spans="1:164" ht="15">
      <c r="A80" s="172"/>
      <c r="B80" s="1142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5">
        <v>816.22070731988322</v>
      </c>
      <c r="CY80" s="552">
        <v>885.50033687008749</v>
      </c>
      <c r="CZ80" s="552">
        <v>764.43565159610478</v>
      </c>
      <c r="DA80" s="795">
        <v>788.2333405782623</v>
      </c>
      <c r="DB80" s="795">
        <v>686.9308711866239</v>
      </c>
      <c r="DC80" s="795">
        <v>684.782239701516</v>
      </c>
      <c r="DD80" s="795">
        <v>662.38600313461234</v>
      </c>
      <c r="DE80" s="795">
        <v>763.73150284198266</v>
      </c>
      <c r="DF80" s="795">
        <v>752.81738178823309</v>
      </c>
      <c r="DG80" s="364">
        <v>824.20081878803489</v>
      </c>
      <c r="DH80" s="795">
        <v>829.89854442327692</v>
      </c>
      <c r="DI80" s="810">
        <v>801.16744334371992</v>
      </c>
      <c r="DJ80" s="795">
        <v>1077.9266859400934</v>
      </c>
      <c r="DK80" s="364">
        <v>1014.9161935709155</v>
      </c>
      <c r="DL80" s="810">
        <v>1002.2098200752653</v>
      </c>
      <c r="DM80" s="795">
        <v>931.31856321479893</v>
      </c>
      <c r="DN80" s="364">
        <v>691.69615212480448</v>
      </c>
      <c r="DO80" s="795">
        <v>690.78446070829136</v>
      </c>
      <c r="DP80" s="364">
        <v>639.36550383299118</v>
      </c>
      <c r="DQ80" s="795">
        <v>593.96270764439646</v>
      </c>
      <c r="DR80" s="364">
        <v>606.10526036823342</v>
      </c>
      <c r="DS80" s="810">
        <v>573.30624695562699</v>
      </c>
      <c r="DT80" s="810">
        <v>623.72695468282222</v>
      </c>
      <c r="DU80" s="795">
        <v>665.82964964480459</v>
      </c>
      <c r="DV80" s="795">
        <v>635.11190587371448</v>
      </c>
      <c r="DW80" s="364">
        <v>664.71533486134115</v>
      </c>
      <c r="DX80" s="795">
        <v>644.67716634148121</v>
      </c>
      <c r="DY80" s="364">
        <v>626.8718641080934</v>
      </c>
      <c r="DZ80" s="795">
        <v>648.57186861997661</v>
      </c>
      <c r="EA80" s="795">
        <v>670.68795578061815</v>
      </c>
      <c r="EB80" s="364">
        <v>650.45576252501462</v>
      </c>
      <c r="EC80" s="795">
        <v>631.06094268160916</v>
      </c>
      <c r="ED80" s="795">
        <v>707.01285549412239</v>
      </c>
      <c r="EE80" s="364">
        <v>726.90687217099708</v>
      </c>
      <c r="EF80" s="795">
        <v>810.35841817566177</v>
      </c>
      <c r="EG80" s="795">
        <v>907.5770930801516</v>
      </c>
      <c r="EH80" s="810">
        <v>923.75946474714874</v>
      </c>
      <c r="EI80" s="795">
        <v>897.86810423376073</v>
      </c>
      <c r="EJ80" s="552">
        <v>876.12238115439038</v>
      </c>
      <c r="EK80" s="552">
        <v>980.44078892585412</v>
      </c>
      <c r="EL80" s="795">
        <v>1160.5164601264837</v>
      </c>
      <c r="EM80" s="364">
        <v>1062.2649759059825</v>
      </c>
      <c r="EN80" s="795">
        <v>803.92462782387179</v>
      </c>
      <c r="EO80" s="364">
        <v>784.02161386341686</v>
      </c>
      <c r="EP80" s="795">
        <v>790.79603084788346</v>
      </c>
      <c r="EQ80" s="795">
        <v>753.34677364894446</v>
      </c>
      <c r="ER80" s="795">
        <v>716.70265478331191</v>
      </c>
      <c r="ES80" s="795">
        <v>699.5945923712419</v>
      </c>
      <c r="ET80" s="1078">
        <v>774.24098387849563</v>
      </c>
      <c r="EU80" s="1109">
        <v>831.93554089836744</v>
      </c>
      <c r="EV80" s="795">
        <v>831.93554089836744</v>
      </c>
      <c r="EW80" s="364">
        <v>805.88108992208731</v>
      </c>
      <c r="EX80" s="364">
        <v>759.79915962190069</v>
      </c>
      <c r="EY80" s="364">
        <v>753.76079270317211</v>
      </c>
      <c r="EZ80" s="364">
        <v>759.15808936078133</v>
      </c>
      <c r="FA80" s="291">
        <v>-72.777451537586103</v>
      </c>
      <c r="FB80" s="938">
        <v>-8.7479675960227894</v>
      </c>
      <c r="FC80" s="1104"/>
      <c r="FD80" s="1135"/>
      <c r="FE80" s="519"/>
      <c r="FF80" s="541"/>
    </row>
    <row r="81" spans="1:162" ht="15">
      <c r="A81" s="172"/>
      <c r="B81" s="1142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5">
        <v>1840.7808256600001</v>
      </c>
      <c r="CY81" s="552">
        <v>1850.77070351</v>
      </c>
      <c r="CZ81" s="552">
        <v>1832.8560832599999</v>
      </c>
      <c r="DA81" s="795">
        <v>1815.7487001899999</v>
      </c>
      <c r="DB81" s="795">
        <v>1392.2932805699998</v>
      </c>
      <c r="DC81" s="795">
        <v>1449.2928940300003</v>
      </c>
      <c r="DD81" s="795">
        <v>1459.0777087399999</v>
      </c>
      <c r="DE81" s="795">
        <v>1437.7932687599998</v>
      </c>
      <c r="DF81" s="795">
        <v>1462.2774462000007</v>
      </c>
      <c r="DG81" s="364">
        <v>1461.4027438599996</v>
      </c>
      <c r="DH81" s="795">
        <v>1458.7611303200001</v>
      </c>
      <c r="DI81" s="810">
        <v>1433.6710182500003</v>
      </c>
      <c r="DJ81" s="795">
        <v>1417.8923384100003</v>
      </c>
      <c r="DK81" s="364">
        <v>1413.8714124700002</v>
      </c>
      <c r="DL81" s="810">
        <v>1411.1213432100001</v>
      </c>
      <c r="DM81" s="795">
        <v>1419.63992811</v>
      </c>
      <c r="DN81" s="364">
        <v>1094.80408511</v>
      </c>
      <c r="DO81" s="795">
        <v>1086.0856917399999</v>
      </c>
      <c r="DP81" s="364">
        <v>1076.5940415</v>
      </c>
      <c r="DQ81" s="795">
        <v>1051.1958871500001</v>
      </c>
      <c r="DR81" s="364">
        <v>1045.4191503400002</v>
      </c>
      <c r="DS81" s="810">
        <v>1049.3608955</v>
      </c>
      <c r="DT81" s="810">
        <v>1052.9964139900001</v>
      </c>
      <c r="DU81" s="795">
        <v>1051.6195414099998</v>
      </c>
      <c r="DV81" s="795">
        <v>1055.1341647500001</v>
      </c>
      <c r="DW81" s="364">
        <v>1071.6102682400003</v>
      </c>
      <c r="DX81" s="795">
        <v>1065.1698318800002</v>
      </c>
      <c r="DY81" s="364">
        <v>565.44886942999995</v>
      </c>
      <c r="DZ81" s="795">
        <v>566.29176374000008</v>
      </c>
      <c r="EA81" s="795">
        <v>565.50737827</v>
      </c>
      <c r="EB81" s="364">
        <v>565.41650206999998</v>
      </c>
      <c r="EC81" s="795">
        <v>575.04713951999986</v>
      </c>
      <c r="ED81" s="795">
        <v>573.31810483000004</v>
      </c>
      <c r="EE81" s="364">
        <v>573.93331209999985</v>
      </c>
      <c r="EF81" s="795">
        <v>598.85032555000032</v>
      </c>
      <c r="EG81" s="795">
        <v>607.80148887999985</v>
      </c>
      <c r="EH81" s="810">
        <v>621.01734170999987</v>
      </c>
      <c r="EI81" s="795">
        <v>626.53666371999986</v>
      </c>
      <c r="EJ81" s="552">
        <v>631.04384831000016</v>
      </c>
      <c r="EK81" s="552">
        <v>635.22325574999991</v>
      </c>
      <c r="EL81" s="795">
        <v>644.25118567999994</v>
      </c>
      <c r="EM81" s="364">
        <v>653.26734115000011</v>
      </c>
      <c r="EN81" s="795">
        <v>409.75866748999999</v>
      </c>
      <c r="EO81" s="364">
        <v>409.50083642000004</v>
      </c>
      <c r="EP81" s="795">
        <v>419.69090333999998</v>
      </c>
      <c r="EQ81" s="795">
        <v>417.48352210999997</v>
      </c>
      <c r="ER81" s="795">
        <v>416.38265914000004</v>
      </c>
      <c r="ES81" s="795">
        <v>417.73194205999999</v>
      </c>
      <c r="ET81" s="1078">
        <v>417.08932894999981</v>
      </c>
      <c r="EU81" s="1109">
        <v>418.41507806999999</v>
      </c>
      <c r="EV81" s="795">
        <v>418.41507806999999</v>
      </c>
      <c r="EW81" s="364">
        <v>420.72061476000005</v>
      </c>
      <c r="EX81" s="364">
        <v>421.35237034999994</v>
      </c>
      <c r="EY81" s="364">
        <v>421.35800883000002</v>
      </c>
      <c r="EZ81" s="364">
        <v>419.07717071000002</v>
      </c>
      <c r="FA81" s="291">
        <v>0.66209264000002577</v>
      </c>
      <c r="FB81" s="938">
        <v>0.15823823631166059</v>
      </c>
      <c r="FC81" s="1104"/>
      <c r="FD81" s="1135"/>
      <c r="FE81" s="519"/>
      <c r="FF81" s="541"/>
    </row>
    <row r="82" spans="1:162" ht="15">
      <c r="A82" s="172"/>
      <c r="B82" s="1142"/>
      <c r="C82" s="15"/>
      <c r="D82" s="20" t="s">
        <v>192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5">
        <v>931.07927922380873</v>
      </c>
      <c r="CY82" s="552">
        <v>953.44481342968015</v>
      </c>
      <c r="CZ82" s="552">
        <v>719.77246639628038</v>
      </c>
      <c r="DA82" s="795">
        <v>588.43631149813018</v>
      </c>
      <c r="DB82" s="795">
        <v>695.32607513282937</v>
      </c>
      <c r="DC82" s="795">
        <v>1093.8536384083041</v>
      </c>
      <c r="DD82" s="795">
        <v>979.75623495089167</v>
      </c>
      <c r="DE82" s="795">
        <v>1107.15400927478</v>
      </c>
      <c r="DF82" s="795">
        <v>1372.3716342462233</v>
      </c>
      <c r="DG82" s="364">
        <v>1458.0266462960719</v>
      </c>
      <c r="DH82" s="795">
        <v>1373.6881419363253</v>
      </c>
      <c r="DI82" s="810">
        <v>1745.0621478848971</v>
      </c>
      <c r="DJ82" s="795">
        <v>1359.264733153756</v>
      </c>
      <c r="DK82" s="364">
        <v>1247.1981284628796</v>
      </c>
      <c r="DL82" s="810">
        <v>1489.5451869078379</v>
      </c>
      <c r="DM82" s="795">
        <v>937.09948923370587</v>
      </c>
      <c r="DN82" s="364">
        <v>1271.3974913477173</v>
      </c>
      <c r="DO82" s="795">
        <v>1418.672049697632</v>
      </c>
      <c r="DP82" s="364">
        <v>1032.4104621556473</v>
      </c>
      <c r="DQ82" s="795">
        <v>1194.2682633212755</v>
      </c>
      <c r="DR82" s="364">
        <v>1108.0144240206548</v>
      </c>
      <c r="DS82" s="810">
        <v>1038.2316424595285</v>
      </c>
      <c r="DT82" s="810">
        <v>835.39083458013374</v>
      </c>
      <c r="DU82" s="795">
        <v>1509.1811443043885</v>
      </c>
      <c r="DV82" s="795">
        <v>867.26326285612561</v>
      </c>
      <c r="DW82" s="364">
        <v>859.95984862719047</v>
      </c>
      <c r="DX82" s="795">
        <v>783.43228516774241</v>
      </c>
      <c r="DY82" s="364">
        <v>994.67817833357878</v>
      </c>
      <c r="DZ82" s="795">
        <v>1113.6686719728502</v>
      </c>
      <c r="EA82" s="795">
        <v>1211.1560099335134</v>
      </c>
      <c r="EB82" s="364">
        <v>924.60057000798213</v>
      </c>
      <c r="EC82" s="795">
        <v>911.68293505175586</v>
      </c>
      <c r="ED82" s="795">
        <v>917.50992789623285</v>
      </c>
      <c r="EE82" s="364">
        <v>676.03077895519027</v>
      </c>
      <c r="EF82" s="795">
        <v>743.51757611272535</v>
      </c>
      <c r="EG82" s="795">
        <v>1136.1434895535544</v>
      </c>
      <c r="EH82" s="810">
        <v>813.57799438315897</v>
      </c>
      <c r="EI82" s="795">
        <v>919.78036435287447</v>
      </c>
      <c r="EJ82" s="552">
        <v>1417.4251188185006</v>
      </c>
      <c r="EK82" s="552">
        <v>1643.7269151755268</v>
      </c>
      <c r="EL82" s="795">
        <v>1599.1509027455356</v>
      </c>
      <c r="EM82" s="364">
        <v>1400.1841671668924</v>
      </c>
      <c r="EN82" s="795">
        <v>1327.2340956859857</v>
      </c>
      <c r="EO82" s="364">
        <v>1474.2551255902526</v>
      </c>
      <c r="EP82" s="795">
        <v>1560.4160672845212</v>
      </c>
      <c r="EQ82" s="795">
        <v>1767.5059339072475</v>
      </c>
      <c r="ER82" s="795">
        <v>1659.810950285744</v>
      </c>
      <c r="ES82" s="795">
        <v>1294.4123469351805</v>
      </c>
      <c r="ET82" s="1078">
        <v>1243.2953706854046</v>
      </c>
      <c r="EU82" s="1109">
        <v>1301.5225342606002</v>
      </c>
      <c r="EV82" s="795">
        <v>1301.5225342606002</v>
      </c>
      <c r="EW82" s="364">
        <v>1127.746657639048</v>
      </c>
      <c r="EX82" s="364">
        <v>1097.653730082005</v>
      </c>
      <c r="EY82" s="364">
        <v>1086.7561033669047</v>
      </c>
      <c r="EZ82" s="364">
        <v>1217.2627011745212</v>
      </c>
      <c r="FA82" s="291">
        <v>-84.25983308607897</v>
      </c>
      <c r="FB82" s="938">
        <v>-6.4739434675979162</v>
      </c>
      <c r="FC82" s="1104"/>
      <c r="FD82" s="1135"/>
      <c r="FE82" s="519"/>
      <c r="FF82" s="541"/>
    </row>
    <row r="83" spans="1:162">
      <c r="A83" s="172"/>
      <c r="B83" s="1142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5">
        <v>644.2780789739254</v>
      </c>
      <c r="CY83" s="552">
        <v>590.55438300959258</v>
      </c>
      <c r="CZ83" s="552">
        <v>475.72348697017571</v>
      </c>
      <c r="DA83" s="795">
        <v>316.30798643986805</v>
      </c>
      <c r="DB83" s="795">
        <v>511.86206015620553</v>
      </c>
      <c r="DC83" s="795">
        <v>912.38476705678784</v>
      </c>
      <c r="DD83" s="795">
        <v>820.38625207627933</v>
      </c>
      <c r="DE83" s="795">
        <v>839.5737541827973</v>
      </c>
      <c r="DF83" s="795">
        <v>1121.8071245779902</v>
      </c>
      <c r="DG83" s="364">
        <v>1132.2951256880369</v>
      </c>
      <c r="DH83" s="795">
        <v>1038.9811377330486</v>
      </c>
      <c r="DI83" s="810">
        <v>1431.4625344711772</v>
      </c>
      <c r="DJ83" s="795">
        <v>752.71352969366251</v>
      </c>
      <c r="DK83" s="364">
        <v>700.91573135196404</v>
      </c>
      <c r="DL83" s="810">
        <v>954.51406036257254</v>
      </c>
      <c r="DM83" s="795">
        <v>474.71565531890684</v>
      </c>
      <c r="DN83" s="364">
        <v>1053.895746242913</v>
      </c>
      <c r="DO83" s="795">
        <v>1200.1398639093406</v>
      </c>
      <c r="DP83" s="364">
        <v>852.64143010265627</v>
      </c>
      <c r="DQ83" s="795">
        <v>1052.985046416879</v>
      </c>
      <c r="DR83" s="364">
        <v>951.87165256242133</v>
      </c>
      <c r="DS83" s="810">
        <v>918.20849861390138</v>
      </c>
      <c r="DT83" s="810">
        <v>661.83378253731155</v>
      </c>
      <c r="DU83" s="795">
        <v>1294.2803042795838</v>
      </c>
      <c r="DV83" s="795">
        <v>685.60749095241113</v>
      </c>
      <c r="DW83" s="364">
        <v>654.70862146584932</v>
      </c>
      <c r="DX83" s="795">
        <v>597.08198631626112</v>
      </c>
      <c r="DY83" s="364">
        <v>823.13974369548544</v>
      </c>
      <c r="DZ83" s="795">
        <v>920.34582141287353</v>
      </c>
      <c r="EA83" s="795">
        <v>991.85591309289543</v>
      </c>
      <c r="EB83" s="364">
        <v>731.51541145296744</v>
      </c>
      <c r="EC83" s="795">
        <v>746.38133098014669</v>
      </c>
      <c r="ED83" s="795">
        <v>672.72180093211045</v>
      </c>
      <c r="EE83" s="364">
        <v>409.46927875419328</v>
      </c>
      <c r="EF83" s="795">
        <v>424.8001458470635</v>
      </c>
      <c r="EG83" s="795">
        <v>732.26215345340279</v>
      </c>
      <c r="EH83" s="810">
        <v>402.18750039601031</v>
      </c>
      <c r="EI83" s="795">
        <v>535.22836326911352</v>
      </c>
      <c r="EJ83" s="552">
        <v>1057.4549636441102</v>
      </c>
      <c r="EK83" s="552">
        <v>1186.6924864396728</v>
      </c>
      <c r="EL83" s="795">
        <v>969.59280133905168</v>
      </c>
      <c r="EM83" s="364">
        <v>867.9143654209098</v>
      </c>
      <c r="EN83" s="795">
        <v>917.06856715211404</v>
      </c>
      <c r="EO83" s="364">
        <v>1080.8295953868358</v>
      </c>
      <c r="EP83" s="795">
        <v>1168.2638361266377</v>
      </c>
      <c r="EQ83" s="795">
        <v>1413.9858977583031</v>
      </c>
      <c r="ER83" s="795">
        <v>1340.4030463524321</v>
      </c>
      <c r="ES83" s="795">
        <v>992.81635969393858</v>
      </c>
      <c r="ET83" s="1078">
        <v>866.96091447690878</v>
      </c>
      <c r="EU83" s="1109">
        <v>866.29291831223293</v>
      </c>
      <c r="EV83" s="795">
        <v>866.29291831223293</v>
      </c>
      <c r="EW83" s="364">
        <v>719.37051679696071</v>
      </c>
      <c r="EX83" s="364">
        <v>735.50589442010426</v>
      </c>
      <c r="EY83" s="364">
        <v>731.2365767437326</v>
      </c>
      <c r="EZ83" s="364">
        <v>857.01150925373975</v>
      </c>
      <c r="FA83" s="291">
        <v>-9.2814090584931819</v>
      </c>
      <c r="FB83" s="938">
        <v>-1.071393851005479</v>
      </c>
      <c r="FC83" s="1104"/>
      <c r="FD83" s="1135"/>
      <c r="FE83" s="519"/>
      <c r="FF83" s="232"/>
    </row>
    <row r="84" spans="1:162">
      <c r="A84" s="172"/>
      <c r="B84" s="1142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5">
        <v>286.80120024988327</v>
      </c>
      <c r="CY84" s="552">
        <v>362.89043042008757</v>
      </c>
      <c r="CZ84" s="552">
        <v>244.04897942610469</v>
      </c>
      <c r="DA84" s="795">
        <v>272.12832505826219</v>
      </c>
      <c r="DB84" s="795">
        <v>183.46401497662384</v>
      </c>
      <c r="DC84" s="795">
        <v>181.4688713515161</v>
      </c>
      <c r="DD84" s="795">
        <v>159.36998287461233</v>
      </c>
      <c r="DE84" s="795">
        <v>267.58025509198274</v>
      </c>
      <c r="DF84" s="795">
        <v>250.56450966823303</v>
      </c>
      <c r="DG84" s="364">
        <v>325.73152060803494</v>
      </c>
      <c r="DH84" s="795">
        <v>334.70700420327682</v>
      </c>
      <c r="DI84" s="810">
        <v>313.59961341372002</v>
      </c>
      <c r="DJ84" s="795">
        <v>606.55120346009335</v>
      </c>
      <c r="DK84" s="364">
        <v>546.28239711091555</v>
      </c>
      <c r="DL84" s="810">
        <v>535.03112654526535</v>
      </c>
      <c r="DM84" s="795">
        <v>462.38383391479903</v>
      </c>
      <c r="DN84" s="364">
        <v>217.50174510480434</v>
      </c>
      <c r="DO84" s="795">
        <v>218.53218578829143</v>
      </c>
      <c r="DP84" s="364">
        <v>179.76903205299121</v>
      </c>
      <c r="DQ84" s="795">
        <v>141.28321690439648</v>
      </c>
      <c r="DR84" s="364">
        <v>156.1427714582334</v>
      </c>
      <c r="DS84" s="810">
        <v>120.02314384562705</v>
      </c>
      <c r="DT84" s="810">
        <v>173.55705204282225</v>
      </c>
      <c r="DU84" s="795">
        <v>214.90084002480475</v>
      </c>
      <c r="DV84" s="795">
        <v>181.65577190371448</v>
      </c>
      <c r="DW84" s="364">
        <v>205.25122716134121</v>
      </c>
      <c r="DX84" s="795">
        <v>186.35029885148126</v>
      </c>
      <c r="DY84" s="364">
        <v>171.53843463809338</v>
      </c>
      <c r="DZ84" s="795">
        <v>193.32285055997673</v>
      </c>
      <c r="EA84" s="795">
        <v>219.30009684061804</v>
      </c>
      <c r="EB84" s="364">
        <v>193.08515855501466</v>
      </c>
      <c r="EC84" s="795">
        <v>165.30160407160918</v>
      </c>
      <c r="ED84" s="795">
        <v>244.78812696412243</v>
      </c>
      <c r="EE84" s="364">
        <v>266.56150020099699</v>
      </c>
      <c r="EF84" s="795">
        <v>318.71743026566185</v>
      </c>
      <c r="EG84" s="795">
        <v>403.8813361001516</v>
      </c>
      <c r="EH84" s="810">
        <v>411.39049398714872</v>
      </c>
      <c r="EI84" s="795">
        <v>384.55200108376096</v>
      </c>
      <c r="EJ84" s="552">
        <v>359.97015517439036</v>
      </c>
      <c r="EK84" s="552">
        <v>457.03442873585402</v>
      </c>
      <c r="EL84" s="795">
        <v>629.55810140648396</v>
      </c>
      <c r="EM84" s="364">
        <v>532.26980174598259</v>
      </c>
      <c r="EN84" s="795">
        <v>410.16552853387174</v>
      </c>
      <c r="EO84" s="364">
        <v>393.42553020341694</v>
      </c>
      <c r="EP84" s="795">
        <v>392.15223115788353</v>
      </c>
      <c r="EQ84" s="795">
        <v>353.52003614894437</v>
      </c>
      <c r="ER84" s="795">
        <v>319.4079039333119</v>
      </c>
      <c r="ES84" s="795">
        <v>301.59598724124191</v>
      </c>
      <c r="ET84" s="1078">
        <v>376.33445620849574</v>
      </c>
      <c r="EU84" s="1109">
        <v>435.22961594836733</v>
      </c>
      <c r="EV84" s="795">
        <v>435.22961594836733</v>
      </c>
      <c r="EW84" s="364">
        <v>408.37614084208735</v>
      </c>
      <c r="EX84" s="364">
        <v>362.14783566190084</v>
      </c>
      <c r="EY84" s="364">
        <v>355.51952662317211</v>
      </c>
      <c r="EZ84" s="364">
        <v>360.25119192078137</v>
      </c>
      <c r="FA84" s="291">
        <v>-74.978424027585959</v>
      </c>
      <c r="FB84" s="938">
        <v>-17.227325825290549</v>
      </c>
      <c r="FC84" s="1104"/>
      <c r="FD84" s="1135"/>
      <c r="FE84" s="519"/>
      <c r="FF84" s="232"/>
    </row>
    <row r="85" spans="1:162" ht="12.75" hidden="1" customHeight="1" outlineLevel="1">
      <c r="A85" s="172"/>
      <c r="B85" s="1142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3"/>
      <c r="DJ85" s="778"/>
      <c r="DK85" s="603"/>
      <c r="DL85" s="893"/>
      <c r="DM85" s="778"/>
      <c r="DN85" s="603"/>
      <c r="DO85" s="778"/>
      <c r="DP85" s="603"/>
      <c r="DQ85" s="778"/>
      <c r="DR85" s="603"/>
      <c r="DS85" s="893"/>
      <c r="DT85" s="893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702"/>
      <c r="EH85" s="1032"/>
      <c r="EI85" s="702"/>
      <c r="EJ85" s="1043"/>
      <c r="EK85" s="1043"/>
      <c r="EL85" s="702"/>
      <c r="EM85" s="1019"/>
      <c r="EN85" s="702"/>
      <c r="EO85" s="1019"/>
      <c r="EP85" s="702"/>
      <c r="EQ85" s="702"/>
      <c r="ER85" s="702"/>
      <c r="ES85" s="702"/>
      <c r="ET85" s="1091"/>
      <c r="EU85" s="1122"/>
      <c r="EV85" s="702"/>
      <c r="EW85" s="1019"/>
      <c r="EX85" s="1019"/>
      <c r="EY85" s="1019"/>
      <c r="EZ85" s="1019"/>
      <c r="FA85" s="291">
        <v>0</v>
      </c>
      <c r="FB85" s="938" t="e">
        <v>#DIV/0!</v>
      </c>
      <c r="FC85" s="1104"/>
      <c r="FD85" s="1135"/>
      <c r="FE85" s="226"/>
      <c r="FF85" s="232"/>
    </row>
    <row r="86" spans="1:162" collapsed="1">
      <c r="A86" s="172"/>
      <c r="B86" s="1142"/>
      <c r="C86" s="17"/>
      <c r="D86" s="619" t="s">
        <v>171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5">
        <v>19956.031683744965</v>
      </c>
      <c r="CY86" s="552">
        <v>20125.376786337147</v>
      </c>
      <c r="CZ86" s="552">
        <v>20362.9457089975</v>
      </c>
      <c r="DA86" s="795">
        <v>20645.021557426244</v>
      </c>
      <c r="DB86" s="795">
        <v>20892.752411059988</v>
      </c>
      <c r="DC86" s="795">
        <v>21076.400739627836</v>
      </c>
      <c r="DD86" s="795">
        <v>21250.61562164966</v>
      </c>
      <c r="DE86" s="795">
        <v>21512.136469046301</v>
      </c>
      <c r="DF86" s="795">
        <v>21768.12819098273</v>
      </c>
      <c r="DG86" s="364">
        <v>21960.405590329108</v>
      </c>
      <c r="DH86" s="795">
        <v>22160.116756152929</v>
      </c>
      <c r="DI86" s="810">
        <v>22375.716089765552</v>
      </c>
      <c r="DJ86" s="795">
        <v>22447.841663467887</v>
      </c>
      <c r="DK86" s="364">
        <v>22633.675907854631</v>
      </c>
      <c r="DL86" s="810">
        <v>22801.723901278096</v>
      </c>
      <c r="DM86" s="795">
        <v>23130.34837231597</v>
      </c>
      <c r="DN86" s="364">
        <v>23389.960215888976</v>
      </c>
      <c r="DO86" s="795">
        <v>23630.608297519</v>
      </c>
      <c r="DP86" s="364">
        <v>23867.603679138276</v>
      </c>
      <c r="DQ86" s="795">
        <v>24099.4119233409</v>
      </c>
      <c r="DR86" s="364">
        <v>24301.78480806269</v>
      </c>
      <c r="DS86" s="810">
        <v>24564.753218058308</v>
      </c>
      <c r="DT86" s="810">
        <v>24827.43194025509</v>
      </c>
      <c r="DU86" s="795">
        <v>25042.9325957742</v>
      </c>
      <c r="DV86" s="795">
        <v>25083.2688903692</v>
      </c>
      <c r="DW86" s="364">
        <v>25286.161191198498</v>
      </c>
      <c r="DX86" s="795">
        <v>25532.0272083661</v>
      </c>
      <c r="DY86" s="364">
        <v>25642.592699434801</v>
      </c>
      <c r="DZ86" s="795">
        <v>25891.824158847601</v>
      </c>
      <c r="EA86" s="795">
        <v>26047.094732363701</v>
      </c>
      <c r="EB86" s="364">
        <v>26273.373169821094</v>
      </c>
      <c r="EC86" s="795">
        <v>26432.177495842301</v>
      </c>
      <c r="ED86" s="795">
        <v>26579.792724344501</v>
      </c>
      <c r="EE86" s="364">
        <v>26553.982816120126</v>
      </c>
      <c r="EF86" s="795">
        <v>26871.532522850099</v>
      </c>
      <c r="EG86" s="795">
        <v>26871.532522850099</v>
      </c>
      <c r="EH86" s="810">
        <v>26854.601287451402</v>
      </c>
      <c r="EI86" s="795">
        <v>26924.242141614599</v>
      </c>
      <c r="EJ86" s="552">
        <v>26807.8695025487</v>
      </c>
      <c r="EK86" s="552">
        <v>26948.566276748399</v>
      </c>
      <c r="EL86" s="795">
        <v>27255.185564875501</v>
      </c>
      <c r="EM86" s="364">
        <v>27191.800400876633</v>
      </c>
      <c r="EN86" s="795">
        <v>27277.754314144062</v>
      </c>
      <c r="EO86" s="364">
        <v>27358.590319450701</v>
      </c>
      <c r="EP86" s="795">
        <v>27434.007703416599</v>
      </c>
      <c r="EQ86" s="795">
        <v>27387.340408011896</v>
      </c>
      <c r="ER86" s="795">
        <v>27398.328571000195</v>
      </c>
      <c r="ES86" s="795">
        <v>27473.588377887405</v>
      </c>
      <c r="ET86" s="1078">
        <v>27499.058026208098</v>
      </c>
      <c r="EU86" s="1109">
        <v>27673.744553525899</v>
      </c>
      <c r="EV86" s="795">
        <v>27673.744553525899</v>
      </c>
      <c r="EW86" s="364">
        <v>27639.127864670212</v>
      </c>
      <c r="EX86" s="364">
        <v>27618.105858138126</v>
      </c>
      <c r="EY86" s="364">
        <v>27632.791393890304</v>
      </c>
      <c r="EZ86" s="364">
        <v>27652.939857716847</v>
      </c>
      <c r="FA86" s="291">
        <v>-20.804695809052646</v>
      </c>
      <c r="FB86" s="938">
        <v>-7.5178462996985093E-2</v>
      </c>
      <c r="FC86" s="1104"/>
      <c r="FD86" s="1135"/>
      <c r="FE86" s="601"/>
      <c r="FF86" s="232"/>
    </row>
    <row r="87" spans="1:162" ht="12.75" hidden="1" customHeight="1">
      <c r="A87" s="172"/>
      <c r="B87" s="1142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4"/>
      <c r="DJ87" s="782"/>
      <c r="DK87" s="604"/>
      <c r="DL87" s="894"/>
      <c r="DM87" s="782"/>
      <c r="DN87" s="604"/>
      <c r="DO87" s="782"/>
      <c r="DP87" s="604"/>
      <c r="DQ87" s="782"/>
      <c r="DR87" s="604"/>
      <c r="DS87" s="894"/>
      <c r="DT87" s="894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782"/>
      <c r="EH87" s="894"/>
      <c r="EI87" s="782"/>
      <c r="EJ87" s="1044"/>
      <c r="EK87" s="1044"/>
      <c r="EL87" s="782"/>
      <c r="EM87" s="604"/>
      <c r="EN87" s="782"/>
      <c r="EO87" s="604"/>
      <c r="EP87" s="782"/>
      <c r="EQ87" s="782"/>
      <c r="ER87" s="782"/>
      <c r="ES87" s="782"/>
      <c r="ET87" s="1092"/>
      <c r="EU87" s="1123"/>
      <c r="EV87" s="782"/>
      <c r="EW87" s="604"/>
      <c r="EX87" s="604"/>
      <c r="EY87" s="604"/>
      <c r="EZ87" s="604"/>
      <c r="FA87" s="291">
        <v>0</v>
      </c>
      <c r="FB87" s="929" t="e">
        <v>#REF!</v>
      </c>
      <c r="FC87" s="1104"/>
      <c r="FD87" s="1135"/>
      <c r="FE87" s="226"/>
      <c r="FF87" s="232"/>
    </row>
    <row r="88" spans="1:162" ht="13.5" thickBot="1">
      <c r="A88" s="172"/>
      <c r="B88" s="1142"/>
      <c r="C88" s="38"/>
      <c r="D88" s="642" t="s">
        <v>166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799">
        <v>97.616148950507736</v>
      </c>
      <c r="DH88" s="652">
        <v>97.699138589187214</v>
      </c>
      <c r="DI88" s="895">
        <v>97.782514621637958</v>
      </c>
      <c r="DJ88" s="857">
        <v>97.844457711975522</v>
      </c>
      <c r="DK88" s="910">
        <v>97.899882784482401</v>
      </c>
      <c r="DL88" s="920">
        <v>97.959281186518581</v>
      </c>
      <c r="DM88" s="857">
        <v>98.016068183502398</v>
      </c>
      <c r="DN88" s="910">
        <v>98.096580004560394</v>
      </c>
      <c r="DO88" s="857">
        <v>98.140927381845998</v>
      </c>
      <c r="DP88" s="910">
        <v>98.187899653612092</v>
      </c>
      <c r="DQ88" s="857">
        <v>98.245917590752796</v>
      </c>
      <c r="DR88" s="953">
        <v>98.282910426259434</v>
      </c>
      <c r="DS88" s="895">
        <v>98.326954306062618</v>
      </c>
      <c r="DT88" s="895">
        <v>98.369257870481704</v>
      </c>
      <c r="DU88" s="857">
        <v>98.402962824294093</v>
      </c>
      <c r="DV88" s="669">
        <v>98.409835357061709</v>
      </c>
      <c r="DW88" s="953">
        <v>98.446044444047203</v>
      </c>
      <c r="DX88" s="857">
        <v>98.480834469486993</v>
      </c>
      <c r="DY88" s="953">
        <v>98.501151011448613</v>
      </c>
      <c r="DZ88" s="857">
        <v>98.520572383741623</v>
      </c>
      <c r="EA88" s="857">
        <v>98.543522830403006</v>
      </c>
      <c r="EB88" s="953">
        <v>98.56699925878236</v>
      </c>
      <c r="EC88" s="857">
        <v>98.579291612214405</v>
      </c>
      <c r="ED88" s="857">
        <v>98.621229795452265</v>
      </c>
      <c r="EE88" s="953">
        <v>98.65245271566323</v>
      </c>
      <c r="EF88" s="1027">
        <v>98.670092434678452</v>
      </c>
      <c r="EG88" s="1027">
        <v>98.699859417860395</v>
      </c>
      <c r="EH88" s="1033">
        <v>98.713736356955195</v>
      </c>
      <c r="EI88" s="1027">
        <v>98.725172001402598</v>
      </c>
      <c r="EJ88" s="1045">
        <v>98.738275279110894</v>
      </c>
      <c r="EK88" s="1045">
        <v>98.746276602598797</v>
      </c>
      <c r="EL88" s="1027">
        <v>98.763962168294597</v>
      </c>
      <c r="EM88" s="1021">
        <v>98.772398741966398</v>
      </c>
      <c r="EN88" s="1027">
        <v>98.786653481826718</v>
      </c>
      <c r="EO88" s="1021">
        <v>98.793214565820904</v>
      </c>
      <c r="EP88" s="1027">
        <v>98.792564177621102</v>
      </c>
      <c r="EQ88" s="1027">
        <v>98.790096805331984</v>
      </c>
      <c r="ER88" s="1027">
        <v>98.791741180464143</v>
      </c>
      <c r="ES88" s="1027">
        <v>98.795535924345486</v>
      </c>
      <c r="ET88" s="1093">
        <v>98.801175278806085</v>
      </c>
      <c r="EU88" s="1124">
        <v>98.809901414022292</v>
      </c>
      <c r="EV88" s="1027">
        <v>98.809901414022292</v>
      </c>
      <c r="EW88" s="1021">
        <v>98.808528651238177</v>
      </c>
      <c r="EX88" s="1021">
        <v>98.806433417751037</v>
      </c>
      <c r="EY88" s="1021">
        <v>98.807676376359893</v>
      </c>
      <c r="EZ88" s="1021">
        <v>98.808949559992001</v>
      </c>
      <c r="FA88" s="1023">
        <v>-9.5185403029063309E-4</v>
      </c>
      <c r="FB88" s="955"/>
      <c r="FC88" s="1104"/>
      <c r="FD88" s="1135"/>
      <c r="FE88" s="685"/>
      <c r="FF88" s="232"/>
    </row>
    <row r="89" spans="1:162">
      <c r="A89" s="172"/>
      <c r="B89" s="11"/>
      <c r="C89" s="24" t="s">
        <v>108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746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4"/>
      <c r="EU89" s="1125"/>
      <c r="EV89" s="746"/>
      <c r="EW89" s="268"/>
      <c r="EX89" s="268"/>
      <c r="EY89" s="268"/>
      <c r="EZ89" s="268"/>
      <c r="FA89" s="932"/>
      <c r="FB89" s="933"/>
      <c r="FC89" s="1104"/>
      <c r="FD89" s="1135"/>
      <c r="FE89" s="686"/>
      <c r="FF89" s="232"/>
    </row>
    <row r="90" spans="1:162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8">
        <v>6.96</v>
      </c>
      <c r="CY90" s="563">
        <v>6.96</v>
      </c>
      <c r="CZ90" s="563">
        <v>6.96</v>
      </c>
      <c r="DA90" s="788">
        <v>6.96</v>
      </c>
      <c r="DB90" s="788">
        <v>6.96</v>
      </c>
      <c r="DC90" s="788">
        <v>6.96</v>
      </c>
      <c r="DD90" s="788">
        <v>6.96</v>
      </c>
      <c r="DE90" s="788">
        <v>6.96</v>
      </c>
      <c r="DF90" s="788">
        <v>6.96</v>
      </c>
      <c r="DG90" s="606">
        <v>6.96</v>
      </c>
      <c r="DH90" s="788">
        <v>6.96</v>
      </c>
      <c r="DI90" s="723">
        <v>6.96</v>
      </c>
      <c r="DJ90" s="788">
        <v>6.96</v>
      </c>
      <c r="DK90" s="606">
        <v>6.96</v>
      </c>
      <c r="DL90" s="723">
        <v>6.96</v>
      </c>
      <c r="DM90" s="788">
        <v>6.96</v>
      </c>
      <c r="DN90" s="606">
        <v>6.96</v>
      </c>
      <c r="DO90" s="788">
        <v>6.96</v>
      </c>
      <c r="DP90" s="606">
        <v>6.96</v>
      </c>
      <c r="DQ90" s="788">
        <v>6.96</v>
      </c>
      <c r="DR90" s="606">
        <v>6.96</v>
      </c>
      <c r="DS90" s="723">
        <v>6.96</v>
      </c>
      <c r="DT90" s="723">
        <v>6.96</v>
      </c>
      <c r="DU90" s="788">
        <v>6.96</v>
      </c>
      <c r="DV90" s="788">
        <v>6.96</v>
      </c>
      <c r="DW90" s="606">
        <v>6.96</v>
      </c>
      <c r="DX90" s="788">
        <v>6.96</v>
      </c>
      <c r="DY90" s="606">
        <v>6.96</v>
      </c>
      <c r="DZ90" s="788">
        <v>6.96</v>
      </c>
      <c r="EA90" s="788">
        <v>6.96</v>
      </c>
      <c r="EB90" s="606">
        <v>6.96</v>
      </c>
      <c r="EC90" s="788">
        <v>6.96</v>
      </c>
      <c r="ED90" s="788">
        <v>6.96</v>
      </c>
      <c r="EE90" s="606">
        <v>6.96</v>
      </c>
      <c r="EF90" s="788">
        <v>6.96</v>
      </c>
      <c r="EG90" s="788">
        <v>6.96</v>
      </c>
      <c r="EH90" s="723">
        <v>6.96</v>
      </c>
      <c r="EI90" s="788">
        <v>6.96</v>
      </c>
      <c r="EJ90" s="563">
        <v>6.96</v>
      </c>
      <c r="EK90" s="563">
        <v>6.96</v>
      </c>
      <c r="EL90" s="788">
        <v>6.96</v>
      </c>
      <c r="EM90" s="606">
        <v>6.96</v>
      </c>
      <c r="EN90" s="788">
        <v>6.96</v>
      </c>
      <c r="EO90" s="606">
        <v>6.96</v>
      </c>
      <c r="EP90" s="788">
        <v>6.96</v>
      </c>
      <c r="EQ90" s="788">
        <v>6.96</v>
      </c>
      <c r="ER90" s="788">
        <v>6.96</v>
      </c>
      <c r="ES90" s="788">
        <v>6.96</v>
      </c>
      <c r="ET90" s="1095">
        <v>6.96</v>
      </c>
      <c r="EU90" s="1126">
        <v>6.96</v>
      </c>
      <c r="EV90" s="788">
        <v>6.96</v>
      </c>
      <c r="EW90" s="606">
        <v>6.96</v>
      </c>
      <c r="EX90" s="606">
        <v>6.96</v>
      </c>
      <c r="EY90" s="606">
        <v>6.96</v>
      </c>
      <c r="EZ90" s="606">
        <v>6.96</v>
      </c>
      <c r="FA90" s="291"/>
      <c r="FB90" s="938"/>
      <c r="FC90" s="1104"/>
      <c r="FD90" s="1135"/>
      <c r="FE90" s="226"/>
      <c r="FF90" s="232"/>
    </row>
    <row r="91" spans="1:162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8">
        <v>6.86</v>
      </c>
      <c r="CY91" s="563">
        <v>6.86</v>
      </c>
      <c r="CZ91" s="563">
        <v>6.86</v>
      </c>
      <c r="DA91" s="788">
        <v>6.86</v>
      </c>
      <c r="DB91" s="788">
        <v>6.86</v>
      </c>
      <c r="DC91" s="788">
        <v>6.86</v>
      </c>
      <c r="DD91" s="788">
        <v>6.86</v>
      </c>
      <c r="DE91" s="788">
        <v>6.86</v>
      </c>
      <c r="DF91" s="788">
        <v>6.86</v>
      </c>
      <c r="DG91" s="606">
        <v>6.86</v>
      </c>
      <c r="DH91" s="788">
        <v>6.86</v>
      </c>
      <c r="DI91" s="723">
        <v>6.86</v>
      </c>
      <c r="DJ91" s="788">
        <v>6.86</v>
      </c>
      <c r="DK91" s="606">
        <v>6.86</v>
      </c>
      <c r="DL91" s="723">
        <v>6.86</v>
      </c>
      <c r="DM91" s="788">
        <v>6.86</v>
      </c>
      <c r="DN91" s="606">
        <v>6.86</v>
      </c>
      <c r="DO91" s="788">
        <v>6.86</v>
      </c>
      <c r="DP91" s="606">
        <v>6.86</v>
      </c>
      <c r="DQ91" s="788">
        <v>6.86</v>
      </c>
      <c r="DR91" s="606">
        <v>6.86</v>
      </c>
      <c r="DS91" s="723">
        <v>6.86</v>
      </c>
      <c r="DT91" s="723">
        <v>6.86</v>
      </c>
      <c r="DU91" s="788">
        <v>6.86</v>
      </c>
      <c r="DV91" s="788">
        <v>6.86</v>
      </c>
      <c r="DW91" s="606">
        <v>6.86</v>
      </c>
      <c r="DX91" s="788">
        <v>6.86</v>
      </c>
      <c r="DY91" s="606">
        <v>6.86</v>
      </c>
      <c r="DZ91" s="788">
        <v>6.86</v>
      </c>
      <c r="EA91" s="788">
        <v>6.86</v>
      </c>
      <c r="EB91" s="606">
        <v>6.86</v>
      </c>
      <c r="EC91" s="788">
        <v>6.86</v>
      </c>
      <c r="ED91" s="788">
        <v>6.86</v>
      </c>
      <c r="EE91" s="606">
        <v>6.86</v>
      </c>
      <c r="EF91" s="788">
        <v>6.86</v>
      </c>
      <c r="EG91" s="788">
        <v>6.86</v>
      </c>
      <c r="EH91" s="723">
        <v>6.86</v>
      </c>
      <c r="EI91" s="788">
        <v>6.86</v>
      </c>
      <c r="EJ91" s="563">
        <v>6.86</v>
      </c>
      <c r="EK91" s="563">
        <v>6.86</v>
      </c>
      <c r="EL91" s="788">
        <v>6.86</v>
      </c>
      <c r="EM91" s="606">
        <v>6.86</v>
      </c>
      <c r="EN91" s="788">
        <v>6.86</v>
      </c>
      <c r="EO91" s="606">
        <v>6.86</v>
      </c>
      <c r="EP91" s="788">
        <v>6.86</v>
      </c>
      <c r="EQ91" s="788">
        <v>6.86</v>
      </c>
      <c r="ER91" s="788">
        <v>6.86</v>
      </c>
      <c r="ES91" s="788">
        <v>6.86</v>
      </c>
      <c r="ET91" s="1095">
        <v>6.86</v>
      </c>
      <c r="EU91" s="1126">
        <v>6.86</v>
      </c>
      <c r="EV91" s="788">
        <v>6.86</v>
      </c>
      <c r="EW91" s="606">
        <v>6.86</v>
      </c>
      <c r="EX91" s="606">
        <v>6.86</v>
      </c>
      <c r="EY91" s="606">
        <v>6.86</v>
      </c>
      <c r="EZ91" s="606">
        <v>6.86</v>
      </c>
      <c r="FA91" s="291"/>
      <c r="FB91" s="938"/>
      <c r="FC91" s="1104"/>
      <c r="FD91" s="1135"/>
      <c r="FE91" s="226"/>
      <c r="FF91" s="232"/>
    </row>
    <row r="92" spans="1:162" ht="13.5" customHeight="1" thickBot="1">
      <c r="A92" s="172"/>
      <c r="B92" s="11"/>
      <c r="C92" s="17"/>
      <c r="D92" s="62" t="s">
        <v>149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7">
        <v>6.9593860078741097</v>
      </c>
      <c r="CY92" s="564">
        <v>6.9593805992713627</v>
      </c>
      <c r="CZ92" s="564">
        <v>6.9635480507625482</v>
      </c>
      <c r="DA92" s="787">
        <v>6.9704170683667899</v>
      </c>
      <c r="DB92" s="787">
        <v>6.9676184619311856</v>
      </c>
      <c r="DC92" s="787">
        <v>6.9648349629344244</v>
      </c>
      <c r="DD92" s="787">
        <v>6.9662115624589784</v>
      </c>
      <c r="DE92" s="787">
        <v>6.9651717592029092</v>
      </c>
      <c r="DF92" s="787">
        <v>6.9381323808668975</v>
      </c>
      <c r="DG92" s="500">
        <v>6.9700874105103772</v>
      </c>
      <c r="DH92" s="787">
        <v>6.9795989885282026</v>
      </c>
      <c r="DI92" s="502">
        <v>6.9309922951728309</v>
      </c>
      <c r="DJ92" s="788">
        <v>6.9608844582499874</v>
      </c>
      <c r="DK92" s="606">
        <v>6.9570535539722602</v>
      </c>
      <c r="DL92" s="723">
        <v>6.9414416815121101</v>
      </c>
      <c r="DM92" s="788">
        <v>6.9594112391968181</v>
      </c>
      <c r="DN92" s="606">
        <v>6.9594740988413246</v>
      </c>
      <c r="DO92" s="788">
        <v>6.9389269385166861</v>
      </c>
      <c r="DP92" s="606">
        <v>6.9665206998725768</v>
      </c>
      <c r="DQ92" s="788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8">
        <v>6.9640666612687099</v>
      </c>
      <c r="DV92" s="788">
        <v>6.9676864382425929</v>
      </c>
      <c r="DW92" s="606">
        <v>6.9486627793306148</v>
      </c>
      <c r="DX92" s="788">
        <v>6.932815541386308</v>
      </c>
      <c r="DY92" s="606">
        <v>6.9680702629045506</v>
      </c>
      <c r="DZ92" s="788">
        <v>6.9689552781076607</v>
      </c>
      <c r="EA92" s="788">
        <v>6.965208339233806</v>
      </c>
      <c r="EB92" s="606">
        <v>6.9710839313149116</v>
      </c>
      <c r="EC92" s="788">
        <v>6.9763415446645265</v>
      </c>
      <c r="ED92" s="788">
        <v>6.9669088832609214</v>
      </c>
      <c r="EE92" s="606">
        <v>6.9667626687898849</v>
      </c>
      <c r="EF92" s="788">
        <v>6.9625280999460175</v>
      </c>
      <c r="EG92" s="788">
        <v>6.9653073356677773</v>
      </c>
      <c r="EH92" s="723">
        <v>6.9700508961543548</v>
      </c>
      <c r="EI92" s="788">
        <v>6.9583065202091792</v>
      </c>
      <c r="EJ92" s="563">
        <v>6.9735335099448772</v>
      </c>
      <c r="EK92" s="563">
        <v>6.9559053648276343</v>
      </c>
      <c r="EL92" s="788">
        <v>6.9574520635043298</v>
      </c>
      <c r="EM92" s="606">
        <v>6.9732374315257406</v>
      </c>
      <c r="EN92" s="788">
        <v>6.9683919323395012</v>
      </c>
      <c r="EO92" s="606">
        <v>6.9644913772594057</v>
      </c>
      <c r="EP92" s="788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6">
        <v>6.9624635403495736</v>
      </c>
      <c r="EU92" s="1127">
        <v>6.961833678406177</v>
      </c>
      <c r="EV92" s="788">
        <v>6.9556205864483953</v>
      </c>
      <c r="EW92" s="1020">
        <v>6.9581131160782315</v>
      </c>
      <c r="EX92" s="1020">
        <v>6.9758602632672364</v>
      </c>
      <c r="EY92" s="1020">
        <v>6.9581423040806785</v>
      </c>
      <c r="EZ92" s="1020">
        <v>6.9633241934937278</v>
      </c>
      <c r="FA92" s="974">
        <v>1.4905150875508255E-3</v>
      </c>
      <c r="FB92" s="938">
        <v>2.140980604253763E-2</v>
      </c>
      <c r="FC92" s="1104"/>
      <c r="FD92" s="1135"/>
      <c r="FE92" s="226"/>
      <c r="FF92" s="232"/>
    </row>
    <row r="93" spans="1:162" ht="12.75" customHeight="1" thickBot="1">
      <c r="A93" s="172"/>
      <c r="B93" s="11"/>
      <c r="C93" s="17"/>
      <c r="D93" s="112" t="s">
        <v>107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7">
        <v>63.281839045123348</v>
      </c>
      <c r="CY93" s="787">
        <v>62.876582368571967</v>
      </c>
      <c r="CZ93" s="787">
        <v>64.086947336708903</v>
      </c>
      <c r="DA93" s="787">
        <v>64.555672245645439</v>
      </c>
      <c r="DB93" s="787">
        <v>64.847992166936791</v>
      </c>
      <c r="DC93" s="787">
        <v>64.557471287491552</v>
      </c>
      <c r="DD93" s="787">
        <v>64.925201033902368</v>
      </c>
      <c r="DE93" s="787">
        <v>65.258983005295292</v>
      </c>
      <c r="DF93" s="789">
        <v>64.183752906320009</v>
      </c>
      <c r="DG93" s="811">
        <v>63.703309847393342</v>
      </c>
      <c r="DH93" s="789">
        <v>64.644184996083496</v>
      </c>
      <c r="DI93" s="811">
        <v>64.593615365032221</v>
      </c>
      <c r="DJ93" s="789">
        <v>65.968182404073417</v>
      </c>
      <c r="DK93" s="811">
        <v>65.367939741199194</v>
      </c>
      <c r="DL93" s="811">
        <v>65.253012672040398</v>
      </c>
      <c r="DM93" s="789">
        <v>64.919070244774275</v>
      </c>
      <c r="DN93" s="811">
        <v>62.661090558731082</v>
      </c>
      <c r="DO93" s="789">
        <v>61.46932543807398</v>
      </c>
      <c r="DP93" s="811">
        <v>62.245542108760773</v>
      </c>
      <c r="DQ93" s="789">
        <v>60.292591315929577</v>
      </c>
      <c r="DR93" s="811">
        <v>60.256073410205929</v>
      </c>
      <c r="DS93" s="811">
        <v>60.592178680625636</v>
      </c>
      <c r="DT93" s="811">
        <v>60.248042789366288</v>
      </c>
      <c r="DU93" s="789">
        <v>60.396934489714738</v>
      </c>
      <c r="DV93" s="789">
        <v>61.667856368689385</v>
      </c>
      <c r="DW93" s="811">
        <v>61.428684718410288</v>
      </c>
      <c r="DX93" s="789">
        <v>60.965415872596758</v>
      </c>
      <c r="DY93" s="811">
        <v>61.042117762032959</v>
      </c>
      <c r="DZ93" s="789">
        <v>60.30623186683156</v>
      </c>
      <c r="EA93" s="789">
        <v>61.362980754381418</v>
      </c>
      <c r="EB93" s="811">
        <v>60.982831666534686</v>
      </c>
      <c r="EC93" s="789">
        <v>58.269450922337576</v>
      </c>
      <c r="ED93" s="789">
        <v>58.639589997165274</v>
      </c>
      <c r="EE93" s="1024">
        <v>59.407872953478567</v>
      </c>
      <c r="EF93" s="789">
        <v>58.027123176712394</v>
      </c>
      <c r="EG93" s="789">
        <v>60.498960341002118</v>
      </c>
      <c r="EH93" s="811">
        <v>59.909826143525741</v>
      </c>
      <c r="EI93" s="789">
        <v>59.064401312148277</v>
      </c>
      <c r="EJ93" s="789">
        <v>56.64365126728331</v>
      </c>
      <c r="EK93" s="789">
        <v>56.178484965166348</v>
      </c>
      <c r="EL93" s="789">
        <v>56.249954724501016</v>
      </c>
      <c r="EM93" s="811">
        <v>56.208357129296211</v>
      </c>
      <c r="EN93" s="789">
        <v>57.589888011454946</v>
      </c>
      <c r="EO93" s="811">
        <v>57.422637096453073</v>
      </c>
      <c r="EP93" s="789">
        <v>57.430081332238402</v>
      </c>
      <c r="EQ93" s="1063"/>
      <c r="ER93" s="1063"/>
      <c r="ES93" s="1063"/>
      <c r="ET93" s="1097"/>
      <c r="EU93" s="1128"/>
      <c r="EV93" s="789">
        <v>58.028391340077555</v>
      </c>
      <c r="EW93" s="271"/>
      <c r="EX93" s="271"/>
      <c r="EY93" s="271"/>
      <c r="EZ93" s="271"/>
      <c r="FA93" s="816"/>
      <c r="FB93" s="929"/>
      <c r="FC93" s="1104"/>
      <c r="FD93" s="1135"/>
      <c r="FE93" s="226"/>
      <c r="FF93" s="232"/>
    </row>
    <row r="94" spans="1:162" ht="12.75" customHeight="1" thickBot="1">
      <c r="A94" s="172"/>
      <c r="B94" s="11"/>
      <c r="C94" s="17"/>
      <c r="D94" s="20" t="s">
        <v>75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8">
        <v>2.1796199999999999</v>
      </c>
      <c r="CY94" s="612">
        <v>2.1853400000000001</v>
      </c>
      <c r="CZ94" s="612">
        <v>2.1925599999999998</v>
      </c>
      <c r="DA94" s="788">
        <v>2.1982599999999999</v>
      </c>
      <c r="DB94" s="788">
        <v>2.2037100000000001</v>
      </c>
      <c r="DC94" s="723">
        <v>2.2068099999999999</v>
      </c>
      <c r="DD94" s="788">
        <v>2.2098200000000001</v>
      </c>
      <c r="DE94" s="788">
        <v>2.21407</v>
      </c>
      <c r="DF94" s="788">
        <v>2.2194699999999998</v>
      </c>
      <c r="DG94" s="606">
        <v>2.2259799999999998</v>
      </c>
      <c r="DH94" s="788">
        <v>2.2317800000000001</v>
      </c>
      <c r="DI94" s="723">
        <v>2.2366199999999998</v>
      </c>
      <c r="DJ94" s="788">
        <v>2.2418999999999998</v>
      </c>
      <c r="DK94" s="606">
        <v>2.2471199999999998</v>
      </c>
      <c r="DL94" s="723">
        <v>2.2520500000000001</v>
      </c>
      <c r="DM94" s="788">
        <v>2.25759</v>
      </c>
      <c r="DN94" s="606">
        <v>2.2627899999999999</v>
      </c>
      <c r="DO94" s="788">
        <v>2.2686700000000002</v>
      </c>
      <c r="DP94" s="606">
        <v>2.2747600000000001</v>
      </c>
      <c r="DQ94" s="788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8">
        <v>2.2935500000000002</v>
      </c>
      <c r="DW94" s="606">
        <v>2.2963499999999999</v>
      </c>
      <c r="DX94" s="788">
        <v>2.2983899999999999</v>
      </c>
      <c r="DY94" s="606">
        <v>2.3005100000000001</v>
      </c>
      <c r="DZ94" s="788">
        <v>2.3028900000000001</v>
      </c>
      <c r="EA94" s="788">
        <v>2.3057699999999999</v>
      </c>
      <c r="EB94" s="606">
        <v>2.3092999999999999</v>
      </c>
      <c r="EC94" s="788">
        <v>2.3128000000000002</v>
      </c>
      <c r="ED94" s="788">
        <v>2.3169200000000001</v>
      </c>
      <c r="EE94" s="606">
        <v>2.3212600000000001</v>
      </c>
      <c r="EF94" s="788">
        <v>2.3256999999999999</v>
      </c>
      <c r="EG94" s="788">
        <v>2.3318699999999999</v>
      </c>
      <c r="EH94" s="723">
        <v>2.3358599999999998</v>
      </c>
      <c r="EI94" s="788">
        <v>2.3382999999999998</v>
      </c>
      <c r="EJ94" s="563">
        <v>2.3408600000000002</v>
      </c>
      <c r="EK94" s="563">
        <v>2.3434599999999999</v>
      </c>
      <c r="EL94" s="788">
        <v>2.3464499999999999</v>
      </c>
      <c r="EM94" s="606">
        <v>2.34937</v>
      </c>
      <c r="EN94" s="788">
        <v>2.3520599999999998</v>
      </c>
      <c r="EO94" s="606">
        <v>2.3548499999999999</v>
      </c>
      <c r="EP94" s="788">
        <v>2.3575499999999998</v>
      </c>
      <c r="EQ94" s="788">
        <v>2.3577300000000001</v>
      </c>
      <c r="ER94" s="788">
        <v>2.3583599999999998</v>
      </c>
      <c r="ES94" s="788">
        <v>2.3586299999999998</v>
      </c>
      <c r="ET94" s="1095">
        <v>2.3588399999999998</v>
      </c>
      <c r="EU94" s="1126">
        <v>2.3590499999999999</v>
      </c>
      <c r="EV94" s="788">
        <v>2.3590800000000001</v>
      </c>
      <c r="EW94" s="606">
        <v>2.3591700000000002</v>
      </c>
      <c r="EX94" s="606">
        <v>2.3592</v>
      </c>
      <c r="EY94" s="606">
        <v>2.3592300000000002</v>
      </c>
      <c r="EZ94" s="606">
        <v>2.3592599999999999</v>
      </c>
      <c r="FA94" s="1008">
        <v>2.1000000000004349E-4</v>
      </c>
      <c r="FB94" s="938">
        <v>8.9018884720562727E-3</v>
      </c>
      <c r="FC94" s="1104"/>
      <c r="FD94" s="1135"/>
      <c r="FE94" s="519"/>
      <c r="FF94" s="232"/>
    </row>
    <row r="95" spans="1:162" ht="12.75" customHeight="1" thickBot="1">
      <c r="A95" s="172"/>
      <c r="B95" s="11"/>
      <c r="C95" s="38"/>
      <c r="D95" s="61" t="s">
        <v>74</v>
      </c>
      <c r="E95" s="971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6">
        <v>2.2196699999999998</v>
      </c>
      <c r="DG95" s="812">
        <v>2.2259799999999998</v>
      </c>
      <c r="DH95" s="669">
        <v>2.2317800000000001</v>
      </c>
      <c r="DI95" s="896">
        <v>2.2366199999999998</v>
      </c>
      <c r="DJ95" s="896">
        <v>2.2418999999999998</v>
      </c>
      <c r="DK95" s="896">
        <v>2.2471199999999998</v>
      </c>
      <c r="DL95" s="921">
        <v>2.2523900000000001</v>
      </c>
      <c r="DM95" s="669">
        <v>2.25759</v>
      </c>
      <c r="DN95" s="896">
        <v>2.2629700000000001</v>
      </c>
      <c r="DO95" s="669">
        <v>2.2688700000000002</v>
      </c>
      <c r="DP95" s="896">
        <v>2.2747600000000001</v>
      </c>
      <c r="DQ95" s="669">
        <v>2.2798099999999999</v>
      </c>
      <c r="DR95" s="896">
        <v>2.2835100000000002</v>
      </c>
      <c r="DS95" s="896">
        <v>2.2858700000000001</v>
      </c>
      <c r="DT95" s="896">
        <v>2.2880699999999998</v>
      </c>
      <c r="DU95" s="896">
        <v>2.2907600000000001</v>
      </c>
      <c r="DV95" s="896">
        <v>2.2935500000000002</v>
      </c>
      <c r="DW95" s="921">
        <v>2.2963499999999999</v>
      </c>
      <c r="DX95" s="669">
        <v>2.2985099999999998</v>
      </c>
      <c r="DY95" s="921">
        <v>2.3005100000000001</v>
      </c>
      <c r="DZ95" s="786">
        <v>2.3028900000000001</v>
      </c>
      <c r="EA95" s="669">
        <v>2.30599</v>
      </c>
      <c r="EB95" s="921">
        <v>2.3092999999999999</v>
      </c>
      <c r="EC95" s="786">
        <v>2.3129200000000001</v>
      </c>
      <c r="ED95" s="669">
        <v>2.3169200000000001</v>
      </c>
      <c r="EE95" s="1020">
        <v>2.3212600000000001</v>
      </c>
      <c r="EF95" s="786">
        <v>2.32586</v>
      </c>
      <c r="EG95" s="669">
        <v>2.3318699999999999</v>
      </c>
      <c r="EH95" s="896">
        <v>2.3358599999999998</v>
      </c>
      <c r="EI95" s="786">
        <v>2.3383799999999999</v>
      </c>
      <c r="EJ95" s="669">
        <v>2.3408600000000002</v>
      </c>
      <c r="EK95" s="786">
        <v>2.3434599999999999</v>
      </c>
      <c r="EL95" s="786">
        <v>2.34667</v>
      </c>
      <c r="EM95" s="921">
        <v>2.34937</v>
      </c>
      <c r="EN95" s="786">
        <v>2.3520599999999998</v>
      </c>
      <c r="EO95" s="921">
        <v>2.3548499999999999</v>
      </c>
      <c r="EP95" s="921">
        <v>2.3575499999999998</v>
      </c>
      <c r="EQ95" s="1063"/>
      <c r="ER95" s="1063"/>
      <c r="ES95" s="1063"/>
      <c r="ET95" s="1097"/>
      <c r="EU95" s="1128"/>
      <c r="EV95" s="1063"/>
      <c r="EW95" s="271"/>
      <c r="EX95" s="271"/>
      <c r="EY95" s="271"/>
      <c r="EZ95" s="271"/>
      <c r="FA95" s="832"/>
      <c r="FB95" s="935"/>
      <c r="FC95" s="1104"/>
      <c r="FD95" s="1135"/>
      <c r="FE95" s="226"/>
      <c r="FF95" s="232"/>
    </row>
    <row r="96" spans="1:162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7"/>
      <c r="DJ96" s="779"/>
      <c r="DK96" s="657"/>
      <c r="DL96" s="897"/>
      <c r="DM96" s="779"/>
      <c r="DN96" s="657"/>
      <c r="DO96" s="779"/>
      <c r="DP96" s="657"/>
      <c r="DQ96" s="779"/>
      <c r="DR96" s="657"/>
      <c r="DS96" s="897"/>
      <c r="DT96" s="897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779"/>
      <c r="EH96" s="897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098"/>
      <c r="EU96" s="1129"/>
      <c r="EV96" s="779"/>
      <c r="EW96" s="657"/>
      <c r="EX96" s="657"/>
      <c r="EY96" s="657"/>
      <c r="EZ96" s="657"/>
      <c r="FA96" s="932"/>
      <c r="FB96" s="933"/>
      <c r="FC96" s="1104"/>
      <c r="FD96" s="1135"/>
      <c r="FE96" s="226"/>
      <c r="FF96" s="232"/>
    </row>
    <row r="97" spans="1:162" ht="12.75" customHeight="1" thickBot="1">
      <c r="A97" s="172"/>
      <c r="B97" s="1141"/>
      <c r="C97" s="680" t="s">
        <v>176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0">
        <v>1084.7431516281645</v>
      </c>
      <c r="DH97" s="704">
        <v>1007.9865400698557</v>
      </c>
      <c r="DI97" s="898">
        <v>1023.2869370581952</v>
      </c>
      <c r="DJ97" s="828">
        <v>1029.8311168660698</v>
      </c>
      <c r="DK97" s="809">
        <v>992.01537736613113</v>
      </c>
      <c r="DL97" s="898">
        <v>949.28719150134384</v>
      </c>
      <c r="DM97" s="704">
        <v>930.20898812816529</v>
      </c>
      <c r="DN97" s="809">
        <v>844.11973452758195</v>
      </c>
      <c r="DO97" s="828">
        <v>851.92895707714501</v>
      </c>
      <c r="DP97" s="809">
        <v>845.80307962524978</v>
      </c>
      <c r="DQ97" s="828">
        <v>827.02044077393805</v>
      </c>
      <c r="DR97" s="809">
        <v>831.74737114857362</v>
      </c>
      <c r="DS97" s="898">
        <v>867.30937027248035</v>
      </c>
      <c r="DT97" s="898">
        <v>840.97313175498755</v>
      </c>
      <c r="DU97" s="828">
        <v>875.09024352758229</v>
      </c>
      <c r="DV97" s="828">
        <v>904.891813101926</v>
      </c>
      <c r="DW97" s="809">
        <v>886.73114579434605</v>
      </c>
      <c r="DX97" s="828">
        <v>879.34753351300367</v>
      </c>
      <c r="DY97" s="809">
        <v>725.17900403461977</v>
      </c>
      <c r="DZ97" s="828">
        <v>681.43175219285718</v>
      </c>
      <c r="EA97" s="828">
        <v>688.03434856502804</v>
      </c>
      <c r="EB97" s="809">
        <v>679.50940971367174</v>
      </c>
      <c r="EC97" s="828">
        <v>654.98483839017183</v>
      </c>
      <c r="ED97" s="704">
        <v>651.53085485797897</v>
      </c>
      <c r="EE97" s="809">
        <v>632.20703969246472</v>
      </c>
      <c r="EF97" s="828">
        <v>575.58577940825023</v>
      </c>
      <c r="EG97" s="828">
        <v>587.05515700188903</v>
      </c>
      <c r="EH97" s="898">
        <v>578.25030576103529</v>
      </c>
      <c r="EI97" s="828">
        <v>578.02884459855716</v>
      </c>
      <c r="EJ97" s="1046">
        <v>583.06183263905564</v>
      </c>
      <c r="EK97" s="1046">
        <v>599.1734757797949</v>
      </c>
      <c r="EL97" s="828">
        <v>611.14606608033557</v>
      </c>
      <c r="EM97" s="809">
        <v>593.61913324654324</v>
      </c>
      <c r="EN97" s="828">
        <v>529.31136646878872</v>
      </c>
      <c r="EO97" s="809">
        <v>522.71311770166051</v>
      </c>
      <c r="EP97" s="828">
        <v>530.94167246018344</v>
      </c>
      <c r="EQ97" s="828">
        <v>527.64719974246168</v>
      </c>
      <c r="ER97" s="828">
        <v>522.64483337316835</v>
      </c>
      <c r="ES97" s="828">
        <v>531.46040705318546</v>
      </c>
      <c r="ET97" s="1099">
        <v>525.31349332605748</v>
      </c>
      <c r="EU97" s="1130">
        <v>520.17161535567936</v>
      </c>
      <c r="EV97" s="828">
        <v>520.17161535567936</v>
      </c>
      <c r="EW97" s="809">
        <v>520.17161535567936</v>
      </c>
      <c r="EX97" s="809">
        <v>520.17161535567936</v>
      </c>
      <c r="EY97" s="809">
        <v>520.17161535567936</v>
      </c>
      <c r="EZ97" s="809">
        <v>516.8879333242138</v>
      </c>
      <c r="FA97" s="291">
        <v>-3.2836820314655597</v>
      </c>
      <c r="FB97" s="938">
        <v>-0.63126897633971557</v>
      </c>
      <c r="FC97" s="1104"/>
      <c r="FD97" s="1135"/>
      <c r="FE97" s="519"/>
      <c r="FF97" s="232"/>
    </row>
    <row r="98" spans="1:162">
      <c r="A98" s="172"/>
      <c r="B98" s="1141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899"/>
      <c r="DJ98" s="899"/>
      <c r="DK98" s="899"/>
      <c r="DL98" s="899"/>
      <c r="DM98" s="755"/>
      <c r="DN98" s="319"/>
      <c r="DO98" s="755"/>
      <c r="DP98" s="319"/>
      <c r="DQ98" s="755"/>
      <c r="DR98" s="319"/>
      <c r="DS98" s="899"/>
      <c r="DT98" s="899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755"/>
      <c r="EH98" s="899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0"/>
      <c r="EU98" s="1131"/>
      <c r="EV98" s="755"/>
      <c r="EW98" s="319"/>
      <c r="EX98" s="319"/>
      <c r="EY98" s="319"/>
      <c r="EZ98" s="319"/>
      <c r="FA98" s="461"/>
      <c r="FB98" s="321"/>
      <c r="FC98" s="1015"/>
      <c r="FD98" s="417"/>
      <c r="FE98" s="226"/>
    </row>
    <row r="99" spans="1:162" ht="12.75" hidden="1" customHeight="1">
      <c r="A99" s="172"/>
      <c r="B99" s="1141"/>
      <c r="C99" s="15"/>
      <c r="D99" s="512" t="s">
        <v>106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3">
        <v>171.39097450929464</v>
      </c>
      <c r="DK99" s="911"/>
      <c r="DL99" s="911"/>
      <c r="DM99" s="781"/>
      <c r="DN99" s="320"/>
      <c r="DO99" s="781"/>
      <c r="DP99" s="320"/>
      <c r="DQ99" s="781"/>
      <c r="DR99" s="320"/>
      <c r="DS99" s="911"/>
      <c r="DT99" s="911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781"/>
      <c r="EH99" s="911"/>
      <c r="EI99" s="781"/>
      <c r="EJ99" s="851"/>
      <c r="EK99" s="851"/>
      <c r="EL99" s="781"/>
      <c r="EM99" s="320"/>
      <c r="EN99" s="781"/>
      <c r="EO99" s="320"/>
      <c r="EP99" s="781"/>
      <c r="EQ99" s="781"/>
      <c r="ER99" s="781"/>
      <c r="ES99" s="781"/>
      <c r="ET99" s="1101"/>
      <c r="EU99" s="1132"/>
      <c r="EV99" s="781"/>
      <c r="EW99" s="320"/>
      <c r="EX99" s="320"/>
      <c r="EY99" s="320"/>
      <c r="EZ99" s="320"/>
      <c r="FA99" s="462"/>
      <c r="FB99" s="851"/>
      <c r="FC99" s="1015"/>
      <c r="FD99" s="417"/>
      <c r="FE99" s="226"/>
    </row>
    <row r="100" spans="1:162">
      <c r="A100" s="172"/>
      <c r="B100" s="1141"/>
      <c r="C100" s="15"/>
      <c r="D100" s="513" t="s">
        <v>255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8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8">
        <v>0.44985056923332323</v>
      </c>
      <c r="EF100" s="453">
        <v>1.1148562006263019</v>
      </c>
      <c r="EG100" s="453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21">
        <v>-0.99973187064211766</v>
      </c>
      <c r="EQ100" s="781"/>
      <c r="ER100" s="781"/>
      <c r="ES100" s="781"/>
      <c r="ET100" s="1101"/>
      <c r="EU100" s="1132"/>
      <c r="EV100" s="453">
        <v>0.26891650371492215</v>
      </c>
      <c r="EW100" s="320"/>
      <c r="EX100" s="320"/>
      <c r="EY100" s="320"/>
      <c r="EZ100" s="320"/>
      <c r="FA100" s="462"/>
      <c r="FB100" s="851"/>
      <c r="FC100" s="1104"/>
      <c r="FD100" s="417"/>
      <c r="FE100" s="226"/>
    </row>
    <row r="101" spans="1:162">
      <c r="A101" s="172"/>
      <c r="B101" s="1141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8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8">
        <v>1.9194322489416216</v>
      </c>
      <c r="EF101" s="453">
        <v>3.0556873590120714</v>
      </c>
      <c r="EG101" s="453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21">
        <v>0.45066790273020629</v>
      </c>
      <c r="EQ101" s="781"/>
      <c r="ER101" s="781"/>
      <c r="ES101" s="781"/>
      <c r="ET101" s="1101"/>
      <c r="EU101" s="1132"/>
      <c r="EV101" s="453">
        <v>0.72079632681252281</v>
      </c>
      <c r="EW101" s="320"/>
      <c r="EX101" s="320"/>
      <c r="EY101" s="320"/>
      <c r="EZ101" s="320"/>
      <c r="FA101" s="462"/>
      <c r="FB101" s="851"/>
      <c r="FC101" s="1104"/>
      <c r="FD101" s="417"/>
      <c r="FE101" s="226"/>
    </row>
    <row r="102" spans="1:162">
      <c r="A102" s="172"/>
      <c r="B102" s="1141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8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8">
        <v>2.5376322129629925</v>
      </c>
      <c r="EF102" s="453">
        <v>3.4123305714344854</v>
      </c>
      <c r="EG102" s="453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21">
        <v>0.45665132407948228</v>
      </c>
      <c r="EQ102" s="781"/>
      <c r="ER102" s="781"/>
      <c r="ES102" s="781"/>
      <c r="ET102" s="1101"/>
      <c r="EU102" s="1132"/>
      <c r="EV102" s="453">
        <v>0.27570500878455473</v>
      </c>
      <c r="EW102" s="320"/>
      <c r="EX102" s="320"/>
      <c r="EY102" s="320"/>
      <c r="EZ102" s="320"/>
      <c r="FA102" s="462"/>
      <c r="FB102" s="851"/>
      <c r="FC102" s="1104"/>
      <c r="FD102" s="417"/>
      <c r="FE102" s="226"/>
    </row>
    <row r="103" spans="1:162">
      <c r="A103" s="172"/>
      <c r="B103" s="34"/>
      <c r="C103" s="15"/>
      <c r="D103" s="65" t="s">
        <v>69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3">
        <v>4.48079426569769E-2</v>
      </c>
      <c r="DH103" s="813">
        <v>3.8998881692392504E-2</v>
      </c>
      <c r="DI103" s="813">
        <v>4.0480780127323923E-2</v>
      </c>
      <c r="DJ103" s="813">
        <v>3.2305878658164297E-2</v>
      </c>
      <c r="DK103" s="813">
        <v>0.47398617176823998</v>
      </c>
      <c r="DL103" s="813">
        <v>8.3417545718957403E-2</v>
      </c>
      <c r="DM103" s="813">
        <v>2.92880723847249E-2</v>
      </c>
      <c r="DN103" s="813">
        <v>0.421892030480088</v>
      </c>
      <c r="DO103" s="813">
        <v>0.25503301833650199</v>
      </c>
      <c r="DP103" s="813">
        <v>4.2396202594727497E-2</v>
      </c>
      <c r="DQ103" s="813">
        <v>0.46893913548960803</v>
      </c>
      <c r="DR103" s="813">
        <v>0.57281471086942704</v>
      </c>
      <c r="DS103" s="813">
        <v>3.3776606940865199E-2</v>
      </c>
      <c r="DT103" s="813">
        <v>3.0122029160158902E-2</v>
      </c>
      <c r="DU103" s="521">
        <v>0.51383040385847001</v>
      </c>
      <c r="DV103" s="521">
        <v>0.143594474839045</v>
      </c>
      <c r="DW103" s="813">
        <v>5.5137531089978598E-2</v>
      </c>
      <c r="DX103" s="521">
        <v>0.74192892917705</v>
      </c>
      <c r="DY103" s="813">
        <v>8.6628750680278796E-2</v>
      </c>
      <c r="DZ103" s="521">
        <v>0.527560328284436</v>
      </c>
      <c r="EA103" s="521">
        <v>0.74981426074550195</v>
      </c>
      <c r="EB103" s="813">
        <v>2.9916545406733899E-2</v>
      </c>
      <c r="EC103" s="813">
        <v>8.0267036172241901E-2</v>
      </c>
      <c r="ED103" s="521">
        <v>0.34596802754337003</v>
      </c>
      <c r="EE103" s="1017">
        <v>0.56099049361707098</v>
      </c>
      <c r="EF103" s="521">
        <v>3.9301165901093803E-2</v>
      </c>
      <c r="EG103" s="521">
        <v>0.53224992288862105</v>
      </c>
      <c r="EH103" s="813">
        <v>0.33258515876494699</v>
      </c>
      <c r="EI103" s="813">
        <v>0.83617608484878203</v>
      </c>
      <c r="EJ103" s="813">
        <v>0.53336701140583898</v>
      </c>
      <c r="EK103" s="521">
        <v>0.49071232245554702</v>
      </c>
      <c r="EL103" s="521">
        <v>0.49071232245554702</v>
      </c>
      <c r="EM103" s="813">
        <v>4.1287647528151498E-2</v>
      </c>
      <c r="EN103" s="813">
        <v>0.53859647849681802</v>
      </c>
      <c r="EO103" s="813">
        <v>0.60955092617862205</v>
      </c>
      <c r="EP103" s="813">
        <v>0.73022860621823604</v>
      </c>
      <c r="EQ103" s="781"/>
      <c r="ER103" s="781"/>
      <c r="ES103" s="781"/>
      <c r="ET103" s="1101"/>
      <c r="EU103" s="1132"/>
      <c r="EV103" s="521">
        <v>0.94298199088927204</v>
      </c>
      <c r="EW103" s="320"/>
      <c r="EX103" s="320"/>
      <c r="EY103" s="320"/>
      <c r="EZ103" s="320"/>
      <c r="FA103" s="462"/>
      <c r="FB103" s="851"/>
      <c r="FC103" s="1104"/>
      <c r="FD103" s="417"/>
      <c r="FE103" s="226"/>
    </row>
    <row r="104" spans="1:162" ht="14.45" customHeight="1">
      <c r="A104" s="172"/>
      <c r="B104" s="34"/>
      <c r="C104" s="15"/>
      <c r="D104" s="65" t="s">
        <v>178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3">
        <v>-0.76280646201982705</v>
      </c>
      <c r="DH104" s="813">
        <v>2.3884189545370083</v>
      </c>
      <c r="DI104" s="813">
        <v>0.67906579981027448</v>
      </c>
      <c r="DJ104" s="813">
        <v>1.0268392318931501</v>
      </c>
      <c r="DK104" s="813">
        <v>-0.68294428907140803</v>
      </c>
      <c r="DL104" s="813">
        <v>1.72755918097045</v>
      </c>
      <c r="DM104" s="813">
        <v>0.57393176320903505</v>
      </c>
      <c r="DN104" s="813">
        <v>1.9780021468767099</v>
      </c>
      <c r="DO104" s="813">
        <v>-0.98245409418503704</v>
      </c>
      <c r="DP104" s="813">
        <v>-0.261287490495343</v>
      </c>
      <c r="DQ104" s="813">
        <v>-0.58849246903873698</v>
      </c>
      <c r="DR104" s="813">
        <v>0.70864348062689198</v>
      </c>
      <c r="DS104" s="813">
        <v>1.32715171990452</v>
      </c>
      <c r="DT104" s="813">
        <v>1.5877537025416899</v>
      </c>
      <c r="DU104" s="521">
        <v>1.06770370777973</v>
      </c>
      <c r="DV104" s="521">
        <v>1.5147544917758</v>
      </c>
      <c r="DW104" s="813">
        <v>0.92617736564877295</v>
      </c>
      <c r="DX104" s="521">
        <v>-0.90026423863263105</v>
      </c>
      <c r="DY104" s="813">
        <v>-0.12765146953648299</v>
      </c>
      <c r="DZ104" s="521">
        <v>2.1930350343137599</v>
      </c>
      <c r="EA104" s="521">
        <v>1.42321488224015</v>
      </c>
      <c r="EB104" s="813">
        <v>0.87301977687472798</v>
      </c>
      <c r="EC104" s="813">
        <v>1.4877334110692699</v>
      </c>
      <c r="ED104" s="521">
        <v>1.4257784746630999</v>
      </c>
      <c r="EE104" s="1017">
        <v>1.4469649787299601</v>
      </c>
      <c r="EF104" s="521">
        <v>1.7501735660665301</v>
      </c>
      <c r="EG104" s="521">
        <v>-0.67261664191593495</v>
      </c>
      <c r="EH104" s="813">
        <v>-8.8244657810632204E-2</v>
      </c>
      <c r="EI104" s="813">
        <v>1.15056566311811</v>
      </c>
      <c r="EJ104" s="813">
        <v>2.3320470201599401</v>
      </c>
      <c r="EK104" s="521">
        <v>1.8196348513185301</v>
      </c>
      <c r="EL104" s="521">
        <v>1.4426591823142101</v>
      </c>
      <c r="EM104" s="813">
        <v>2.7381405357566302</v>
      </c>
      <c r="EN104" s="813">
        <v>2.8601516214436602</v>
      </c>
      <c r="EO104" s="813">
        <v>-0.81845896646154404</v>
      </c>
      <c r="EP104" s="813">
        <v>3.0768807790340702</v>
      </c>
      <c r="EQ104" s="781"/>
      <c r="ER104" s="781"/>
      <c r="ES104" s="781"/>
      <c r="ET104" s="1101"/>
      <c r="EU104" s="1132"/>
      <c r="EV104" s="521">
        <v>2.8546609475110101</v>
      </c>
      <c r="EW104" s="320"/>
      <c r="EX104" s="320"/>
      <c r="EY104" s="320"/>
      <c r="EZ104" s="320"/>
      <c r="FA104" s="462"/>
      <c r="FB104" s="851"/>
      <c r="FC104" s="1104"/>
      <c r="FD104" s="417"/>
      <c r="FE104" s="226"/>
    </row>
    <row r="105" spans="1:162">
      <c r="A105" s="172"/>
      <c r="B105" s="34"/>
      <c r="C105" s="15"/>
      <c r="D105" s="65" t="s">
        <v>70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3">
        <v>0.68379985777580898</v>
      </c>
      <c r="DH105" s="813">
        <v>3.8809615048946844</v>
      </c>
      <c r="DI105" s="813">
        <v>2.1466906656967311</v>
      </c>
      <c r="DJ105" s="813">
        <v>2.4995336813376698</v>
      </c>
      <c r="DK105" s="813">
        <v>0.76482620234155396</v>
      </c>
      <c r="DL105" s="813">
        <v>3.2104682069321102</v>
      </c>
      <c r="DM105" s="813">
        <v>2.0400240629642599</v>
      </c>
      <c r="DN105" s="813">
        <v>3.46456194493615</v>
      </c>
      <c r="DO105" s="813">
        <v>0.46095036508339998</v>
      </c>
      <c r="DP105" s="813">
        <v>1.19262960147994</v>
      </c>
      <c r="DQ105" s="813">
        <v>0.86065487106273497</v>
      </c>
      <c r="DR105" s="813">
        <v>2.1766995080412799</v>
      </c>
      <c r="DS105" s="813">
        <v>2.8042239024104201</v>
      </c>
      <c r="DT105" s="813">
        <v>3.0686247477682498</v>
      </c>
      <c r="DU105" s="521">
        <v>2.5409938492925397</v>
      </c>
      <c r="DV105" s="521">
        <v>2.9945614085655299</v>
      </c>
      <c r="DW105" s="813">
        <v>2.3974044409497601</v>
      </c>
      <c r="DX105" s="521">
        <v>0.54433832348641198</v>
      </c>
      <c r="DY105" s="813">
        <v>1.32821366939156</v>
      </c>
      <c r="DZ105" s="521">
        <v>3.6827294225690599</v>
      </c>
      <c r="EA105" s="521">
        <v>2.9016874023894301</v>
      </c>
      <c r="EB105" s="813">
        <v>2.3434719602111</v>
      </c>
      <c r="EC105" s="813">
        <v>2.9671464345542402</v>
      </c>
      <c r="ED105" s="521">
        <v>2.9042883649643101</v>
      </c>
      <c r="EE105" s="1017">
        <v>2.92578371019831</v>
      </c>
      <c r="EF105" s="521">
        <v>3.2334122477876099</v>
      </c>
      <c r="EG105" s="521">
        <v>0.77530439828937803</v>
      </c>
      <c r="EH105" s="813">
        <v>1.3681949244370299</v>
      </c>
      <c r="EI105" s="813">
        <v>2.6250637048545098</v>
      </c>
      <c r="EJ105" s="813">
        <v>3.82376782220308</v>
      </c>
      <c r="EK105" s="521">
        <v>3.3038860882182202</v>
      </c>
      <c r="EL105" s="521">
        <v>2.92141514707096</v>
      </c>
      <c r="EM105" s="813">
        <v>4.2357810683478396</v>
      </c>
      <c r="EN105" s="813">
        <v>4.3595707412897697</v>
      </c>
      <c r="EO105" s="813">
        <v>0.62733609233637699</v>
      </c>
      <c r="EP105" s="813">
        <v>4.5794592160462404</v>
      </c>
      <c r="EQ105" s="781"/>
      <c r="ER105" s="781"/>
      <c r="ES105" s="781"/>
      <c r="ET105" s="1101"/>
      <c r="EU105" s="1132"/>
      <c r="EV105" s="521">
        <v>4.3540000283785103</v>
      </c>
      <c r="EW105" s="320"/>
      <c r="EX105" s="320"/>
      <c r="EY105" s="320"/>
      <c r="EZ105" s="320"/>
      <c r="FA105" s="462"/>
      <c r="FB105" s="851"/>
      <c r="FC105" s="1104"/>
      <c r="FD105" s="417"/>
      <c r="FE105" s="226"/>
    </row>
    <row r="106" spans="1:162" ht="15" customHeight="1" thickBot="1">
      <c r="A106" s="172"/>
      <c r="B106" s="34"/>
      <c r="C106" s="15"/>
      <c r="D106" s="65" t="s">
        <v>179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4">
        <v>-1.39261745881798</v>
      </c>
      <c r="DH106" s="814">
        <v>-1.3983430562629517</v>
      </c>
      <c r="DI106" s="900">
        <v>-1.3968824494722032</v>
      </c>
      <c r="DJ106" s="900">
        <v>-1.4049398954604799</v>
      </c>
      <c r="DK106" s="900">
        <v>-0.96962758736219801</v>
      </c>
      <c r="DL106" s="922">
        <v>-1.35456259143216</v>
      </c>
      <c r="DM106" s="900">
        <v>-1.40791434244839</v>
      </c>
      <c r="DN106" s="900">
        <v>-1.0209512458199099</v>
      </c>
      <c r="DO106" s="900">
        <v>-1.18541285836374</v>
      </c>
      <c r="DP106" s="900">
        <v>-1.39499454744255</v>
      </c>
      <c r="DQ106" s="900">
        <v>-0.97458010496284098</v>
      </c>
      <c r="DR106" s="900">
        <v>-0.87219699474649903</v>
      </c>
      <c r="DS106" s="900">
        <v>-1.40349029833127</v>
      </c>
      <c r="DT106" s="900">
        <v>-1.40709236781054</v>
      </c>
      <c r="DU106" s="522">
        <v>-0.93033382608203008</v>
      </c>
      <c r="DV106" s="522">
        <v>-1.2952502733626601</v>
      </c>
      <c r="DW106" s="922">
        <v>-1.38243628401187</v>
      </c>
      <c r="DX106" s="522">
        <v>-0.70551257842604898</v>
      </c>
      <c r="DY106" s="922">
        <v>-1.35139752447315</v>
      </c>
      <c r="DZ106" s="1007">
        <v>-0.91680117068516598</v>
      </c>
      <c r="EA106" s="1007">
        <v>-0.69774054185142198</v>
      </c>
      <c r="EB106" s="922">
        <v>-1.40729489921116</v>
      </c>
      <c r="EC106" s="922">
        <v>-1.3576678350371401</v>
      </c>
      <c r="ED106" s="522">
        <v>-1.09578438664547</v>
      </c>
      <c r="EE106" s="1017">
        <v>-0.88385132381996201</v>
      </c>
      <c r="EF106" s="521">
        <v>-1.3980451152181701</v>
      </c>
      <c r="EG106" s="521">
        <v>-0.91217895531379201</v>
      </c>
      <c r="EH106" s="813">
        <v>-1.1089749728264899</v>
      </c>
      <c r="EI106" s="813">
        <v>-0.61261954855420497</v>
      </c>
      <c r="EJ106" s="813">
        <v>-0.91107791691893403</v>
      </c>
      <c r="EK106" s="521">
        <v>-0.95311975114295</v>
      </c>
      <c r="EL106" s="521">
        <v>-0.95311975114295</v>
      </c>
      <c r="EM106" s="813">
        <v>-1.3960871749938</v>
      </c>
      <c r="EN106" s="813">
        <v>-0.90592358584941102</v>
      </c>
      <c r="EO106" s="813">
        <v>-0.83598859862278296</v>
      </c>
      <c r="EP106" s="813">
        <v>-0.71704479329639503</v>
      </c>
      <c r="EQ106" s="781"/>
      <c r="ER106" s="781"/>
      <c r="ES106" s="781"/>
      <c r="ET106" s="1101"/>
      <c r="EU106" s="1132"/>
      <c r="EV106" s="521">
        <v>-0.50734821012924403</v>
      </c>
      <c r="EW106" s="320"/>
      <c r="EX106" s="320"/>
      <c r="EY106" s="320"/>
      <c r="EZ106" s="320"/>
      <c r="FA106" s="855"/>
      <c r="FB106" s="856"/>
      <c r="FC106" s="1104"/>
      <c r="FD106" s="417"/>
      <c r="FE106" s="226"/>
    </row>
    <row r="107" spans="1:162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899"/>
      <c r="DJ107" s="755"/>
      <c r="DK107" s="319"/>
      <c r="DL107" s="899"/>
      <c r="DM107" s="755"/>
      <c r="DN107" s="319"/>
      <c r="DO107" s="899"/>
      <c r="DP107" s="899"/>
      <c r="DQ107" s="899"/>
      <c r="DR107" s="899"/>
      <c r="DS107" s="899"/>
      <c r="DT107" s="899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755"/>
      <c r="EH107" s="899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0"/>
      <c r="EU107" s="1131"/>
      <c r="EV107" s="755"/>
      <c r="EW107" s="319"/>
      <c r="EX107" s="319"/>
      <c r="EY107" s="319"/>
      <c r="EZ107" s="319"/>
      <c r="FA107" s="463"/>
      <c r="FB107" s="418"/>
      <c r="FC107" s="1015"/>
      <c r="FD107" s="417"/>
      <c r="FE107" s="226"/>
    </row>
    <row r="108" spans="1:162" ht="12.75" customHeight="1">
      <c r="A108" s="172"/>
      <c r="B108" s="34"/>
      <c r="C108" s="15"/>
      <c r="D108" s="514" t="s">
        <v>105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1">
        <v>2.5</v>
      </c>
      <c r="DJ108" s="773">
        <v>2.5</v>
      </c>
      <c r="DK108" s="575">
        <v>2.5</v>
      </c>
      <c r="DL108" s="901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1">
        <v>2.5</v>
      </c>
      <c r="DT108" s="901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773">
        <v>3</v>
      </c>
      <c r="EH108" s="901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2">
        <v>2</v>
      </c>
      <c r="EU108" s="1133">
        <v>2</v>
      </c>
      <c r="EV108" s="773">
        <v>2</v>
      </c>
      <c r="EW108" s="575">
        <v>2</v>
      </c>
      <c r="EX108" s="575">
        <v>2</v>
      </c>
      <c r="EY108" s="575">
        <v>2</v>
      </c>
      <c r="EZ108" s="575">
        <v>2</v>
      </c>
      <c r="FA108" s="291"/>
      <c r="FB108" s="834"/>
      <c r="FC108" s="1104"/>
      <c r="FD108" s="417"/>
      <c r="FE108" s="226"/>
    </row>
    <row r="109" spans="1:162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1">
        <v>4</v>
      </c>
      <c r="DH109" s="596">
        <v>4</v>
      </c>
      <c r="DI109" s="902">
        <v>4</v>
      </c>
      <c r="DJ109" s="596">
        <v>4</v>
      </c>
      <c r="DK109" s="801">
        <v>4</v>
      </c>
      <c r="DL109" s="923">
        <v>4</v>
      </c>
      <c r="DM109" s="596">
        <v>4</v>
      </c>
      <c r="DN109" s="801">
        <v>4</v>
      </c>
      <c r="DO109" s="596">
        <v>4</v>
      </c>
      <c r="DP109" s="801">
        <v>4</v>
      </c>
      <c r="DQ109" s="596">
        <v>4</v>
      </c>
      <c r="DR109" s="884">
        <v>4</v>
      </c>
      <c r="DS109" s="902">
        <v>4</v>
      </c>
      <c r="DT109" s="902">
        <v>4</v>
      </c>
      <c r="DU109" s="596">
        <v>4</v>
      </c>
      <c r="DV109" s="596">
        <v>4</v>
      </c>
      <c r="DW109" s="884">
        <v>4</v>
      </c>
      <c r="DX109" s="596">
        <v>4</v>
      </c>
      <c r="DY109" s="884">
        <v>4</v>
      </c>
      <c r="DZ109" s="596">
        <v>4</v>
      </c>
      <c r="EA109" s="596">
        <v>4</v>
      </c>
      <c r="EB109" s="884">
        <v>4</v>
      </c>
      <c r="EC109" s="596">
        <v>4</v>
      </c>
      <c r="ED109" s="596">
        <v>4</v>
      </c>
      <c r="EE109" s="884">
        <v>4</v>
      </c>
      <c r="EF109" s="596">
        <v>4</v>
      </c>
      <c r="EG109" s="596">
        <v>4</v>
      </c>
      <c r="EH109" s="902">
        <v>4</v>
      </c>
      <c r="EI109" s="596">
        <v>4</v>
      </c>
      <c r="EJ109" s="1047">
        <v>4</v>
      </c>
      <c r="EK109" s="1047">
        <v>4</v>
      </c>
      <c r="EL109" s="596">
        <v>4</v>
      </c>
      <c r="EM109" s="884">
        <v>4</v>
      </c>
      <c r="EN109" s="596">
        <v>4</v>
      </c>
      <c r="EO109" s="884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3">
        <v>4</v>
      </c>
      <c r="EU109" s="1134">
        <v>4</v>
      </c>
      <c r="EV109" s="596">
        <v>4</v>
      </c>
      <c r="EW109" s="884">
        <v>4</v>
      </c>
      <c r="EX109" s="884">
        <v>4</v>
      </c>
      <c r="EY109" s="884">
        <v>4</v>
      </c>
      <c r="EZ109" s="884">
        <v>4</v>
      </c>
      <c r="FA109" s="833"/>
      <c r="FB109" s="835"/>
      <c r="FC109" s="1104"/>
      <c r="FD109" s="417"/>
      <c r="FE109" s="226"/>
    </row>
    <row r="110" spans="1:162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242"/>
      <c r="FB110" s="242"/>
      <c r="FC110" s="306"/>
      <c r="FD110" s="306"/>
      <c r="FE110" s="226"/>
    </row>
    <row r="111" spans="1:162" ht="13.5" customHeight="1">
      <c r="C111" s="9" t="s">
        <v>4</v>
      </c>
      <c r="D111" s="3" t="s">
        <v>103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1"/>
      <c r="FB111" s="1"/>
      <c r="FC111" s="306"/>
      <c r="FD111" s="306"/>
      <c r="FE111" s="226"/>
    </row>
    <row r="112" spans="1:162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43"/>
      <c r="FB112" s="244"/>
      <c r="FC112" s="306"/>
      <c r="FD112" s="306"/>
      <c r="FE112" s="226"/>
    </row>
    <row r="113" spans="3:161" ht="13.5" customHeight="1">
      <c r="C113" s="37" t="s">
        <v>73</v>
      </c>
      <c r="D113" s="3" t="s">
        <v>77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43"/>
      <c r="FB113" s="244"/>
      <c r="FC113" s="306"/>
      <c r="FD113" s="306"/>
      <c r="FE113" s="226"/>
    </row>
    <row r="114" spans="3:161" ht="13.5" customHeight="1">
      <c r="C114" s="37" t="s">
        <v>76</v>
      </c>
      <c r="D114" s="3" t="s">
        <v>83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43"/>
      <c r="FB114" s="244"/>
      <c r="FC114" s="306"/>
      <c r="FD114" s="306"/>
      <c r="FE114" s="226"/>
    </row>
    <row r="115" spans="3:161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43"/>
      <c r="FB115" s="242"/>
      <c r="FC115" s="306"/>
      <c r="FD115" s="306"/>
      <c r="FE115" s="226"/>
    </row>
    <row r="116" spans="3:161" ht="13.5" customHeight="1">
      <c r="C116" s="8">
        <v>1</v>
      </c>
      <c r="D116" s="3" t="s">
        <v>270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242"/>
      <c r="FB116" s="242"/>
      <c r="FC116" s="306"/>
      <c r="FD116" s="306"/>
      <c r="FE116" s="226"/>
    </row>
    <row r="117" spans="3:161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242"/>
      <c r="FB117" s="242"/>
      <c r="FC117" s="306"/>
      <c r="FD117" s="306"/>
      <c r="FE117" s="226"/>
    </row>
    <row r="118" spans="3:161" ht="14.25">
      <c r="C118" s="8">
        <v>3</v>
      </c>
      <c r="D118" s="324" t="s">
        <v>142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242"/>
      <c r="FB118" s="242"/>
      <c r="FC118" s="306"/>
      <c r="FD118" s="306"/>
      <c r="FE118" s="226"/>
    </row>
    <row r="119" spans="3:161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242"/>
      <c r="FB119" s="242"/>
      <c r="FC119" s="306"/>
      <c r="FD119" s="306"/>
      <c r="FE119" s="226"/>
    </row>
    <row r="120" spans="3:161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242"/>
      <c r="FB120" s="242"/>
      <c r="FC120" s="306"/>
      <c r="FD120" s="306"/>
      <c r="FE120" s="226"/>
    </row>
    <row r="121" spans="3:161" ht="13.5" customHeight="1">
      <c r="C121" s="8">
        <v>5</v>
      </c>
      <c r="D121" s="3" t="s">
        <v>71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306"/>
      <c r="FD121" s="306"/>
      <c r="FE121" s="226"/>
    </row>
    <row r="122" spans="3:161" ht="13.5" customHeight="1">
      <c r="C122" s="8">
        <v>6</v>
      </c>
      <c r="D122" s="3" t="s">
        <v>151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306"/>
      <c r="FD122" s="306"/>
      <c r="FE122" s="226"/>
    </row>
    <row r="123" spans="3:161" ht="13.5" customHeight="1">
      <c r="C123" s="8">
        <v>7</v>
      </c>
      <c r="D123" s="3" t="s">
        <v>173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306"/>
      <c r="FD123" s="306"/>
      <c r="FE123" s="226"/>
    </row>
    <row r="124" spans="3:161" ht="13.5" customHeight="1">
      <c r="C124" s="8">
        <v>8</v>
      </c>
      <c r="D124" s="3" t="s">
        <v>245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306"/>
      <c r="FD124" s="306"/>
      <c r="FE124" s="226"/>
    </row>
    <row r="125" spans="3:161" ht="13.5" customHeight="1">
      <c r="C125" s="8">
        <v>9</v>
      </c>
      <c r="D125" s="3" t="s">
        <v>72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306"/>
      <c r="FD125" s="306"/>
      <c r="FE125" s="226"/>
    </row>
    <row r="126" spans="3:161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306"/>
      <c r="FD126" s="306"/>
      <c r="FE126" s="226"/>
    </row>
    <row r="127" spans="3:161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306"/>
      <c r="FD127" s="306"/>
      <c r="FE127" s="226"/>
    </row>
    <row r="128" spans="3:161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306"/>
      <c r="FD128" s="306"/>
      <c r="FE128" s="226"/>
    </row>
    <row r="129" spans="3:161" ht="13.5" customHeight="1">
      <c r="C129" s="8">
        <v>13</v>
      </c>
      <c r="D129" s="3" t="s">
        <v>187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306"/>
      <c r="FD129" s="306"/>
      <c r="FE129" s="226"/>
    </row>
    <row r="130" spans="3:161" ht="12.6" customHeight="1">
      <c r="C130" s="8">
        <v>14</v>
      </c>
      <c r="D130" s="3" t="s">
        <v>218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</row>
    <row r="131" spans="3:161" ht="12.6" customHeight="1">
      <c r="C131" s="8"/>
      <c r="D131" s="3" t="s">
        <v>197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</row>
    <row r="132" spans="3:161" ht="14.25">
      <c r="C132" s="8">
        <v>15</v>
      </c>
      <c r="D132" s="3" t="s">
        <v>219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</row>
    <row r="133" spans="3:161" ht="14.25">
      <c r="C133" s="803">
        <v>16</v>
      </c>
      <c r="D133" s="3" t="s">
        <v>235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</row>
    <row r="134" spans="3:161" ht="14.25">
      <c r="C134" s="803">
        <v>17</v>
      </c>
      <c r="D134" s="3" t="s">
        <v>267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</row>
    <row r="135" spans="3:161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</row>
    <row r="136" spans="3:161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</row>
    <row r="137" spans="3:161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</row>
    <row r="138" spans="3:161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</row>
    <row r="139" spans="3:161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</row>
    <row r="140" spans="3:161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</row>
    <row r="141" spans="3:161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</row>
    <row r="142" spans="3:161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</row>
    <row r="143" spans="3:161">
      <c r="C143" s="4"/>
      <c r="D143" s="4" t="s">
        <v>90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</row>
    <row r="144" spans="3:161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</row>
    <row r="145" spans="3:158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</row>
    <row r="146" spans="3:158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</row>
    <row r="147" spans="3:158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</row>
    <row r="148" spans="3:158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</row>
    <row r="149" spans="3:158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</row>
    <row r="150" spans="3:158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</row>
    <row r="151" spans="3:158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</row>
    <row r="152" spans="3:158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</row>
    <row r="153" spans="3:158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</row>
    <row r="154" spans="3:158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</row>
    <row r="155" spans="3:158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</row>
    <row r="156" spans="3:158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</row>
    <row r="157" spans="3:158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</row>
    <row r="158" spans="3:158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</row>
    <row r="159" spans="3:158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</row>
    <row r="160" spans="3:158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</row>
    <row r="161" spans="3:158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</row>
    <row r="162" spans="3:158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</row>
    <row r="163" spans="3:158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</row>
    <row r="164" spans="3:158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</row>
    <row r="165" spans="3:158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</row>
    <row r="166" spans="3:158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</row>
    <row r="167" spans="3:158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</row>
    <row r="168" spans="3:158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</row>
    <row r="169" spans="3:158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</row>
    <row r="170" spans="3:158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</row>
    <row r="171" spans="3:158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</row>
    <row r="172" spans="3:158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</row>
    <row r="173" spans="3:158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</row>
    <row r="174" spans="3:158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</row>
    <row r="175" spans="3:158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</row>
    <row r="176" spans="3:158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</row>
    <row r="177" spans="3:158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</row>
    <row r="178" spans="3:158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</row>
    <row r="179" spans="3:158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</row>
    <row r="180" spans="3:158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</row>
    <row r="181" spans="3:158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</row>
    <row r="182" spans="3:158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</row>
    <row r="183" spans="3:158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</row>
    <row r="184" spans="3:158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</row>
    <row r="185" spans="3:158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</row>
    <row r="186" spans="3:158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</row>
    <row r="187" spans="3:158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</row>
    <row r="188" spans="3:158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</row>
    <row r="189" spans="3:158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</row>
    <row r="190" spans="3:158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</row>
    <row r="191" spans="3:158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</row>
    <row r="192" spans="3:158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</row>
    <row r="193" spans="3:158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</row>
    <row r="194" spans="3:158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</row>
    <row r="195" spans="3:158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</row>
    <row r="196" spans="3:158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</row>
    <row r="197" spans="3:158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</row>
    <row r="198" spans="3:158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</row>
    <row r="199" spans="3:158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</row>
    <row r="200" spans="3:158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</row>
    <row r="201" spans="3:158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</row>
    <row r="202" spans="3:158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</row>
    <row r="203" spans="3:158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</row>
    <row r="204" spans="3:158">
      <c r="E204" s="105"/>
      <c r="F204" s="105"/>
      <c r="G204" s="105"/>
      <c r="H204" s="105"/>
      <c r="I204" s="105"/>
      <c r="J204" s="105"/>
      <c r="K204" s="105"/>
    </row>
    <row r="205" spans="3:158">
      <c r="E205" s="105"/>
      <c r="F205" s="105"/>
      <c r="G205" s="105"/>
      <c r="H205" s="105"/>
      <c r="I205" s="105"/>
      <c r="J205" s="105"/>
      <c r="K205" s="105"/>
    </row>
    <row r="206" spans="3:158">
      <c r="E206" s="105"/>
      <c r="F206" s="105"/>
      <c r="G206" s="105"/>
      <c r="H206" s="105"/>
      <c r="I206" s="105"/>
      <c r="J206" s="105"/>
      <c r="K206" s="105"/>
    </row>
    <row r="207" spans="3:158">
      <c r="E207" s="105"/>
      <c r="F207" s="105"/>
      <c r="G207" s="105"/>
      <c r="H207" s="105"/>
      <c r="I207" s="105"/>
      <c r="J207" s="105"/>
      <c r="K207" s="105"/>
    </row>
    <row r="208" spans="3:158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W3:EZ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FA3:FB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R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D12" sqref="D12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1" hidden="1" customWidth="1"/>
    <col min="112" max="112" width="8.85546875" style="727" hidden="1" customWidth="1"/>
    <col min="113" max="113" width="8.85546875" style="804" customWidth="1"/>
    <col min="114" max="124" width="8.85546875" style="804" hidden="1" customWidth="1"/>
    <col min="125" max="125" width="8.7109375" style="804" customWidth="1"/>
    <col min="126" max="146" width="8.85546875" style="804" customWidth="1"/>
    <col min="147" max="150" width="8.85546875" style="804" hidden="1" customWidth="1"/>
    <col min="151" max="156" width="8.85546875" style="804" customWidth="1"/>
    <col min="157" max="158" width="9.7109375" style="170" customWidth="1"/>
    <col min="159" max="174" width="11.42578125" style="170"/>
  </cols>
  <sheetData>
    <row r="2" spans="3:166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3:166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6"/>
      <c r="DJ3" s="859"/>
      <c r="DK3" s="859"/>
      <c r="DL3" s="859"/>
      <c r="DM3" s="859"/>
      <c r="DN3" s="859"/>
      <c r="DO3" s="859"/>
      <c r="DP3" s="859"/>
      <c r="DQ3" s="859"/>
      <c r="DR3" s="859"/>
      <c r="DS3" s="859"/>
      <c r="DT3" s="859"/>
      <c r="DU3" s="859"/>
      <c r="DV3" s="859"/>
      <c r="DW3" s="859"/>
      <c r="DX3" s="859"/>
      <c r="DY3" s="859"/>
      <c r="DZ3" s="859"/>
      <c r="EA3" s="859"/>
      <c r="EB3" s="859"/>
      <c r="EC3" s="859"/>
      <c r="ED3" s="859"/>
      <c r="EE3" s="859"/>
      <c r="EF3" s="859"/>
      <c r="EG3" s="859"/>
      <c r="EH3" s="859"/>
      <c r="EI3" s="859"/>
      <c r="EJ3" s="859"/>
      <c r="EK3" s="859"/>
      <c r="EL3" s="859"/>
      <c r="EM3" s="859"/>
      <c r="EN3" s="859"/>
      <c r="EO3" s="859"/>
      <c r="EP3" s="859"/>
      <c r="EQ3" s="859"/>
      <c r="ER3" s="859"/>
      <c r="ES3" s="859"/>
      <c r="ET3" s="859"/>
      <c r="EU3" s="859"/>
      <c r="EV3" s="859"/>
      <c r="EW3" s="859"/>
      <c r="EX3" s="859"/>
      <c r="EY3" s="859"/>
      <c r="EZ3" s="859"/>
      <c r="FA3" s="167"/>
      <c r="FB3" s="167"/>
      <c r="FC3" s="167"/>
      <c r="FD3" s="167"/>
      <c r="FE3" s="167"/>
      <c r="FF3" s="167"/>
      <c r="FG3" s="167"/>
      <c r="FH3" s="167"/>
      <c r="FI3" s="167"/>
      <c r="FJ3" s="167"/>
    </row>
    <row r="4" spans="3:166" ht="13.5" customHeight="1">
      <c r="C4" s="13"/>
      <c r="D4" s="1144" t="str">
        <f>+entero!D3</f>
        <v>V   A   R   I   A   B   L   E   S     b/</v>
      </c>
      <c r="E4" s="1146" t="str">
        <f>+entero!E3</f>
        <v>2008                          A  fines de Dic*</v>
      </c>
      <c r="F4" s="1146" t="str">
        <f>+entero!F3</f>
        <v>2009                          A  fines de Ene*</v>
      </c>
      <c r="G4" s="1146" t="str">
        <f>+entero!G3</f>
        <v>2009                          A  fines de Feb*</v>
      </c>
      <c r="H4" s="1146" t="str">
        <f>+entero!H3</f>
        <v>2009                          A  fines de Mar*</v>
      </c>
      <c r="I4" s="1146" t="str">
        <f>+entero!I3</f>
        <v>2009                          A  fines de adr*</v>
      </c>
      <c r="J4" s="1146" t="str">
        <f>+entero!J3</f>
        <v>2009                          A  fines de May*</v>
      </c>
      <c r="K4" s="1146" t="str">
        <f>+entero!K3</f>
        <v>2009                          A  fines de Jun*</v>
      </c>
      <c r="L4" s="1146" t="str">
        <f>+entero!L3</f>
        <v>2009                          A  fines de Jul*</v>
      </c>
      <c r="M4" s="1146" t="str">
        <f>+entero!M3</f>
        <v>2009                          A  fines de Ago*</v>
      </c>
      <c r="N4" s="1146" t="str">
        <f>+entero!N3</f>
        <v>2009                          A  fines de Sep*</v>
      </c>
      <c r="O4" s="1146" t="str">
        <f>+entero!O3</f>
        <v>2009                          A  fines de Oct*</v>
      </c>
      <c r="P4" s="1146" t="str">
        <f>+entero!P3</f>
        <v>2009                          A  fines de Nov*</v>
      </c>
      <c r="Q4" s="1146" t="str">
        <f>+entero!Q3</f>
        <v>2009                          A  fines de Dic*</v>
      </c>
      <c r="R4" s="1146" t="str">
        <f>+entero!R3</f>
        <v>2010                          A  fines de Ene*</v>
      </c>
      <c r="S4" s="1146" t="str">
        <f>+entero!S3</f>
        <v>2010                          A  fines de Feb*</v>
      </c>
      <c r="T4" s="1146" t="str">
        <f>+entero!T3</f>
        <v>2010                          A  fines de Mar*</v>
      </c>
      <c r="U4" s="1146" t="str">
        <f>+entero!U3</f>
        <v>2010                          A  fines de adr*</v>
      </c>
      <c r="V4" s="1146" t="str">
        <f>+entero!V3</f>
        <v>2010                          A  fines de May*</v>
      </c>
      <c r="W4" s="1146" t="str">
        <f>+entero!W3</f>
        <v>2010                          A  fines de Jun*</v>
      </c>
      <c r="X4" s="1146" t="str">
        <f>+entero!X3</f>
        <v>2010                          A  fines de Jul*</v>
      </c>
      <c r="Y4" s="1146" t="str">
        <f>+entero!Y3</f>
        <v>2010                          A  fines de Ago*</v>
      </c>
      <c r="Z4" s="1146" t="str">
        <f>+entero!Z3</f>
        <v>2010                          A  fines de Sep*</v>
      </c>
      <c r="AA4" s="1146" t="str">
        <f>+entero!AA3</f>
        <v>2010                          A  fines de Oct*</v>
      </c>
      <c r="AB4" s="1146" t="str">
        <f>+entero!AB3</f>
        <v>2010                          A  fines de Nov*</v>
      </c>
      <c r="AC4" s="1146" t="str">
        <f>+entero!AC3</f>
        <v>2010                          A  fines de Dic*</v>
      </c>
      <c r="AD4" s="1146" t="str">
        <f>+entero!AD3</f>
        <v>2011                          A  fines de Ene*</v>
      </c>
      <c r="AE4" s="1146" t="str">
        <f>+entero!AE3</f>
        <v>2011                          A  fines de Feb*</v>
      </c>
      <c r="AF4" s="1146" t="str">
        <f>+entero!AF3</f>
        <v>2011                          A  fines de Mar*</v>
      </c>
      <c r="AG4" s="1146" t="str">
        <f>+entero!AG3</f>
        <v>2011                          A  fines de adr*</v>
      </c>
      <c r="AH4" s="1146" t="str">
        <f>+entero!AH3</f>
        <v>2011                          A  fines de May*</v>
      </c>
      <c r="AI4" s="1146" t="str">
        <f>+entero!AI3</f>
        <v>2011                          A  fines de Jun*</v>
      </c>
      <c r="AJ4" s="1146" t="str">
        <f>+entero!AJ3</f>
        <v>2011                          A  fines de Jul*</v>
      </c>
      <c r="AK4" s="1146" t="str">
        <f>+entero!AK3</f>
        <v>2011                          A  fines de Ago*</v>
      </c>
      <c r="AL4" s="1146" t="str">
        <f>+entero!AL3</f>
        <v>2011                          A  fines de Sep*</v>
      </c>
      <c r="AM4" s="1146" t="str">
        <f>+entero!AM3</f>
        <v>2011                          A  fines de Oct*</v>
      </c>
      <c r="AN4" s="1146" t="str">
        <f>+entero!AN3</f>
        <v>2011                          A  fines de Nov*</v>
      </c>
      <c r="AO4" s="1146" t="str">
        <f>+entero!AO3</f>
        <v>2011                          A  fines de Dic*</v>
      </c>
      <c r="AP4" s="1146" t="str">
        <f>+entero!AP3</f>
        <v>2012                          A  fines de Ene*</v>
      </c>
      <c r="AQ4" s="1146" t="str">
        <f>+entero!AQ3</f>
        <v>2012                          A  fines de Feb*</v>
      </c>
      <c r="AR4" s="1146" t="str">
        <f>+entero!AR3</f>
        <v>2012                          A  fines de Mar*</v>
      </c>
      <c r="AS4" s="1146" t="str">
        <f>+entero!AS3</f>
        <v>2012                          A  fines de adr*</v>
      </c>
      <c r="AT4" s="1146" t="str">
        <f>+entero!AT3</f>
        <v>2012                          A  fines de May*</v>
      </c>
      <c r="AU4" s="1146" t="str">
        <f>+entero!AU3</f>
        <v>2012                          A  fines de Jun*</v>
      </c>
      <c r="AV4" s="1146" t="str">
        <f>+entero!AV3</f>
        <v>2012                          A  fines de Jul*</v>
      </c>
      <c r="AW4" s="1146" t="str">
        <f>+entero!AW3</f>
        <v>2012                          A  fines de Ago*</v>
      </c>
      <c r="AX4" s="1146" t="str">
        <f>+entero!AX3</f>
        <v>2012                          A  fines de Sep*</v>
      </c>
      <c r="AY4" s="1146" t="str">
        <f>+entero!AY3</f>
        <v>2012                          A  fines de Oct*</v>
      </c>
      <c r="AZ4" s="1146" t="str">
        <f>+entero!AZ3</f>
        <v>2012                          A  fines de Nov*</v>
      </c>
      <c r="BA4" s="1146" t="str">
        <f>+entero!BA3</f>
        <v>2012                          A  fines de Dic*</v>
      </c>
      <c r="BB4" s="1146" t="str">
        <f>+entero!BB3</f>
        <v>2013                          A  fines de Ene*</v>
      </c>
      <c r="BC4" s="1146" t="str">
        <f>+entero!BC3</f>
        <v>2013                          A  fines de Feb*</v>
      </c>
      <c r="BD4" s="1146" t="str">
        <f>+entero!BD3</f>
        <v>2013                          A  fines de Mar*</v>
      </c>
      <c r="BE4" s="1146" t="str">
        <f>+entero!BE3</f>
        <v>2013                          A  fines de adr*</v>
      </c>
      <c r="BF4" s="1146" t="str">
        <f>+entero!BF3</f>
        <v>2013                          A  fines de May*</v>
      </c>
      <c r="BG4" s="1146" t="str">
        <f>+entero!BG3</f>
        <v>2013                          A  fines de Jun*</v>
      </c>
      <c r="BH4" s="1146" t="str">
        <f>+entero!BH3</f>
        <v>2013                          A  fines de Jul*</v>
      </c>
      <c r="BI4" s="1146" t="str">
        <f>+entero!BI3</f>
        <v>2013                          A  fines de Ago*</v>
      </c>
      <c r="BJ4" s="1146" t="str">
        <f>+entero!BJ3</f>
        <v>2013                          A  fines de Sep*</v>
      </c>
      <c r="BK4" s="1146" t="str">
        <f>+entero!BK3</f>
        <v>2013                          A  fines de Oct*</v>
      </c>
      <c r="BL4" s="1146" t="str">
        <f>+entero!BL3</f>
        <v>2013                          A  fines de Nov*</v>
      </c>
      <c r="BM4" s="1146" t="str">
        <f>+entero!BM3</f>
        <v>2013                          A  fines de Dic*</v>
      </c>
      <c r="BN4" s="1146" t="str">
        <f>+entero!BN3</f>
        <v>2014                          A  fines de Ene*</v>
      </c>
      <c r="BO4" s="1146" t="str">
        <f>+entero!BO3</f>
        <v>2014                          A  fines de Feb*</v>
      </c>
      <c r="BP4" s="1146" t="str">
        <f>+entero!BP3</f>
        <v>2014                          A  fines de Mar*</v>
      </c>
      <c r="BQ4" s="1146" t="str">
        <f>+entero!BQ3</f>
        <v>2014                          A  fines de adr*</v>
      </c>
      <c r="BR4" s="1146" t="str">
        <f>+entero!BR3</f>
        <v>2014                          A  fines de May*</v>
      </c>
      <c r="BS4" s="1146" t="str">
        <f>+entero!BS3</f>
        <v>2014                          A  fines de Jun*</v>
      </c>
      <c r="BT4" s="1146" t="str">
        <f>+entero!BT3</f>
        <v>2014                          A  fines de Jul*</v>
      </c>
      <c r="BU4" s="1146" t="str">
        <f>+entero!BU3</f>
        <v>2014                          A  fines de Ago*</v>
      </c>
      <c r="BV4" s="1146" t="str">
        <f>+entero!BV3</f>
        <v>2014                          A  fines de Sep*</v>
      </c>
      <c r="BW4" s="1146" t="str">
        <f>+entero!BW3</f>
        <v>2014                          A  fines de Oct*</v>
      </c>
      <c r="BX4" s="1146" t="str">
        <f>+entero!BX3</f>
        <v>2014                          A  fines de Nov*</v>
      </c>
      <c r="BY4" s="1146" t="str">
        <f>+entero!BY3</f>
        <v>2014                          A  fines de Dic*</v>
      </c>
      <c r="BZ4" s="1146" t="str">
        <f>+entero!BZ3</f>
        <v>2015                         A  fines de Ene*</v>
      </c>
      <c r="CA4" s="1146" t="str">
        <f>+entero!CA3</f>
        <v>2015                         A  fines de Feb*</v>
      </c>
      <c r="CB4" s="1146" t="str">
        <f>+entero!CB3</f>
        <v>2015                         A  fines de Mar*</v>
      </c>
      <c r="CC4" s="1146" t="str">
        <f>+entero!CC3</f>
        <v xml:space="preserve">2015                         A  fines de adr* </v>
      </c>
      <c r="CD4" s="1146" t="str">
        <f>+entero!CD3</f>
        <v xml:space="preserve">2015                         A  fines de May* </v>
      </c>
      <c r="CE4" s="1146" t="str">
        <f>+entero!CE3</f>
        <v xml:space="preserve">2015                         A  fines de Jun* </v>
      </c>
      <c r="CF4" s="1146" t="str">
        <f>+entero!CF3</f>
        <v xml:space="preserve">2015                         A  fines de Jul* </v>
      </c>
      <c r="CG4" s="1146" t="str">
        <f>+entero!CG3</f>
        <v xml:space="preserve">2015                         A  fines de Ago* </v>
      </c>
      <c r="CH4" s="1146" t="str">
        <f>+entero!CH3</f>
        <v xml:space="preserve">2015                         A  fines de Sep* </v>
      </c>
      <c r="CI4" s="1146" t="str">
        <f>+entero!CI3</f>
        <v xml:space="preserve">2015                         A  fines de Oct* </v>
      </c>
      <c r="CJ4" s="1146" t="str">
        <f>+entero!CJ3</f>
        <v xml:space="preserve">2015                         A  fines de Nov* </v>
      </c>
      <c r="CK4" s="1146" t="str">
        <f>+entero!CK3</f>
        <v xml:space="preserve">2015                         A  fines de Dic* </v>
      </c>
      <c r="CL4" s="1146" t="str">
        <f>+entero!CL3</f>
        <v xml:space="preserve">2016                         A  fines de Ene* </v>
      </c>
      <c r="CM4" s="1146" t="str">
        <f>+entero!CM3</f>
        <v xml:space="preserve">2016                         A  fines de Feb* </v>
      </c>
      <c r="CN4" s="1146" t="str">
        <f>+entero!CN3</f>
        <v xml:space="preserve">2016                         A  fines de Mar* </v>
      </c>
      <c r="CO4" s="1146" t="str">
        <f>+entero!CO3</f>
        <v xml:space="preserve">2016                         A  fines de adr* </v>
      </c>
      <c r="CP4" s="1146" t="str">
        <f>+entero!CP3</f>
        <v xml:space="preserve">2016                         A  fines de May* </v>
      </c>
      <c r="CQ4" s="1146" t="str">
        <f>+entero!CQ3</f>
        <v xml:space="preserve">2016                         A  fines de Jun* </v>
      </c>
      <c r="CR4" s="1146" t="str">
        <f>+entero!CR3</f>
        <v xml:space="preserve">2016                         A  fines de Jul* </v>
      </c>
      <c r="CS4" s="1146" t="str">
        <f>+entero!CS3</f>
        <v xml:space="preserve">2016                         A  fines de Ago* </v>
      </c>
      <c r="CT4" s="1146" t="str">
        <f>+entero!CT3</f>
        <v xml:space="preserve">2016                         A  fines de Sep* </v>
      </c>
      <c r="CU4" s="1146" t="str">
        <f>+entero!CU3</f>
        <v xml:space="preserve">2016                         A  fines de Oct* </v>
      </c>
      <c r="CV4" s="1146" t="str">
        <f>+entero!CV3</f>
        <v xml:space="preserve">2016                         A  fines de Nov* </v>
      </c>
      <c r="CW4" s="1146" t="str">
        <f>+entero!CW3</f>
        <v>2016                         A  fines de Dic* 15</v>
      </c>
      <c r="CX4" s="1146" t="str">
        <f>+entero!CX3</f>
        <v xml:space="preserve">2017                         A  fines de Ene* </v>
      </c>
      <c r="CY4" s="1146" t="str">
        <f>+entero!CY3</f>
        <v xml:space="preserve">2017                         A  fines de Feb* </v>
      </c>
      <c r="CZ4" s="1146" t="str">
        <f>+entero!CZ3</f>
        <v xml:space="preserve">2017                         A  fines de Mar* </v>
      </c>
      <c r="DA4" s="1146" t="str">
        <f>+entero!DA3</f>
        <v xml:space="preserve">2017                         A  fines de Abr* </v>
      </c>
      <c r="DB4" s="1146" t="str">
        <f>+entero!DB3</f>
        <v xml:space="preserve">2017                         A  fines de May* </v>
      </c>
      <c r="DC4" s="1146" t="str">
        <f>+entero!DC3</f>
        <v xml:space="preserve">2017                         A  fines de Jun* </v>
      </c>
      <c r="DD4" s="1146" t="str">
        <f>+entero!DD3</f>
        <v xml:space="preserve">2017                         A  fines de Jul* </v>
      </c>
      <c r="DE4" s="1146" t="str">
        <f>+entero!DE3</f>
        <v xml:space="preserve">2017                         A  fines de Ago* </v>
      </c>
      <c r="DF4" s="1146" t="str">
        <f>+entero!DF3</f>
        <v xml:space="preserve">2017                         A  fines de Sep* </v>
      </c>
      <c r="DG4" s="1146" t="str">
        <f>+entero!DG3</f>
        <v xml:space="preserve">2017                         A  fines de Oct* </v>
      </c>
      <c r="DH4" s="2" t="s">
        <v>236</v>
      </c>
      <c r="DI4" s="2" t="str">
        <f>+entero!DI3</f>
        <v>2017
A fines de Dic</v>
      </c>
      <c r="DJ4" s="2" t="str">
        <f>+entero!DJ3</f>
        <v>2018
A fines de Ene</v>
      </c>
      <c r="DK4" s="2" t="str">
        <f>+entero!DK3</f>
        <v>2018
A fines de Feb</v>
      </c>
      <c r="DL4" s="2" t="str">
        <f>+entero!DL3</f>
        <v>2018
A fines de Mar</v>
      </c>
      <c r="DM4" s="2" t="str">
        <f>+entero!DM3</f>
        <v>2018
A fines de Abr</v>
      </c>
      <c r="DN4" s="2" t="str">
        <f>+entero!DN3</f>
        <v>2018
A fines de May</v>
      </c>
      <c r="DO4" s="2" t="str">
        <f>+entero!DO3</f>
        <v>2018
A fines de Jun</v>
      </c>
      <c r="DP4" s="2" t="str">
        <f>+entero!DP3</f>
        <v>2018
A fines de Jul</v>
      </c>
      <c r="DQ4" s="2" t="str">
        <f>+entero!DQ3</f>
        <v>2018
A fines de Ago</v>
      </c>
      <c r="DR4" s="2" t="str">
        <f>+entero!DR3</f>
        <v>2018
A fines de Sep</v>
      </c>
      <c r="DS4" s="2" t="str">
        <f>+entero!DS3</f>
        <v>2018
A fines de Oct</v>
      </c>
      <c r="DT4" s="2" t="str">
        <f>+entero!DT3</f>
        <v>2018
A fines de Nov</v>
      </c>
      <c r="DU4" s="2" t="str">
        <f>+entero!DU3</f>
        <v>2018
A fines de Dic</v>
      </c>
      <c r="DV4" s="2" t="str">
        <f>+entero!DV3</f>
        <v>2019
A fines de Ene</v>
      </c>
      <c r="DW4" s="2" t="str">
        <f>+entero!DW3</f>
        <v>2019
A fines de Feb</v>
      </c>
      <c r="DX4" s="2" t="str">
        <f>+entero!DX3</f>
        <v>2019
A fines de Mar</v>
      </c>
      <c r="DY4" s="2" t="str">
        <f>+entero!DY3</f>
        <v>2019
A fines de Abr</v>
      </c>
      <c r="DZ4" s="2" t="str">
        <f>+entero!DZ3</f>
        <v>2019
A fines de May</v>
      </c>
      <c r="EA4" s="2" t="str">
        <f>+entero!EA3</f>
        <v>2019
A fines de Jun</v>
      </c>
      <c r="EB4" s="2" t="str">
        <f>+entero!EB3</f>
        <v>2019
A fines de  Jul</v>
      </c>
      <c r="EC4" s="2" t="str">
        <f>+entero!EC3</f>
        <v>2019
A fines de  Ago</v>
      </c>
      <c r="ED4" s="2" t="str">
        <f>+entero!ED3</f>
        <v>2019
A fines de Sep</v>
      </c>
      <c r="EE4" s="2" t="str">
        <f>+entero!EE3</f>
        <v>2019
A fines de Oct</v>
      </c>
      <c r="EF4" s="2" t="str">
        <f>+entero!EF3</f>
        <v>2019
A fines de Nov</v>
      </c>
      <c r="EG4" s="2" t="str">
        <f>+entero!EG3</f>
        <v>2019
A fines de Dic</v>
      </c>
      <c r="EH4" s="2" t="str">
        <f>+entero!EH3</f>
        <v>2020
A fines de Ene</v>
      </c>
      <c r="EI4" s="2" t="str">
        <f>+entero!EI3</f>
        <v>2020
A fines de Feb</v>
      </c>
      <c r="EJ4" s="2" t="str">
        <f>+entero!EJ3</f>
        <v>2020
A fines de Mar</v>
      </c>
      <c r="EK4" s="2" t="str">
        <f>+entero!EK3</f>
        <v>2020
A fines de Abr</v>
      </c>
      <c r="EL4" s="2" t="str">
        <f>+entero!EL3</f>
        <v>2020
A fines de May</v>
      </c>
      <c r="EM4" s="2" t="str">
        <f>+entero!EM3</f>
        <v>2020
A fines de Jun</v>
      </c>
      <c r="EN4" s="2" t="str">
        <f>+entero!EN3</f>
        <v>2020
 A fines de Jul</v>
      </c>
      <c r="EO4" s="2" t="str">
        <f>+entero!EO3</f>
        <v>2020
 A fines de Ago</v>
      </c>
      <c r="EP4" s="2" t="str">
        <f>+entero!EP3</f>
        <v>2020
 A fines de Sep</v>
      </c>
      <c r="EQ4" s="1154" t="str">
        <f>+entero!EQ3</f>
        <v>Semana 1°</v>
      </c>
      <c r="ER4" s="1154" t="str">
        <f>+entero!ER3</f>
        <v>Semana 2°</v>
      </c>
      <c r="ES4" s="1154" t="str">
        <f>+entero!ES3</f>
        <v>Semana 3°</v>
      </c>
      <c r="ET4" s="1154" t="str">
        <f>+entero!ET3</f>
        <v>Semana 4°</v>
      </c>
      <c r="EU4" s="1154" t="str">
        <f>+entero!EU3</f>
        <v>Semana 5°</v>
      </c>
      <c r="EV4" s="1154" t="str">
        <f>+entero!EV3</f>
        <v>2020
 A fines de Oct</v>
      </c>
      <c r="EW4" s="1152" t="str">
        <f>+entero!EW3</f>
        <v>Semana 1°</v>
      </c>
      <c r="EX4" s="1152"/>
      <c r="EY4" s="1152"/>
      <c r="EZ4" s="1152"/>
      <c r="FA4" s="1158" t="s">
        <v>252</v>
      </c>
      <c r="FB4" s="1159"/>
      <c r="FC4" s="167"/>
      <c r="FD4" s="167"/>
      <c r="FE4" s="167"/>
      <c r="FF4" s="167"/>
      <c r="FG4" s="167"/>
      <c r="FH4" s="167"/>
      <c r="FI4" s="167"/>
      <c r="FJ4" s="167"/>
    </row>
    <row r="5" spans="3:166" ht="23.25" customHeight="1" thickBot="1">
      <c r="C5" s="18"/>
      <c r="D5" s="1160"/>
      <c r="E5" s="1157"/>
      <c r="F5" s="1157"/>
      <c r="G5" s="1157"/>
      <c r="H5" s="1157"/>
      <c r="I5" s="1157"/>
      <c r="J5" s="1157"/>
      <c r="K5" s="1157"/>
      <c r="L5" s="1157"/>
      <c r="M5" s="1157"/>
      <c r="N5" s="1157"/>
      <c r="O5" s="1157"/>
      <c r="P5" s="1157"/>
      <c r="Q5" s="1157"/>
      <c r="R5" s="1157"/>
      <c r="S5" s="1157"/>
      <c r="T5" s="1157"/>
      <c r="U5" s="1157"/>
      <c r="V5" s="1157"/>
      <c r="W5" s="1157"/>
      <c r="X5" s="1157"/>
      <c r="Y5" s="1157"/>
      <c r="Z5" s="1157"/>
      <c r="AA5" s="1157"/>
      <c r="AB5" s="1157"/>
      <c r="AC5" s="1157"/>
      <c r="AD5" s="1157"/>
      <c r="AE5" s="1157"/>
      <c r="AF5" s="1157"/>
      <c r="AG5" s="1157"/>
      <c r="AH5" s="1157"/>
      <c r="AI5" s="1157"/>
      <c r="AJ5" s="1157"/>
      <c r="AK5" s="1157"/>
      <c r="AL5" s="1157"/>
      <c r="AM5" s="1157"/>
      <c r="AN5" s="1157"/>
      <c r="AO5" s="1157"/>
      <c r="AP5" s="1157"/>
      <c r="AQ5" s="1157"/>
      <c r="AR5" s="1157"/>
      <c r="AS5" s="1157"/>
      <c r="AT5" s="1157"/>
      <c r="AU5" s="1157"/>
      <c r="AV5" s="1157"/>
      <c r="AW5" s="1157"/>
      <c r="AX5" s="1157"/>
      <c r="AY5" s="1157"/>
      <c r="AZ5" s="1157"/>
      <c r="BA5" s="1157"/>
      <c r="BB5" s="1157"/>
      <c r="BC5" s="1157"/>
      <c r="BD5" s="1157"/>
      <c r="BE5" s="1157"/>
      <c r="BF5" s="1157"/>
      <c r="BG5" s="1157"/>
      <c r="BH5" s="1157"/>
      <c r="BI5" s="1157"/>
      <c r="BJ5" s="1157"/>
      <c r="BK5" s="1157"/>
      <c r="BL5" s="1157"/>
      <c r="BM5" s="1157"/>
      <c r="BN5" s="1157"/>
      <c r="BO5" s="1157"/>
      <c r="BP5" s="1157"/>
      <c r="BQ5" s="1157"/>
      <c r="BR5" s="1157"/>
      <c r="BS5" s="1157"/>
      <c r="BT5" s="1157"/>
      <c r="BU5" s="1157"/>
      <c r="BV5" s="1157"/>
      <c r="BW5" s="1157"/>
      <c r="BX5" s="1157"/>
      <c r="BY5" s="1157"/>
      <c r="BZ5" s="1157"/>
      <c r="CA5" s="1157"/>
      <c r="CB5" s="1157"/>
      <c r="CC5" s="1157"/>
      <c r="CD5" s="1157"/>
      <c r="CE5" s="1157"/>
      <c r="CF5" s="1157"/>
      <c r="CG5" s="1157"/>
      <c r="CH5" s="1157"/>
      <c r="CI5" s="1157"/>
      <c r="CJ5" s="1157"/>
      <c r="CK5" s="1157"/>
      <c r="CL5" s="1157"/>
      <c r="CM5" s="1157"/>
      <c r="CN5" s="1157"/>
      <c r="CO5" s="1157"/>
      <c r="CP5" s="1157"/>
      <c r="CQ5" s="1157"/>
      <c r="CR5" s="1157"/>
      <c r="CS5" s="1157"/>
      <c r="CT5" s="1157"/>
      <c r="CU5" s="1157"/>
      <c r="CV5" s="1157"/>
      <c r="CW5" s="1157"/>
      <c r="CX5" s="1157"/>
      <c r="CY5" s="1157"/>
      <c r="CZ5" s="1157"/>
      <c r="DA5" s="1157"/>
      <c r="DB5" s="1157"/>
      <c r="DC5" s="1157"/>
      <c r="DD5" s="1157"/>
      <c r="DE5" s="1157"/>
      <c r="DF5" s="1157"/>
      <c r="DG5" s="1157"/>
      <c r="DH5" s="1156"/>
      <c r="DI5" s="1156">
        <f>+entero!DI4</f>
        <v>0</v>
      </c>
      <c r="DJ5" s="1156">
        <f>+entero!DJ4</f>
        <v>0</v>
      </c>
      <c r="DK5" s="1156">
        <f>+entero!DK4</f>
        <v>0</v>
      </c>
      <c r="DL5" s="1156">
        <f>+entero!DL4</f>
        <v>0</v>
      </c>
      <c r="DM5" s="1156">
        <f>+entero!DM4</f>
        <v>0</v>
      </c>
      <c r="DN5" s="1156">
        <f>+entero!DN4</f>
        <v>0</v>
      </c>
      <c r="DO5" s="1156">
        <f>+entero!DO4</f>
        <v>0</v>
      </c>
      <c r="DP5" s="1156">
        <f>+entero!DP4</f>
        <v>0</v>
      </c>
      <c r="DQ5" s="1156">
        <f>+entero!DQ4</f>
        <v>0</v>
      </c>
      <c r="DR5" s="1156">
        <f>+entero!DR4</f>
        <v>0</v>
      </c>
      <c r="DS5" s="1156">
        <f>+entero!DS4</f>
        <v>0</v>
      </c>
      <c r="DT5" s="1156">
        <f>+entero!DT4</f>
        <v>0</v>
      </c>
      <c r="DU5" s="1156">
        <f>+entero!DU4</f>
        <v>0</v>
      </c>
      <c r="DV5" s="1156">
        <f>+entero!DV4</f>
        <v>0</v>
      </c>
      <c r="DW5" s="1156">
        <f>+entero!DW4</f>
        <v>0</v>
      </c>
      <c r="DX5" s="1156">
        <f>+entero!DX4</f>
        <v>0</v>
      </c>
      <c r="DY5" s="1156">
        <f>+entero!DY4</f>
        <v>0</v>
      </c>
      <c r="DZ5" s="1156">
        <f>+entero!DZ4</f>
        <v>0</v>
      </c>
      <c r="EA5" s="1156">
        <f>+entero!EA4</f>
        <v>0</v>
      </c>
      <c r="EB5" s="1156">
        <f>+entero!EB4</f>
        <v>0</v>
      </c>
      <c r="EC5" s="1156">
        <f>+entero!EC4</f>
        <v>0</v>
      </c>
      <c r="ED5" s="1156">
        <f>+entero!ED4</f>
        <v>0</v>
      </c>
      <c r="EE5" s="1156">
        <f>+entero!EE4</f>
        <v>0</v>
      </c>
      <c r="EF5" s="1156">
        <f>+entero!EF4</f>
        <v>0</v>
      </c>
      <c r="EG5" s="1156">
        <f>+entero!EG4</f>
        <v>0</v>
      </c>
      <c r="EH5" s="1156">
        <f>+entero!EH4</f>
        <v>0</v>
      </c>
      <c r="EI5" s="1156">
        <f>+entero!EI4</f>
        <v>0</v>
      </c>
      <c r="EJ5" s="1156">
        <f>+entero!EJ4</f>
        <v>0</v>
      </c>
      <c r="EK5" s="1156">
        <f>+entero!EK4</f>
        <v>0</v>
      </c>
      <c r="EL5" s="1156">
        <f>+entero!EL4</f>
        <v>0</v>
      </c>
      <c r="EM5" s="1156">
        <f>+entero!EM4</f>
        <v>0</v>
      </c>
      <c r="EN5" s="1156">
        <f>+entero!EN4</f>
        <v>0</v>
      </c>
      <c r="EO5" s="1156">
        <f>+entero!EO4</f>
        <v>0</v>
      </c>
      <c r="EP5" s="1156">
        <f>+entero!EP4</f>
        <v>0</v>
      </c>
      <c r="EQ5" s="1155">
        <f>+entero!EQ4</f>
        <v>44106</v>
      </c>
      <c r="ER5" s="1155">
        <f>+entero!ER4</f>
        <v>44113</v>
      </c>
      <c r="ES5" s="1155">
        <f>+entero!ES4</f>
        <v>44120</v>
      </c>
      <c r="ET5" s="1155">
        <f>+entero!ET4</f>
        <v>44127</v>
      </c>
      <c r="EU5" s="1155">
        <f>+entero!EU4</f>
        <v>44134</v>
      </c>
      <c r="EV5" s="1155">
        <f>+entero!EV4</f>
        <v>0</v>
      </c>
      <c r="EW5" s="925">
        <f>+entero!EW4</f>
        <v>44138</v>
      </c>
      <c r="EX5" s="925">
        <f>+entero!EX4</f>
        <v>44139</v>
      </c>
      <c r="EY5" s="925">
        <f>+entero!EY4</f>
        <v>44140</v>
      </c>
      <c r="EZ5" s="925">
        <f>+entero!EZ4</f>
        <v>44141</v>
      </c>
      <c r="FA5" s="963" t="s">
        <v>246</v>
      </c>
      <c r="FB5" s="964" t="s">
        <v>183</v>
      </c>
      <c r="FC5" s="167"/>
      <c r="FD5" s="167"/>
      <c r="FE5" s="167"/>
      <c r="FF5" s="167"/>
      <c r="FG5" s="167"/>
      <c r="FH5" s="167"/>
      <c r="FI5" s="167"/>
      <c r="FJ5" s="167"/>
    </row>
    <row r="6" spans="3:166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6"/>
      <c r="DH6" s="821"/>
      <c r="DI6" s="821"/>
      <c r="DJ6" s="821"/>
      <c r="DK6" s="821"/>
      <c r="DL6" s="821"/>
      <c r="DM6" s="821"/>
      <c r="DN6" s="821"/>
      <c r="DO6" s="821"/>
      <c r="DP6" s="821"/>
      <c r="DQ6" s="821"/>
      <c r="DR6" s="821"/>
      <c r="DS6" s="821"/>
      <c r="DT6" s="821"/>
      <c r="DU6" s="821"/>
      <c r="DV6" s="821"/>
      <c r="DW6" s="821"/>
      <c r="DX6" s="821"/>
      <c r="DY6" s="821"/>
      <c r="DZ6" s="821"/>
      <c r="EA6" s="821"/>
      <c r="EB6" s="821"/>
      <c r="EC6" s="821"/>
      <c r="ED6" s="821"/>
      <c r="EE6" s="821"/>
      <c r="EF6" s="821"/>
      <c r="EG6" s="821"/>
      <c r="EH6" s="821"/>
      <c r="EI6" s="821"/>
      <c r="EJ6" s="821"/>
      <c r="EK6" s="821"/>
      <c r="EL6" s="821"/>
      <c r="EM6" s="821"/>
      <c r="EN6" s="821"/>
      <c r="EO6" s="821"/>
      <c r="EP6" s="821"/>
      <c r="EQ6" s="821"/>
      <c r="ER6" s="821"/>
      <c r="ES6" s="821"/>
      <c r="ET6" s="821"/>
      <c r="EU6" s="821"/>
      <c r="EV6" s="821"/>
      <c r="EW6" s="715"/>
      <c r="EX6" s="715"/>
      <c r="EY6" s="715"/>
      <c r="EZ6" s="715"/>
      <c r="FA6" s="962"/>
      <c r="FB6" s="860"/>
      <c r="FC6" s="167"/>
      <c r="FD6" s="167"/>
      <c r="FE6" s="167"/>
      <c r="FF6" s="167"/>
      <c r="FG6" s="167"/>
      <c r="FH6" s="167"/>
      <c r="FI6" s="167"/>
      <c r="FJ6" s="167"/>
    </row>
    <row r="7" spans="3:166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467">
        <f>+entero!EW7</f>
        <v>5517.8710707400005</v>
      </c>
      <c r="EX7" s="467">
        <f>+entero!EX7</f>
        <v>5494.6123946999987</v>
      </c>
      <c r="EY7" s="467">
        <f>+entero!EY7</f>
        <v>5429.6450694199993</v>
      </c>
      <c r="EZ7" s="467">
        <f>+entero!EZ7</f>
        <v>5427.3368086999999</v>
      </c>
      <c r="FA7" s="761">
        <f>+entero!FA7</f>
        <v>-150.7214766799998</v>
      </c>
      <c r="FB7" s="939">
        <f>+entero!FB7</f>
        <v>-2.7020419825127742</v>
      </c>
      <c r="FC7" s="167"/>
      <c r="FD7" s="167"/>
      <c r="FE7" s="167"/>
      <c r="FF7" s="167"/>
      <c r="FG7" s="167"/>
      <c r="FH7" s="167"/>
      <c r="FI7" s="167"/>
      <c r="FJ7" s="167"/>
    </row>
    <row r="8" spans="3:166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467">
        <f>+entero!EW8</f>
        <v>2650.0778511800004</v>
      </c>
      <c r="EX8" s="467">
        <f>+entero!EX8</f>
        <v>2591.7242790799996</v>
      </c>
      <c r="EY8" s="467">
        <f>+entero!EY8</f>
        <v>2537.82281358</v>
      </c>
      <c r="EZ8" s="467">
        <f>+entero!EZ8</f>
        <v>2466.2547290900002</v>
      </c>
      <c r="FA8" s="761">
        <f>+entero!FA8</f>
        <v>-257.81463384999961</v>
      </c>
      <c r="FB8" s="939">
        <f>+entero!FB8</f>
        <v>-9.4643197180467027</v>
      </c>
      <c r="FC8" s="167"/>
      <c r="FD8" s="167"/>
      <c r="FE8" s="167"/>
      <c r="FF8" s="167"/>
      <c r="FG8" s="167"/>
      <c r="FH8" s="167"/>
      <c r="FI8" s="167"/>
      <c r="FJ8" s="167"/>
    </row>
    <row r="9" spans="3:166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467">
        <f>+entero!EW9</f>
        <v>235.05634074000002</v>
      </c>
      <c r="EX9" s="467">
        <f>+entero!EX9</f>
        <v>235.25615628</v>
      </c>
      <c r="EY9" s="467">
        <f>+entero!EY9</f>
        <v>234.42332829999998</v>
      </c>
      <c r="EZ9" s="467">
        <f>+entero!EZ9</f>
        <v>235.45828059000002</v>
      </c>
      <c r="FA9" s="761">
        <f>+entero!FA9</f>
        <v>0.34366031999999791</v>
      </c>
      <c r="FB9" s="939">
        <f>+entero!FB9</f>
        <v>0.14616714162877095</v>
      </c>
      <c r="FC9" s="167"/>
      <c r="FD9" s="167"/>
      <c r="FE9" s="167"/>
      <c r="FF9" s="167"/>
      <c r="FG9" s="167"/>
      <c r="FH9" s="167"/>
      <c r="FI9" s="167"/>
      <c r="FJ9" s="167"/>
    </row>
    <row r="10" spans="3:166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467">
        <f>+entero!EW10</f>
        <v>2595.9938517999999</v>
      </c>
      <c r="EX10" s="467">
        <f>+entero!EX10</f>
        <v>2630.8576979899999</v>
      </c>
      <c r="EY10" s="467">
        <f>+entero!EY10</f>
        <v>2620.6100901700001</v>
      </c>
      <c r="EZ10" s="467">
        <f>+entero!EZ10</f>
        <v>2688.6725431200002</v>
      </c>
      <c r="FA10" s="761">
        <f>+entero!FA10</f>
        <v>106.55037798000012</v>
      </c>
      <c r="FB10" s="939">
        <f>+entero!FB10</f>
        <v>4.1264654096729414</v>
      </c>
      <c r="FC10" s="167"/>
      <c r="FD10" s="167"/>
      <c r="FE10" s="167"/>
      <c r="FF10" s="167"/>
      <c r="FG10" s="167"/>
      <c r="FH10" s="167"/>
      <c r="FI10" s="167"/>
      <c r="FJ10" s="167"/>
    </row>
    <row r="11" spans="3:166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467">
        <f>+entero!EW11</f>
        <v>36.74302702</v>
      </c>
      <c r="EX11" s="467">
        <f>+entero!EX11</f>
        <v>36.774261350000003</v>
      </c>
      <c r="EY11" s="467">
        <f>+entero!EY11</f>
        <v>36.788837370000003</v>
      </c>
      <c r="EZ11" s="467">
        <f>+entero!EZ11</f>
        <v>36.9512559</v>
      </c>
      <c r="FA11" s="1037">
        <f>+entero!FA11</f>
        <v>0.1991188699999995</v>
      </c>
      <c r="FB11" s="939">
        <f>+entero!FB11</f>
        <v>0.54178854915963914</v>
      </c>
      <c r="FC11" s="167"/>
      <c r="FD11" s="167"/>
      <c r="FE11" s="167"/>
      <c r="FF11" s="167"/>
      <c r="FG11" s="167"/>
      <c r="FH11" s="167"/>
      <c r="FI11" s="167"/>
      <c r="FJ11" s="167"/>
    </row>
    <row r="12" spans="3:166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467">
        <f>+entero!EW12</f>
        <v>5517.8700153700001</v>
      </c>
      <c r="EX12" s="467">
        <f>+entero!EX12</f>
        <v>5494.5638193299992</v>
      </c>
      <c r="EY12" s="467">
        <f>+entero!EY12</f>
        <v>5429.5960850799993</v>
      </c>
      <c r="EZ12" s="467">
        <f>+entero!EZ12</f>
        <v>5427.2878243599998</v>
      </c>
      <c r="FA12" s="761">
        <f>+entero!FA12</f>
        <v>-150.77017866999904</v>
      </c>
      <c r="FB12" s="939">
        <f>+entero!FB12</f>
        <v>-2.7029152186675138</v>
      </c>
      <c r="FC12" s="167"/>
      <c r="FD12" s="167"/>
      <c r="FE12" s="167"/>
      <c r="FF12" s="167"/>
      <c r="FG12" s="167"/>
      <c r="FH12" s="167"/>
      <c r="FI12" s="167"/>
      <c r="FJ12" s="167"/>
    </row>
    <row r="13" spans="3:166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1308.6848057930029</v>
      </c>
      <c r="EW13" s="467">
        <f>+entero!EW13</f>
        <v>1316.6794249052475</v>
      </c>
      <c r="EX13" s="467">
        <f>+entero!EX13</f>
        <v>1338.1214465626822</v>
      </c>
      <c r="EY13" s="467">
        <f>+entero!EY13</f>
        <v>1340.6022438002913</v>
      </c>
      <c r="EZ13" s="467">
        <f>+entero!EZ13</f>
        <v>1318.2449695043729</v>
      </c>
      <c r="FA13" s="761">
        <f>+entero!FA13</f>
        <v>9.5601637113700235</v>
      </c>
      <c r="FB13" s="939">
        <f>+entero!FB13</f>
        <v>0.73051690285171478</v>
      </c>
      <c r="FC13" s="167"/>
      <c r="FD13" s="167"/>
      <c r="FE13" s="167"/>
      <c r="FF13" s="167"/>
      <c r="FG13" s="167"/>
      <c r="FH13" s="167"/>
      <c r="FI13" s="167"/>
      <c r="FJ13" s="167"/>
    </row>
    <row r="14" spans="3:166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467">
        <f>+entero!EW14</f>
        <v>420.72061476000005</v>
      </c>
      <c r="EX14" s="467">
        <f>+entero!EX14</f>
        <v>421.35237034999994</v>
      </c>
      <c r="EY14" s="467">
        <f>+entero!EY14</f>
        <v>421.35800883000002</v>
      </c>
      <c r="EZ14" s="467">
        <f>+entero!EZ14</f>
        <v>419.07717071000002</v>
      </c>
      <c r="FA14" s="761">
        <f>+entero!FA14</f>
        <v>0.66209264000002577</v>
      </c>
      <c r="FB14" s="939">
        <f>+entero!FB14</f>
        <v>0.15823823631166059</v>
      </c>
      <c r="FC14" s="167"/>
      <c r="FD14" s="167"/>
      <c r="FE14" s="167"/>
      <c r="FF14" s="167"/>
      <c r="FG14" s="167"/>
      <c r="FH14" s="167"/>
      <c r="FI14" s="167"/>
      <c r="FJ14" s="167"/>
    </row>
    <row r="15" spans="3:166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467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967"/>
      <c r="FB15" s="939"/>
      <c r="FC15" s="167"/>
      <c r="FD15" s="167"/>
      <c r="FE15" s="167"/>
      <c r="FF15" s="167"/>
      <c r="FG15" s="167"/>
      <c r="FH15" s="167"/>
      <c r="FI15" s="167"/>
      <c r="FJ15" s="167"/>
    </row>
    <row r="16" spans="3:166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467">
        <f>+entero!EW16</f>
        <v>183.93061813</v>
      </c>
      <c r="EX16" s="467">
        <f>+entero!EX16</f>
        <v>183.9324609</v>
      </c>
      <c r="EY16" s="467">
        <f>+entero!EY16</f>
        <v>183.93880631999997</v>
      </c>
      <c r="EZ16" s="467">
        <f>+entero!EZ16</f>
        <v>183.93873988000001</v>
      </c>
      <c r="FA16" s="1073">
        <f>+entero!FA16</f>
        <v>2.2173130000027186E-2</v>
      </c>
      <c r="FB16" s="939">
        <f>+entero!FB16</f>
        <v>1.2056080858755584E-2</v>
      </c>
      <c r="FC16" s="167"/>
      <c r="FD16" s="167"/>
      <c r="FE16" s="167"/>
      <c r="FF16" s="167"/>
      <c r="FG16" s="167"/>
      <c r="FH16" s="167"/>
      <c r="FI16" s="167"/>
      <c r="FJ16" s="167"/>
    </row>
    <row r="17" spans="2:174" s="804" customFormat="1">
      <c r="C17" s="792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467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761"/>
      <c r="FB17" s="939"/>
      <c r="FC17" s="793"/>
      <c r="FD17" s="793"/>
      <c r="FE17" s="793"/>
      <c r="FF17" s="793"/>
      <c r="FG17" s="793"/>
      <c r="FH17" s="793"/>
      <c r="FI17" s="793"/>
      <c r="FJ17" s="793"/>
      <c r="FK17" s="794"/>
      <c r="FL17" s="794"/>
      <c r="FM17" s="794"/>
      <c r="FN17" s="794"/>
      <c r="FO17" s="794"/>
      <c r="FP17" s="794"/>
      <c r="FQ17" s="794"/>
      <c r="FR17" s="794"/>
    </row>
    <row r="18" spans="2:174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7070.6593755730019</v>
      </c>
      <c r="EW18" s="467">
        <f>+entero!EW18</f>
        <v>7018.4800584052473</v>
      </c>
      <c r="EX18" s="467">
        <f>+entero!EX18</f>
        <v>7016.6177267926814</v>
      </c>
      <c r="EY18" s="467">
        <f>+entero!EY18</f>
        <v>6954.1371352002907</v>
      </c>
      <c r="EZ18" s="467">
        <f>+entero!EZ18</f>
        <v>6929.4715337443731</v>
      </c>
      <c r="FA18" s="761">
        <f>+entero!FA18</f>
        <v>-141.18784182862873</v>
      </c>
      <c r="FB18" s="939">
        <f>+entero!FB18</f>
        <v>-1.9968129467018338</v>
      </c>
      <c r="FC18" s="167"/>
      <c r="FD18" s="167"/>
      <c r="FE18" s="167"/>
      <c r="FF18" s="167"/>
      <c r="FG18" s="167"/>
      <c r="FH18" s="167"/>
      <c r="FI18" s="167"/>
      <c r="FJ18" s="167"/>
    </row>
    <row r="19" spans="2:174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467">
        <f>+entero!EW19</f>
        <v>0.3</v>
      </c>
      <c r="EX19" s="467">
        <f>+entero!EX19</f>
        <v>0</v>
      </c>
      <c r="EY19" s="467">
        <f>+entero!EY19</f>
        <v>1.5</v>
      </c>
      <c r="EZ19" s="467">
        <f>+entero!EZ19</f>
        <v>1.2</v>
      </c>
      <c r="FA19" s="761">
        <f>+entero!FA19</f>
        <v>-41.900000000000006</v>
      </c>
      <c r="FB19" s="939">
        <f>+entero!FB19</f>
        <v>-93.318485523385291</v>
      </c>
      <c r="FC19" s="167"/>
      <c r="FD19" s="167"/>
      <c r="FE19" s="167"/>
      <c r="FF19" s="167"/>
      <c r="FG19" s="167"/>
      <c r="FH19" s="167"/>
      <c r="FI19" s="167"/>
      <c r="FJ19" s="167"/>
    </row>
    <row r="20" spans="2:174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467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1037"/>
      <c r="FB20" s="939"/>
      <c r="FC20" s="167"/>
      <c r="FD20" s="167"/>
      <c r="FE20" s="167"/>
      <c r="FF20" s="167"/>
      <c r="FG20" s="167"/>
      <c r="FH20" s="167"/>
      <c r="FI20" s="167"/>
      <c r="FJ20" s="167"/>
    </row>
    <row r="21" spans="2:174" s="791" customFormat="1">
      <c r="C21" s="792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1053">
        <f>+entero!EW21</f>
        <v>30</v>
      </c>
      <c r="EX21" s="1053">
        <f>+entero!EX21</f>
        <v>11.5</v>
      </c>
      <c r="EY21" s="467">
        <f>+entero!EY21</f>
        <v>23.6</v>
      </c>
      <c r="EZ21" s="467">
        <f>+entero!EZ21</f>
        <v>28.5</v>
      </c>
      <c r="FA21" s="761">
        <f>+entero!FA21</f>
        <v>-116.19999999999999</v>
      </c>
      <c r="FB21" s="939">
        <f>+entero!FB21</f>
        <v>-55.386081982840793</v>
      </c>
      <c r="FC21" s="793"/>
      <c r="FD21" s="793"/>
      <c r="FE21" s="793"/>
      <c r="FF21" s="793"/>
      <c r="FG21" s="793"/>
      <c r="FH21" s="793"/>
      <c r="FI21" s="793"/>
      <c r="FJ21" s="793"/>
      <c r="FK21" s="794"/>
      <c r="FL21" s="794"/>
      <c r="FM21" s="794"/>
      <c r="FN21" s="794"/>
      <c r="FO21" s="794"/>
      <c r="FP21" s="794"/>
      <c r="FQ21" s="794"/>
      <c r="FR21" s="794"/>
    </row>
    <row r="22" spans="2:174" s="791" customFormat="1">
      <c r="C22" s="792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1053">
        <f>+entero!EW22</f>
        <v>1.6</v>
      </c>
      <c r="EX22" s="1053">
        <f>+entero!EX22</f>
        <v>0</v>
      </c>
      <c r="EY22" s="467">
        <f>+entero!EY22</f>
        <v>3.9</v>
      </c>
      <c r="EZ22" s="467">
        <f>+entero!EZ22</f>
        <v>1.2</v>
      </c>
      <c r="FA22" s="761">
        <f>+entero!FA22</f>
        <v>-1.2000000000000002</v>
      </c>
      <c r="FB22" s="939">
        <f>+entero!FB22</f>
        <v>-15.189873417721522</v>
      </c>
      <c r="FC22" s="793"/>
      <c r="FD22" s="793"/>
      <c r="FE22" s="793"/>
      <c r="FF22" s="793"/>
      <c r="FG22" s="793"/>
      <c r="FH22" s="793"/>
      <c r="FI22" s="793"/>
      <c r="FJ22" s="793"/>
      <c r="FK22" s="794"/>
      <c r="FL22" s="794"/>
      <c r="FM22" s="794"/>
      <c r="FN22" s="794"/>
      <c r="FO22" s="794"/>
      <c r="FP22" s="794"/>
      <c r="FQ22" s="794"/>
      <c r="FR22" s="794"/>
    </row>
    <row r="23" spans="2:174" s="791" customFormat="1">
      <c r="C23" s="792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467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1037"/>
      <c r="FB23" s="939"/>
      <c r="FC23" s="793"/>
      <c r="FD23" s="793"/>
      <c r="FE23" s="793"/>
      <c r="FF23" s="793"/>
      <c r="FG23" s="793"/>
      <c r="FH23" s="793"/>
      <c r="FI23" s="793"/>
      <c r="FJ23" s="793"/>
      <c r="FK23" s="794"/>
      <c r="FL23" s="794"/>
      <c r="FM23" s="794"/>
      <c r="FN23" s="794"/>
      <c r="FO23" s="794"/>
      <c r="FP23" s="794"/>
      <c r="FQ23" s="794"/>
      <c r="FR23" s="794"/>
    </row>
    <row r="24" spans="2:174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467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956"/>
      <c r="FB24" s="939"/>
      <c r="FC24" s="167"/>
      <c r="FD24" s="167"/>
      <c r="FE24" s="167"/>
      <c r="FF24" s="167"/>
      <c r="FG24" s="167"/>
      <c r="FH24" s="167"/>
      <c r="FI24" s="167"/>
      <c r="FJ24" s="167"/>
    </row>
    <row r="25" spans="2:174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467">
        <f>+entero!EW25</f>
        <v>0</v>
      </c>
      <c r="EX25" s="467">
        <f>+entero!EX25</f>
        <v>5</v>
      </c>
      <c r="EY25" s="467">
        <f>+entero!EY25</f>
        <v>0</v>
      </c>
      <c r="EZ25" s="467">
        <f>+entero!EZ25</f>
        <v>0</v>
      </c>
      <c r="FA25" s="761">
        <f>+entero!FA25</f>
        <v>-22</v>
      </c>
      <c r="FB25" s="939">
        <f>+entero!FB25</f>
        <v>-81.481481481481495</v>
      </c>
      <c r="FC25" s="167"/>
      <c r="FD25" s="167"/>
      <c r="FE25" s="167"/>
      <c r="FF25" s="167"/>
      <c r="FG25" s="167"/>
      <c r="FH25" s="167"/>
      <c r="FI25" s="167"/>
      <c r="FJ25" s="167"/>
    </row>
    <row r="26" spans="2:174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467">
        <f>+entero!EW26</f>
        <v>11</v>
      </c>
      <c r="EX26" s="467">
        <f>+entero!EX26</f>
        <v>20</v>
      </c>
      <c r="EY26" s="467">
        <f>+entero!EY26</f>
        <v>0</v>
      </c>
      <c r="EZ26" s="467">
        <f>+entero!EZ26</f>
        <v>0</v>
      </c>
      <c r="FA26" s="761">
        <f>+entero!FA26</f>
        <v>-29.741208</v>
      </c>
      <c r="FB26" s="939">
        <f>+entero!FB26</f>
        <v>-48.963807239395038</v>
      </c>
      <c r="FC26" s="167"/>
      <c r="FD26" s="167"/>
      <c r="FE26" s="167"/>
      <c r="FF26" s="167"/>
      <c r="FG26" s="167"/>
      <c r="FH26" s="167"/>
      <c r="FI26" s="167"/>
      <c r="FJ26" s="167"/>
    </row>
    <row r="27" spans="2:174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968"/>
      <c r="EX27" s="968"/>
      <c r="EY27" s="968"/>
      <c r="EZ27" s="968"/>
      <c r="FA27" s="861"/>
      <c r="FB27" s="862"/>
      <c r="FC27" s="167"/>
      <c r="FD27" s="167"/>
      <c r="FE27" s="167"/>
      <c r="FF27" s="167"/>
      <c r="FG27" s="167"/>
      <c r="FH27" s="167"/>
      <c r="FI27" s="167"/>
      <c r="FJ27" s="167"/>
    </row>
    <row r="28" spans="2:174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2:174" ht="14.25" customHeight="1">
      <c r="C29" s="9" t="s">
        <v>4</v>
      </c>
      <c r="D29" s="3" t="s">
        <v>84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2:174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2:174" ht="14.25" customHeight="1">
      <c r="C31" s="37" t="s">
        <v>73</v>
      </c>
      <c r="D31" s="3" t="s">
        <v>77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2:174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ht="14.25">
      <c r="C35" s="8">
        <v>3</v>
      </c>
      <c r="D35" s="324" t="s">
        <v>142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ht="12" customHeight="1">
      <c r="C36" s="8">
        <v>4</v>
      </c>
      <c r="D36" s="324" t="s">
        <v>218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 ht="11.25" customHeight="1">
      <c r="A37" s="167"/>
      <c r="B37" s="167"/>
      <c r="C37" s="8"/>
      <c r="D37" s="324" t="s">
        <v>197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 ht="14.25">
      <c r="A38" s="167"/>
      <c r="B38" s="8"/>
      <c r="C38" s="8">
        <v>16</v>
      </c>
      <c r="D38" s="324" t="s">
        <v>235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 ht="14.25">
      <c r="A39" s="167"/>
      <c r="B39" s="167"/>
      <c r="C39" s="8">
        <v>17</v>
      </c>
      <c r="D39" s="324" t="s">
        <v>257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>
        <v>0</v>
      </c>
      <c r="EX52" s="748">
        <v>0</v>
      </c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>
        <v>907.35968514000001</v>
      </c>
      <c r="EX55" s="748">
        <v>907.35968514000001</v>
      </c>
      <c r="EY55" s="748"/>
      <c r="EZ55" s="748">
        <v>897.25309014000004</v>
      </c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</row>
    <row r="87" spans="1:166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</row>
    <row r="88" spans="1:166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</row>
    <row r="89" spans="1:166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</row>
    <row r="90" spans="1:166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</row>
    <row r="91" spans="1:166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</row>
    <row r="92" spans="1:166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</row>
    <row r="93" spans="1:166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167"/>
      <c r="FB93" s="167"/>
      <c r="FC93" s="167"/>
      <c r="FD93" s="167"/>
      <c r="FE93" s="167"/>
      <c r="FF93" s="167"/>
      <c r="FG93" s="167"/>
      <c r="FH93" s="167"/>
      <c r="FI93" s="167"/>
      <c r="FJ93" s="167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</row>
    <row r="160" spans="3:156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</row>
    <row r="161" spans="3:156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</row>
    <row r="162" spans="3:156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</row>
    <row r="163" spans="3:156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</row>
    <row r="164" spans="3:156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</row>
    <row r="165" spans="3:156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</row>
    <row r="166" spans="3:156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</row>
    <row r="167" spans="3:156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</row>
    <row r="168" spans="3:156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</row>
    <row r="169" spans="3:156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</row>
    <row r="170" spans="3:156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</row>
    <row r="171" spans="3:156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</row>
    <row r="172" spans="3:156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  <row r="180" spans="3:156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  <c r="DT180" s="805"/>
      <c r="DU180" s="805"/>
      <c r="DV180" s="805"/>
      <c r="DW180" s="805"/>
      <c r="DX180" s="805"/>
      <c r="DY180" s="805"/>
      <c r="DZ180" s="805"/>
      <c r="EA180" s="805"/>
      <c r="EB180" s="805"/>
      <c r="EC180" s="805"/>
      <c r="ED180" s="805"/>
      <c r="EE180" s="805"/>
      <c r="EF180" s="805"/>
      <c r="EG180" s="805"/>
      <c r="EH180" s="805"/>
      <c r="EI180" s="805"/>
      <c r="EJ180" s="805"/>
      <c r="EK180" s="805"/>
      <c r="EL180" s="805"/>
      <c r="EM180" s="805"/>
      <c r="EN180" s="805"/>
      <c r="EO180" s="805"/>
      <c r="EP180" s="805"/>
      <c r="EQ180" s="805"/>
      <c r="ER180" s="805"/>
      <c r="ES180" s="805"/>
      <c r="ET180" s="805"/>
      <c r="EU180" s="805"/>
      <c r="EV180" s="805"/>
      <c r="EW180" s="805"/>
      <c r="EX180" s="805"/>
      <c r="EY180" s="805"/>
      <c r="EZ180" s="805"/>
    </row>
  </sheetData>
  <mergeCells count="151"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W4:EZ4"/>
    <mergeCell ref="EH4:EH5"/>
    <mergeCell ref="EL4:EL5"/>
    <mergeCell ref="EK4:EK5"/>
    <mergeCell ref="EJ4:EJ5"/>
    <mergeCell ref="EE4:EE5"/>
    <mergeCell ref="CZ4:CZ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A7:FB8 FA18:FB18 DU17:DU20 DU8:DU16 DU7 FA12:FB13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L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" sqref="D3:D4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1" hidden="1" customWidth="1"/>
    <col min="112" max="112" width="9.42578125" style="727" hidden="1" customWidth="1"/>
    <col min="113" max="113" width="9.42578125" style="804" customWidth="1"/>
    <col min="114" max="117" width="9.42578125" style="804" hidden="1" customWidth="1"/>
    <col min="118" max="124" width="9.7109375" style="804" hidden="1" customWidth="1"/>
    <col min="125" max="125" width="9.7109375" style="804" customWidth="1"/>
    <col min="126" max="129" width="9.28515625" style="804" customWidth="1"/>
    <col min="130" max="140" width="9.85546875" style="804" customWidth="1"/>
    <col min="141" max="141" width="9.7109375" style="804" customWidth="1"/>
    <col min="142" max="143" width="9.85546875" style="804" customWidth="1"/>
    <col min="144" max="144" width="9.5703125" style="804" customWidth="1"/>
    <col min="145" max="146" width="9.85546875" style="804" customWidth="1"/>
    <col min="147" max="150" width="9.85546875" style="804" hidden="1" customWidth="1"/>
    <col min="151" max="152" width="9.85546875" style="804" customWidth="1"/>
    <col min="153" max="156" width="9.28515625" style="804" customWidth="1"/>
    <col min="157" max="168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26.2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61"/>
      <c r="ED4" s="1161"/>
      <c r="EE4" s="1161"/>
      <c r="EF4" s="1161"/>
      <c r="EG4" s="1161"/>
      <c r="EH4" s="1161"/>
      <c r="EI4" s="1161"/>
      <c r="EJ4" s="1161"/>
      <c r="EK4" s="1161"/>
      <c r="EL4" s="1161"/>
      <c r="EM4" s="1161"/>
      <c r="EN4" s="1161"/>
      <c r="EO4" s="1161"/>
      <c r="EP4" s="1161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2"/>
      <c r="DI5" s="822"/>
      <c r="DJ5" s="822"/>
      <c r="DK5" s="822"/>
      <c r="DL5" s="822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822"/>
      <c r="ER5" s="822"/>
      <c r="ES5" s="822"/>
      <c r="ET5" s="822"/>
      <c r="EU5" s="822"/>
      <c r="EV5" s="822"/>
      <c r="EW5" s="324"/>
      <c r="EX5" s="324"/>
      <c r="EY5" s="324"/>
      <c r="EZ5" s="324"/>
      <c r="FA5" s="841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>
      <c r="A6" s="5"/>
      <c r="B6" s="1141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863">
        <f>+entero!EW28</f>
        <v>83644.446704063506</v>
      </c>
      <c r="EX6" s="863">
        <f>+entero!EX28</f>
        <v>83518.912178542974</v>
      </c>
      <c r="EY6" s="863">
        <f>+entero!EY28</f>
        <v>83367.715451324228</v>
      </c>
      <c r="EZ6" s="863">
        <f>+entero!EZ28</f>
        <v>84115.665123635874</v>
      </c>
      <c r="FA6" s="842">
        <f>+entero!FA28</f>
        <v>-714.02151635705377</v>
      </c>
      <c r="FB6" s="940">
        <f>+entero!FB28</f>
        <v>-0.84171184008644995</v>
      </c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1141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863">
        <f>+entero!EW29</f>
        <v>51945.632174699997</v>
      </c>
      <c r="EX7" s="863">
        <f>+entero!EX29</f>
        <v>51994.223570599999</v>
      </c>
      <c r="EY7" s="863">
        <f>+entero!EY29</f>
        <v>51890.775358899999</v>
      </c>
      <c r="EZ7" s="863">
        <f>+entero!EZ29</f>
        <v>51887.438652300007</v>
      </c>
      <c r="FA7" s="842">
        <f>+entero!FA29</f>
        <v>-58.484059799993702</v>
      </c>
      <c r="FB7" s="940">
        <f>+entero!FB29</f>
        <v>-0.11258642978416233</v>
      </c>
      <c r="FC7" s="167"/>
      <c r="FD7" s="167"/>
      <c r="FE7" s="167"/>
      <c r="FF7" s="167"/>
      <c r="FG7" s="167"/>
      <c r="FH7" s="167"/>
      <c r="FI7" s="167"/>
      <c r="FJ7" s="167"/>
    </row>
    <row r="8" spans="1:166">
      <c r="A8" s="5"/>
      <c r="B8" s="1141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863">
        <f>+entero!EW30</f>
        <v>14093.04386904175</v>
      </c>
      <c r="EX8" s="863">
        <f>+entero!EX30</f>
        <v>14301.515769746551</v>
      </c>
      <c r="EY8" s="863">
        <f>+entero!EY30</f>
        <v>14643.746215025578</v>
      </c>
      <c r="EZ8" s="863">
        <f>+entero!EZ30</f>
        <v>14656.244177003813</v>
      </c>
      <c r="FA8" s="842">
        <f>+entero!FA30</f>
        <v>975.79936596245534</v>
      </c>
      <c r="FB8" s="940">
        <f>+entero!FB30</f>
        <v>7.1328043747151915</v>
      </c>
      <c r="FC8" s="167"/>
      <c r="FD8" s="167"/>
      <c r="FE8" s="167"/>
      <c r="FF8" s="167"/>
      <c r="FG8" s="167"/>
      <c r="FH8" s="167"/>
      <c r="FI8" s="167"/>
      <c r="FJ8" s="167"/>
    </row>
    <row r="9" spans="1:166">
      <c r="A9" s="5"/>
      <c r="B9" s="1141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863">
        <f>+entero!EW31</f>
        <v>42311.351653671692</v>
      </c>
      <c r="EX9" s="863">
        <f>+entero!EX31</f>
        <v>42566.44556317589</v>
      </c>
      <c r="EY9" s="863">
        <f>+entero!EY31</f>
        <v>42830.420268685491</v>
      </c>
      <c r="EZ9" s="863">
        <f>+entero!EZ31</f>
        <v>44204.992014309464</v>
      </c>
      <c r="FA9" s="842">
        <f>+entero!FA31</f>
        <v>1833.5374226393251</v>
      </c>
      <c r="FB9" s="940">
        <f>+entero!FB31</f>
        <v>4.3272940245005955</v>
      </c>
      <c r="FC9" s="167"/>
      <c r="FD9" s="167"/>
      <c r="FE9" s="167"/>
      <c r="FF9" s="167"/>
      <c r="FG9" s="167"/>
      <c r="FH9" s="167"/>
      <c r="FI9" s="167"/>
      <c r="FJ9" s="167"/>
    </row>
    <row r="10" spans="1:166">
      <c r="A10" s="5"/>
      <c r="B10" s="1141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863">
        <f>+entero!EW34</f>
        <v>20884.2233398362</v>
      </c>
      <c r="EX10" s="863">
        <f>+entero!EX34</f>
        <v>20916.3587109828</v>
      </c>
      <c r="EY10" s="863">
        <f>+entero!EY34</f>
        <v>20883.983294466001</v>
      </c>
      <c r="EZ10" s="863">
        <f>+entero!EZ34</f>
        <v>20942.420552843399</v>
      </c>
      <c r="FA10" s="842">
        <f>+entero!FA34</f>
        <v>-525.25048482439888</v>
      </c>
      <c r="FB10" s="940">
        <f>+entero!FB34</f>
        <v>-2.4467045535716432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>
      <c r="A11" s="5"/>
      <c r="B11" s="1141"/>
      <c r="C11" s="15"/>
      <c r="D11" s="59" t="s">
        <v>139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864"/>
      <c r="EX11" s="864"/>
      <c r="EY11" s="864"/>
      <c r="EZ11" s="864"/>
      <c r="FA11" s="843"/>
      <c r="FB11" s="941"/>
      <c r="FC11" s="167"/>
      <c r="FD11" s="167"/>
      <c r="FE11" s="167"/>
      <c r="FF11" s="167"/>
      <c r="FG11" s="167"/>
      <c r="FH11" s="167"/>
      <c r="FI11" s="167"/>
      <c r="FJ11" s="167"/>
    </row>
    <row r="12" spans="1:166">
      <c r="A12" s="5"/>
      <c r="B12" s="1141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77761.653132954103</v>
      </c>
      <c r="EW12" s="863">
        <f>+entero!EW36</f>
        <v>77853.159413224101</v>
      </c>
      <c r="EX12" s="863">
        <f>+entero!EX36</f>
        <v>77486.444864034114</v>
      </c>
      <c r="EY12" s="863">
        <f>+entero!EY36</f>
        <v>77397.772128174111</v>
      </c>
      <c r="EZ12" s="863">
        <f>+entero!EZ36</f>
        <v>77570.562582574115</v>
      </c>
      <c r="FA12" s="842">
        <f>+entero!FA36</f>
        <v>-191.09055037998769</v>
      </c>
      <c r="FB12" s="940">
        <f>+entero!FB36</f>
        <v>-0.2457387962846776</v>
      </c>
      <c r="FC12" s="167"/>
      <c r="FD12" s="167"/>
      <c r="FE12" s="167"/>
      <c r="FF12" s="167"/>
      <c r="FG12" s="167"/>
      <c r="FH12" s="167"/>
      <c r="FI12" s="167"/>
      <c r="FJ12" s="167"/>
    </row>
    <row r="13" spans="1:166">
      <c r="A13" s="5"/>
      <c r="B13" s="1141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134517.38904212537</v>
      </c>
      <c r="EW13" s="863">
        <f>+entero!EW37</f>
        <v>134456.20716874537</v>
      </c>
      <c r="EX13" s="863">
        <f>+entero!EX37</f>
        <v>134275.91961213542</v>
      </c>
      <c r="EY13" s="863">
        <f>+entero!EY37</f>
        <v>134128.70514971542</v>
      </c>
      <c r="EZ13" s="863">
        <f>+entero!EZ37</f>
        <v>135024.52828677537</v>
      </c>
      <c r="FA13" s="842">
        <f>+entero!FA37</f>
        <v>507.13924464999582</v>
      </c>
      <c r="FB13" s="940">
        <f>+entero!FB37</f>
        <v>0.37700645861568161</v>
      </c>
      <c r="FC13" s="167"/>
      <c r="FD13" s="167"/>
      <c r="FE13" s="167"/>
      <c r="FF13" s="167"/>
      <c r="FG13" s="167"/>
      <c r="FH13" s="167"/>
      <c r="FI13" s="167"/>
      <c r="FJ13" s="167"/>
    </row>
    <row r="14" spans="1:166">
      <c r="A14" s="5"/>
      <c r="B14" s="1141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235071.20315569293</v>
      </c>
      <c r="EW14" s="863">
        <f>+entero!EW38</f>
        <v>234929.06392870288</v>
      </c>
      <c r="EX14" s="863">
        <f>+entero!EX38</f>
        <v>234687.82234667291</v>
      </c>
      <c r="EY14" s="863">
        <f>+entero!EY38</f>
        <v>234701.18436673292</v>
      </c>
      <c r="EZ14" s="863">
        <f>+entero!EZ38</f>
        <v>235513.59450168288</v>
      </c>
      <c r="FA14" s="842">
        <f>+entero!FA38</f>
        <v>442.3913459899486</v>
      </c>
      <c r="FB14" s="940">
        <f>+entero!FB38</f>
        <v>0.18819461510006519</v>
      </c>
      <c r="FC14" s="167"/>
      <c r="FD14" s="167"/>
      <c r="FE14" s="167"/>
      <c r="FF14" s="167"/>
      <c r="FG14" s="167"/>
      <c r="FH14" s="167"/>
      <c r="FI14" s="167"/>
      <c r="FJ14" s="167"/>
    </row>
    <row r="15" spans="1:166">
      <c r="A15" s="5"/>
      <c r="B15" s="1141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865"/>
      <c r="EX15" s="865"/>
      <c r="EY15" s="865"/>
      <c r="EZ15" s="865"/>
      <c r="FA15" s="844"/>
      <c r="FB15" s="866"/>
      <c r="FC15" s="167"/>
      <c r="FD15" s="167"/>
      <c r="FE15" s="167"/>
      <c r="FF15" s="167"/>
      <c r="FG15" s="167"/>
      <c r="FH15" s="167"/>
      <c r="FI15" s="167"/>
      <c r="FJ15" s="167"/>
    </row>
    <row r="16" spans="1:166">
      <c r="A16" s="5"/>
      <c r="B16" s="1141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89.766469093777559</v>
      </c>
      <c r="EW16" s="867">
        <f>+entero!EW40</f>
        <v>89.738385911370813</v>
      </c>
      <c r="EX16" s="867">
        <f>+entero!EX40</f>
        <v>89.594690033362582</v>
      </c>
      <c r="EY16" s="867">
        <f>+entero!EY40</f>
        <v>89.590718040852195</v>
      </c>
      <c r="EZ16" s="867">
        <f>+entero!EZ40</f>
        <v>89.613780659997104</v>
      </c>
      <c r="FA16" s="1065">
        <f>+entero!FA40</f>
        <v>-0.1526884337804546</v>
      </c>
      <c r="FB16" s="868">
        <f>+entero!FB40</f>
        <v>0</v>
      </c>
      <c r="FC16" s="167"/>
      <c r="FD16" s="167"/>
      <c r="FE16" s="167"/>
      <c r="FF16" s="167"/>
      <c r="FG16" s="167"/>
      <c r="FH16" s="167"/>
      <c r="FI16" s="167"/>
      <c r="FJ16" s="167"/>
    </row>
    <row r="17" spans="1:166">
      <c r="A17" s="5"/>
      <c r="B17" s="1141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84.672217870682232</v>
      </c>
      <c r="EW17" s="867">
        <f>+entero!EW41</f>
        <v>84.66311093233989</v>
      </c>
      <c r="EX17" s="867">
        <f>+entero!EX41</f>
        <v>84.610728717320811</v>
      </c>
      <c r="EY17" s="867">
        <f>+entero!EY41</f>
        <v>84.615239924093487</v>
      </c>
      <c r="EZ17" s="867">
        <f>+entero!EZ41</f>
        <v>84.731736539498868</v>
      </c>
      <c r="FA17" s="1065">
        <f>+entero!FA41</f>
        <v>5.9518668816636477E-2</v>
      </c>
      <c r="FB17" s="868">
        <f>+entero!FB41</f>
        <v>0</v>
      </c>
      <c r="FC17" s="167"/>
      <c r="FD17" s="167"/>
      <c r="FE17" s="167"/>
      <c r="FF17" s="167"/>
      <c r="FG17" s="167"/>
      <c r="FH17" s="167"/>
      <c r="FI17" s="167"/>
      <c r="FJ17" s="167"/>
    </row>
    <row r="18" spans="1:166" ht="13.5" thickBot="1">
      <c r="A18" s="5"/>
      <c r="B18" s="1141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88.313913183169618</v>
      </c>
      <c r="EW18" s="1012">
        <f>+entero!EW42</f>
        <v>88.307509876594764</v>
      </c>
      <c r="EX18" s="1012">
        <f>+entero!EX42</f>
        <v>88.285964397273858</v>
      </c>
      <c r="EY18" s="1012">
        <f>+entero!EY42</f>
        <v>88.299918631981015</v>
      </c>
      <c r="EZ18" s="1012">
        <f>+entero!EZ42</f>
        <v>88.346375583900382</v>
      </c>
      <c r="FA18" s="1072">
        <f>+entero!FA42</f>
        <v>3.2462400730764784E-2</v>
      </c>
      <c r="FB18" s="869">
        <f>+entero!FB42</f>
        <v>0</v>
      </c>
      <c r="FC18" s="167"/>
      <c r="FD18" s="167"/>
      <c r="FE18" s="167"/>
      <c r="FF18" s="167"/>
      <c r="FG18" s="167"/>
      <c r="FH18" s="167"/>
      <c r="FI18" s="167"/>
      <c r="FJ18" s="167"/>
    </row>
    <row r="19" spans="1:166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ht="14.25" customHeight="1">
      <c r="C20" s="9" t="s">
        <v>4</v>
      </c>
      <c r="D20" s="3" t="s">
        <v>82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ht="14.25" customHeight="1">
      <c r="C22" s="37" t="s">
        <v>73</v>
      </c>
      <c r="D22" s="3" t="s">
        <v>77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167"/>
      <c r="FB86" s="167"/>
      <c r="FC86" s="167"/>
      <c r="FD86" s="167"/>
      <c r="FE86" s="167"/>
      <c r="FF86" s="167"/>
      <c r="FG86" s="167"/>
      <c r="FH86" s="167"/>
      <c r="FI86" s="167"/>
      <c r="FJ86" s="167"/>
    </row>
    <row r="87" spans="1:166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167"/>
      <c r="FB87" s="167"/>
      <c r="FC87" s="167"/>
      <c r="FD87" s="167"/>
      <c r="FE87" s="167"/>
      <c r="FF87" s="167"/>
      <c r="FG87" s="167"/>
      <c r="FH87" s="167"/>
      <c r="FI87" s="167"/>
      <c r="FJ87" s="167"/>
    </row>
    <row r="88" spans="1:166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167"/>
      <c r="FB88" s="167"/>
      <c r="FC88" s="167"/>
      <c r="FD88" s="167"/>
      <c r="FE88" s="167"/>
      <c r="FF88" s="167"/>
      <c r="FG88" s="167"/>
      <c r="FH88" s="167"/>
      <c r="FI88" s="167"/>
      <c r="FJ88" s="167"/>
    </row>
    <row r="89" spans="1:166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167"/>
      <c r="FB89" s="167"/>
      <c r="FC89" s="167"/>
      <c r="FD89" s="167"/>
      <c r="FE89" s="167"/>
      <c r="FF89" s="167"/>
      <c r="FG89" s="167"/>
      <c r="FH89" s="167"/>
      <c r="FI89" s="167"/>
      <c r="FJ89" s="167"/>
    </row>
    <row r="90" spans="1:166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167"/>
      <c r="FB90" s="167"/>
      <c r="FC90" s="167"/>
      <c r="FD90" s="167"/>
      <c r="FE90" s="167"/>
      <c r="FF90" s="167"/>
      <c r="FG90" s="167"/>
      <c r="FH90" s="167"/>
      <c r="FI90" s="167"/>
      <c r="FJ90" s="167"/>
    </row>
    <row r="91" spans="1:166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167"/>
      <c r="FB91" s="167"/>
      <c r="FC91" s="167"/>
      <c r="FD91" s="167"/>
      <c r="FE91" s="167"/>
      <c r="FF91" s="167"/>
      <c r="FG91" s="167"/>
      <c r="FH91" s="167"/>
      <c r="FI91" s="167"/>
      <c r="FJ91" s="167"/>
    </row>
    <row r="92" spans="1:166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  <c r="FJ92" s="167"/>
    </row>
    <row r="93" spans="1:16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</row>
    <row r="160" spans="3:156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</row>
    <row r="161" spans="3:156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</row>
    <row r="162" spans="3:156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</row>
    <row r="163" spans="3:156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</row>
    <row r="164" spans="3:156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</row>
    <row r="165" spans="3:156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</row>
    <row r="166" spans="3:156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</row>
    <row r="167" spans="3:156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</row>
    <row r="168" spans="3:156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</row>
    <row r="169" spans="3:156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</sheetData>
  <mergeCells count="152"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U3:EU4"/>
    <mergeCell ref="EV3:EV4"/>
    <mergeCell ref="ES3:ES4"/>
    <mergeCell ref="ER3:ER4"/>
    <mergeCell ref="FA3:FB3"/>
    <mergeCell ref="CN3:CN4"/>
    <mergeCell ref="DV3:DV4"/>
    <mergeCell ref="EW3:EZ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J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3" sqref="D3:D4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1" hidden="1" customWidth="1"/>
    <col min="112" max="112" width="8.85546875" style="727" hidden="1" customWidth="1"/>
    <col min="113" max="113" width="9.42578125" style="804" customWidth="1"/>
    <col min="114" max="117" width="9.42578125" style="804" hidden="1" customWidth="1"/>
    <col min="118" max="124" width="9.7109375" style="804" hidden="1" customWidth="1"/>
    <col min="125" max="125" width="9.7109375" style="804" customWidth="1"/>
    <col min="126" max="146" width="8.28515625" style="804" customWidth="1"/>
    <col min="147" max="150" width="8.28515625" style="804" hidden="1" customWidth="1"/>
    <col min="151" max="156" width="8.28515625" style="804" customWidth="1"/>
    <col min="157" max="166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8.7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18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5" t="s">
        <v>246</v>
      </c>
      <c r="FB4" s="966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878"/>
      <c r="EX5" s="878"/>
      <c r="EY5" s="878"/>
      <c r="EZ5" s="878"/>
      <c r="FA5" s="752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871">
        <f>+entero!EW44</f>
        <v>3759.3959183673455</v>
      </c>
      <c r="EX6" s="871">
        <f>+entero!EX44</f>
        <v>3759.3959183673455</v>
      </c>
      <c r="EY6" s="871">
        <f>+entero!EY44</f>
        <v>3759.3959183673455</v>
      </c>
      <c r="EZ6" s="871">
        <f>+entero!EZ44</f>
        <v>3758.843583454809</v>
      </c>
      <c r="FA6" s="1070">
        <f>+entero!FA44</f>
        <v>-0.55233491253648026</v>
      </c>
      <c r="FB6" s="942"/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467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1004"/>
      <c r="FB7" s="939"/>
      <c r="FC7" s="167"/>
      <c r="FD7" s="167"/>
      <c r="FE7" s="167"/>
      <c r="FF7" s="167"/>
      <c r="FG7" s="167"/>
      <c r="FH7" s="167"/>
      <c r="FI7" s="167"/>
      <c r="FJ7" s="167"/>
    </row>
    <row r="8" spans="1:166" ht="13.5">
      <c r="A8" s="5"/>
      <c r="B8" s="35"/>
      <c r="C8" s="15"/>
      <c r="D8" s="19" t="s">
        <v>140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467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1004"/>
      <c r="FB8" s="939"/>
      <c r="FC8" s="167"/>
      <c r="FD8" s="167"/>
      <c r="FE8" s="167"/>
      <c r="FF8" s="167"/>
      <c r="FG8" s="167"/>
      <c r="FH8" s="167"/>
      <c r="FI8" s="167"/>
      <c r="FJ8" s="167"/>
    </row>
    <row r="9" spans="1:166" ht="13.5">
      <c r="A9" s="5"/>
      <c r="B9" s="35"/>
      <c r="C9" s="15"/>
      <c r="D9" s="19" t="s">
        <v>141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467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761"/>
      <c r="FB9" s="972"/>
      <c r="FC9" s="167"/>
      <c r="FD9" s="167"/>
      <c r="FE9" s="167"/>
      <c r="FF9" s="167"/>
      <c r="FG9" s="167"/>
      <c r="FH9" s="167"/>
      <c r="FI9" s="167"/>
      <c r="FJ9" s="167"/>
    </row>
    <row r="10" spans="1:166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467">
        <f>+entero!EW48</f>
        <v>20.538338192419044</v>
      </c>
      <c r="EX10" s="467">
        <f>+entero!EX48</f>
        <v>20.538338192419044</v>
      </c>
      <c r="EY10" s="467">
        <f>+entero!EY48</f>
        <v>20.538338192419044</v>
      </c>
      <c r="EZ10" s="467">
        <f>+entero!EZ48</f>
        <v>19.986003279882606</v>
      </c>
      <c r="FA10" s="1037">
        <f>+entero!FA48</f>
        <v>-0.55233491253643763</v>
      </c>
      <c r="FB10" s="939">
        <f>+entero!FB48</f>
        <v>-2.6892872605453122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>
      <c r="A11" s="5"/>
      <c r="B11" s="35"/>
      <c r="C11" s="15"/>
      <c r="D11" s="19" t="s">
        <v>147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467">
        <f>+entero!EW49</f>
        <v>140.89299999999466</v>
      </c>
      <c r="EX11" s="467">
        <f>+entero!EX49</f>
        <v>140.89299999999466</v>
      </c>
      <c r="EY11" s="467">
        <f>+entero!EY49</f>
        <v>140.89299999999466</v>
      </c>
      <c r="EZ11" s="467">
        <f>+entero!EZ49</f>
        <v>137.10398249999469</v>
      </c>
      <c r="FA11" s="761">
        <f>+entero!FA49</f>
        <v>-3.7890174999999715</v>
      </c>
      <c r="FB11" s="939">
        <f>+entero!FB49</f>
        <v>-2.6892872605453184</v>
      </c>
      <c r="FC11" s="167"/>
      <c r="FD11" s="167"/>
      <c r="FE11" s="167"/>
      <c r="FF11" s="167"/>
      <c r="FG11" s="167"/>
      <c r="FH11" s="167"/>
      <c r="FI11" s="167"/>
      <c r="FJ11" s="167"/>
    </row>
    <row r="12" spans="1:166" s="804" customFormat="1">
      <c r="A12" s="5"/>
      <c r="B12" s="960"/>
      <c r="C12" s="15"/>
      <c r="D12" s="20" t="s">
        <v>86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467">
        <f>+entero!EW50</f>
        <v>133.89299999999997</v>
      </c>
      <c r="EX12" s="467">
        <f>+entero!EX50</f>
        <v>133.89299999999997</v>
      </c>
      <c r="EY12" s="467">
        <f>+entero!EY50</f>
        <v>133.89299999999997</v>
      </c>
      <c r="EZ12" s="467">
        <f>+entero!EZ50</f>
        <v>132.6039825</v>
      </c>
      <c r="FA12" s="761">
        <f>+entero!FA50</f>
        <v>-1.2890174999999715</v>
      </c>
      <c r="FB12" s="961">
        <f>+entero!FB50</f>
        <v>-0.96272209898947048</v>
      </c>
      <c r="FC12" s="793"/>
      <c r="FD12" s="793"/>
      <c r="FE12" s="793"/>
      <c r="FF12" s="793"/>
      <c r="FG12" s="793"/>
      <c r="FH12" s="793"/>
      <c r="FI12" s="793"/>
      <c r="FJ12" s="793"/>
    </row>
    <row r="13" spans="1:166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467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1010"/>
      <c r="FB13" s="973"/>
      <c r="FC13" s="167"/>
      <c r="FD13" s="167"/>
      <c r="FE13" s="167"/>
      <c r="FF13" s="167"/>
      <c r="FG13" s="167"/>
      <c r="FH13" s="167"/>
      <c r="FI13" s="167"/>
      <c r="FJ13" s="167"/>
    </row>
    <row r="14" spans="1:166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872">
        <f>+entero!EW52</f>
        <v>329.8356445451895</v>
      </c>
      <c r="EX14" s="872">
        <f>+entero!EX52</f>
        <v>329.50598992274053</v>
      </c>
      <c r="EY14" s="872">
        <f>+entero!EY52</f>
        <v>324.82560540233237</v>
      </c>
      <c r="EZ14" s="872">
        <f>+entero!EZ52</f>
        <v>323.74819289650145</v>
      </c>
      <c r="FA14" s="761">
        <f>+entero!FA52</f>
        <v>-22.661867476676321</v>
      </c>
      <c r="FB14" s="939">
        <f>+entero!FB52</f>
        <v>-6.5419195540289241</v>
      </c>
      <c r="FC14" s="167"/>
      <c r="FD14" s="167"/>
      <c r="FE14" s="167"/>
      <c r="FF14" s="167"/>
      <c r="FG14" s="167"/>
      <c r="FH14" s="167"/>
      <c r="FI14" s="167"/>
      <c r="FJ14" s="167"/>
    </row>
    <row r="15" spans="1:166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872">
        <f>+entero!EW53</f>
        <v>27.474361029154515</v>
      </c>
      <c r="EX15" s="872">
        <f>+entero!EX53</f>
        <v>27.474361029154515</v>
      </c>
      <c r="EY15" s="872">
        <f>+entero!EY53</f>
        <v>44.634791766763847</v>
      </c>
      <c r="EZ15" s="872">
        <f>+entero!EZ53</f>
        <v>44.634791766763847</v>
      </c>
      <c r="FA15" s="761">
        <f>+entero!FA53</f>
        <v>0.85181105830904613</v>
      </c>
      <c r="FB15" s="939">
        <f>+entero!FB53</f>
        <v>1.9455300770432824</v>
      </c>
      <c r="FC15" s="167"/>
      <c r="FD15" s="167"/>
      <c r="FE15" s="167"/>
      <c r="FF15" s="167"/>
      <c r="FG15" s="167"/>
      <c r="FH15" s="167"/>
      <c r="FI15" s="167"/>
      <c r="FJ15" s="167"/>
    </row>
    <row r="16" spans="1:166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872">
        <f>+entero!EW54</f>
        <v>110.84683</v>
      </c>
      <c r="EX16" s="872">
        <f>+entero!EX54</f>
        <v>110.84683</v>
      </c>
      <c r="EY16" s="872">
        <f>+entero!EY54</f>
        <v>166.10021800000001</v>
      </c>
      <c r="EZ16" s="872">
        <f>+entero!EZ54</f>
        <v>166.10021800000001</v>
      </c>
      <c r="FA16" s="761">
        <f>+entero!FA54</f>
        <v>-6.3475609999999998</v>
      </c>
      <c r="FB16" s="939">
        <f>+entero!FB54</f>
        <v>-3.858939818285593</v>
      </c>
      <c r="FC16" s="167"/>
      <c r="FD16" s="167"/>
      <c r="FE16" s="167"/>
      <c r="FF16" s="167"/>
      <c r="FG16" s="167"/>
      <c r="FH16" s="167"/>
      <c r="FI16" s="167"/>
      <c r="FJ16" s="167"/>
    </row>
    <row r="17" spans="1:166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872">
        <f>+entero!EW55</f>
        <v>11.315930999999999</v>
      </c>
      <c r="EX17" s="872">
        <f>+entero!EX55</f>
        <v>11.315930999999999</v>
      </c>
      <c r="EY17" s="872">
        <f>+entero!EY55</f>
        <v>20.421931999999998</v>
      </c>
      <c r="EZ17" s="872">
        <f>+entero!EZ55</f>
        <v>20.421931999999998</v>
      </c>
      <c r="FA17" s="761">
        <f>+entero!FA55</f>
        <v>0.61705100000000002</v>
      </c>
      <c r="FB17" s="939">
        <f>+entero!FB55</f>
        <v>3.1156511367071587</v>
      </c>
      <c r="FC17" s="167"/>
      <c r="FD17" s="167"/>
      <c r="FE17" s="167"/>
      <c r="FF17" s="167"/>
      <c r="FG17" s="167"/>
      <c r="FH17" s="167"/>
      <c r="FI17" s="167"/>
      <c r="FJ17" s="167"/>
    </row>
    <row r="18" spans="1:166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872">
        <f>+entero!EW56</f>
        <v>302.36128351603497</v>
      </c>
      <c r="EX18" s="872">
        <f>+entero!EX56</f>
        <v>302.031628893586</v>
      </c>
      <c r="EY18" s="872">
        <f>+entero!EY56</f>
        <v>280.19081363556853</v>
      </c>
      <c r="EZ18" s="872">
        <f>+entero!EZ56</f>
        <v>279.11340112973761</v>
      </c>
      <c r="FA18" s="761">
        <f>+entero!FA56</f>
        <v>-23.513678534985388</v>
      </c>
      <c r="FB18" s="939">
        <f>+entero!FB56</f>
        <v>-7.7698527709535838</v>
      </c>
      <c r="FC18" s="167"/>
      <c r="FD18" s="167"/>
      <c r="FE18" s="167"/>
      <c r="FF18" s="167"/>
      <c r="FG18" s="167"/>
      <c r="FH18" s="167"/>
      <c r="FI18" s="167"/>
      <c r="FJ18" s="167"/>
    </row>
    <row r="19" spans="1:166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872">
        <f>+entero!EW57</f>
        <v>2074.19840492</v>
      </c>
      <c r="EX19" s="872">
        <f>+entero!EX57</f>
        <v>2071.9369742100002</v>
      </c>
      <c r="EY19" s="872">
        <f>+entero!EY57</f>
        <v>1922.1089815400001</v>
      </c>
      <c r="EZ19" s="872">
        <f>+entero!EZ57</f>
        <v>1914.7179317499999</v>
      </c>
      <c r="FA19" s="761">
        <f>+entero!FA57</f>
        <v>-161.30383475000008</v>
      </c>
      <c r="FB19" s="939">
        <f>+entero!FB57</f>
        <v>-7.7698527709535972</v>
      </c>
      <c r="FC19" s="167"/>
      <c r="FD19" s="167"/>
      <c r="FE19" s="167"/>
      <c r="FF19" s="167"/>
      <c r="FG19" s="167"/>
      <c r="FH19" s="167"/>
      <c r="FI19" s="167"/>
      <c r="FJ19" s="167"/>
    </row>
    <row r="20" spans="1:166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1013">
        <f>+entero!EW58</f>
        <v>0</v>
      </c>
      <c r="EX20" s="1013">
        <f>+entero!EX58</f>
        <v>0</v>
      </c>
      <c r="EY20" s="1013">
        <f>+entero!EY58</f>
        <v>0</v>
      </c>
      <c r="EZ20" s="1013">
        <f>+entero!EZ58</f>
        <v>0</v>
      </c>
      <c r="FA20" s="976"/>
      <c r="FB20" s="977"/>
      <c r="FC20" s="167"/>
      <c r="FD20" s="167"/>
      <c r="FE20" s="167"/>
      <c r="FF20" s="167"/>
      <c r="FG20" s="167"/>
      <c r="FH20" s="167"/>
      <c r="FI20" s="167"/>
      <c r="FJ20" s="167"/>
    </row>
    <row r="21" spans="1:166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ht="14.25" customHeight="1">
      <c r="C22" s="516" t="s">
        <v>4</v>
      </c>
      <c r="D22" s="3" t="s">
        <v>82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ht="14.25" customHeight="1">
      <c r="C24" s="37" t="s">
        <v>73</v>
      </c>
      <c r="D24" s="3" t="s">
        <v>77</v>
      </c>
      <c r="E24" s="3" t="s">
        <v>77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ht="14.25">
      <c r="C26" s="8">
        <v>5</v>
      </c>
      <c r="D26" s="3" t="s">
        <v>71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ht="14.25">
      <c r="C27" s="8">
        <v>6</v>
      </c>
      <c r="D27" s="3" t="s">
        <v>151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167"/>
      <c r="FB76" s="167"/>
      <c r="FC76" s="167"/>
      <c r="FD76" s="167"/>
      <c r="FE76" s="167"/>
      <c r="FF76" s="167"/>
      <c r="FG76" s="167"/>
      <c r="FH76" s="167"/>
      <c r="FI76" s="167"/>
      <c r="FJ76" s="167"/>
    </row>
    <row r="77" spans="1:166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167"/>
      <c r="FB77" s="167"/>
      <c r="FC77" s="167"/>
      <c r="FD77" s="167"/>
      <c r="FE77" s="167"/>
      <c r="FF77" s="167"/>
      <c r="FG77" s="167"/>
      <c r="FH77" s="167"/>
      <c r="FI77" s="167"/>
      <c r="FJ77" s="167"/>
    </row>
    <row r="78" spans="1:166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167"/>
      <c r="FB78" s="167"/>
      <c r="FC78" s="167"/>
      <c r="FD78" s="167"/>
      <c r="FE78" s="167"/>
      <c r="FF78" s="167"/>
      <c r="FG78" s="167"/>
      <c r="FH78" s="167"/>
      <c r="FI78" s="167"/>
      <c r="FJ78" s="167"/>
    </row>
    <row r="79" spans="1:166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167"/>
      <c r="FB79" s="167"/>
      <c r="FC79" s="167"/>
      <c r="FD79" s="167"/>
      <c r="FE79" s="167"/>
      <c r="FF79" s="167"/>
      <c r="FG79" s="167"/>
      <c r="FH79" s="167"/>
      <c r="FI79" s="167"/>
      <c r="FJ79" s="167"/>
    </row>
    <row r="80" spans="1:166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167"/>
      <c r="FB80" s="167"/>
      <c r="FC80" s="167"/>
      <c r="FD80" s="167"/>
      <c r="FE80" s="167"/>
      <c r="FF80" s="167"/>
      <c r="FG80" s="167"/>
      <c r="FH80" s="167"/>
      <c r="FI80" s="167"/>
      <c r="FJ80" s="167"/>
    </row>
    <row r="81" spans="1:166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167"/>
      <c r="FB81" s="167"/>
      <c r="FC81" s="167"/>
      <c r="FD81" s="167"/>
      <c r="FE81" s="167"/>
      <c r="FF81" s="167"/>
      <c r="FG81" s="167"/>
      <c r="FH81" s="167"/>
      <c r="FI81" s="167"/>
      <c r="FJ81" s="167"/>
    </row>
    <row r="82" spans="1:166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167"/>
      <c r="FB82" s="167"/>
      <c r="FC82" s="167"/>
      <c r="FD82" s="167"/>
      <c r="FE82" s="167"/>
      <c r="FF82" s="167"/>
      <c r="FG82" s="167"/>
      <c r="FH82" s="167"/>
      <c r="FI82" s="167"/>
      <c r="FJ82" s="167"/>
    </row>
    <row r="83" spans="1:166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167"/>
      <c r="FB83" s="167"/>
      <c r="FC83" s="167"/>
      <c r="FD83" s="167"/>
      <c r="FE83" s="167"/>
      <c r="FF83" s="167"/>
      <c r="FG83" s="167"/>
      <c r="FH83" s="167"/>
      <c r="FI83" s="167"/>
      <c r="FJ83" s="167"/>
    </row>
    <row r="84" spans="1:166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167"/>
      <c r="FB84" s="167"/>
      <c r="FC84" s="167"/>
      <c r="FD84" s="167"/>
      <c r="FE84" s="167"/>
      <c r="FF84" s="167"/>
      <c r="FG84" s="167"/>
      <c r="FH84" s="167"/>
      <c r="FI84" s="167"/>
      <c r="FJ84" s="167"/>
    </row>
    <row r="85" spans="1:166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167"/>
      <c r="FB85" s="167"/>
      <c r="FC85" s="167"/>
      <c r="FD85" s="167"/>
      <c r="FE85" s="167"/>
      <c r="FF85" s="167"/>
      <c r="FG85" s="167"/>
      <c r="FH85" s="167"/>
      <c r="FI85" s="167"/>
      <c r="FJ85" s="167"/>
    </row>
    <row r="86" spans="1:16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1:16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1:16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1:16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1:16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1:16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1:16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1:16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1:16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1:16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1:16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  <c r="DT106" s="805"/>
      <c r="DU106" s="805"/>
      <c r="DV106" s="805"/>
      <c r="DW106" s="805"/>
      <c r="DX106" s="805"/>
      <c r="DY106" s="805"/>
      <c r="DZ106" s="805"/>
      <c r="EA106" s="805"/>
      <c r="EB106" s="805"/>
      <c r="EC106" s="805"/>
      <c r="ED106" s="805"/>
      <c r="EE106" s="805"/>
      <c r="EF106" s="805"/>
      <c r="EG106" s="805"/>
      <c r="EH106" s="805"/>
      <c r="EI106" s="805"/>
      <c r="EJ106" s="805"/>
      <c r="EK106" s="805"/>
      <c r="EL106" s="805"/>
      <c r="EM106" s="805"/>
      <c r="EN106" s="805"/>
      <c r="EO106" s="805"/>
      <c r="EP106" s="805"/>
      <c r="EQ106" s="805"/>
      <c r="ER106" s="805"/>
      <c r="ES106" s="805"/>
      <c r="ET106" s="805"/>
      <c r="EU106" s="805"/>
      <c r="EV106" s="805"/>
      <c r="EW106" s="805"/>
      <c r="EX106" s="805"/>
      <c r="EY106" s="805"/>
      <c r="EZ106" s="805"/>
    </row>
    <row r="107" spans="3:156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  <c r="DT107" s="805"/>
      <c r="DU107" s="805"/>
      <c r="DV107" s="805"/>
      <c r="DW107" s="805"/>
      <c r="DX107" s="805"/>
      <c r="DY107" s="805"/>
      <c r="DZ107" s="805"/>
      <c r="EA107" s="805"/>
      <c r="EB107" s="805"/>
      <c r="EC107" s="805"/>
      <c r="ED107" s="805"/>
      <c r="EE107" s="805"/>
      <c r="EF107" s="805"/>
      <c r="EG107" s="805"/>
      <c r="EH107" s="805"/>
      <c r="EI107" s="805"/>
      <c r="EJ107" s="805"/>
      <c r="EK107" s="805"/>
      <c r="EL107" s="805"/>
      <c r="EM107" s="805"/>
      <c r="EN107" s="805"/>
      <c r="EO107" s="805"/>
      <c r="EP107" s="805"/>
      <c r="EQ107" s="805"/>
      <c r="ER107" s="805"/>
      <c r="ES107" s="805"/>
      <c r="ET107" s="805"/>
      <c r="EU107" s="805"/>
      <c r="EV107" s="805"/>
      <c r="EW107" s="805"/>
      <c r="EX107" s="805"/>
      <c r="EY107" s="805"/>
      <c r="EZ107" s="805"/>
    </row>
    <row r="108" spans="3:156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  <c r="DT108" s="805"/>
      <c r="DU108" s="805"/>
      <c r="DV108" s="805"/>
      <c r="DW108" s="805"/>
      <c r="DX108" s="805"/>
      <c r="DY108" s="805"/>
      <c r="DZ108" s="805"/>
      <c r="EA108" s="805"/>
      <c r="EB108" s="805"/>
      <c r="EC108" s="805"/>
      <c r="ED108" s="805"/>
      <c r="EE108" s="805"/>
      <c r="EF108" s="805"/>
      <c r="EG108" s="805"/>
      <c r="EH108" s="805"/>
      <c r="EI108" s="805"/>
      <c r="EJ108" s="805"/>
      <c r="EK108" s="805"/>
      <c r="EL108" s="805"/>
      <c r="EM108" s="805"/>
      <c r="EN108" s="805"/>
      <c r="EO108" s="805"/>
      <c r="EP108" s="805"/>
      <c r="EQ108" s="805"/>
      <c r="ER108" s="805"/>
      <c r="ES108" s="805"/>
      <c r="ET108" s="805"/>
      <c r="EU108" s="805"/>
      <c r="EV108" s="805"/>
      <c r="EW108" s="805"/>
      <c r="EX108" s="805"/>
      <c r="EY108" s="805"/>
      <c r="EZ108" s="805"/>
    </row>
    <row r="109" spans="3:156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  <c r="DT109" s="805"/>
      <c r="DU109" s="805"/>
      <c r="DV109" s="805"/>
      <c r="DW109" s="805"/>
      <c r="DX109" s="805"/>
      <c r="DY109" s="805"/>
      <c r="DZ109" s="805"/>
      <c r="EA109" s="805"/>
      <c r="EB109" s="805"/>
      <c r="EC109" s="805"/>
      <c r="ED109" s="805"/>
      <c r="EE109" s="805"/>
      <c r="EF109" s="805"/>
      <c r="EG109" s="805"/>
      <c r="EH109" s="805"/>
      <c r="EI109" s="805"/>
      <c r="EJ109" s="805"/>
      <c r="EK109" s="805"/>
      <c r="EL109" s="805"/>
      <c r="EM109" s="805"/>
      <c r="EN109" s="805"/>
      <c r="EO109" s="805"/>
      <c r="EP109" s="805"/>
      <c r="EQ109" s="805"/>
      <c r="ER109" s="805"/>
      <c r="ES109" s="805"/>
      <c r="ET109" s="805"/>
      <c r="EU109" s="805"/>
      <c r="EV109" s="805"/>
      <c r="EW109" s="805"/>
      <c r="EX109" s="805"/>
      <c r="EY109" s="805"/>
      <c r="EZ109" s="805"/>
    </row>
    <row r="110" spans="3:156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  <c r="DT110" s="805"/>
      <c r="DU110" s="805"/>
      <c r="DV110" s="805"/>
      <c r="DW110" s="805"/>
      <c r="DX110" s="805"/>
      <c r="DY110" s="805"/>
      <c r="DZ110" s="805"/>
      <c r="EA110" s="805"/>
      <c r="EB110" s="805"/>
      <c r="EC110" s="805"/>
      <c r="ED110" s="805"/>
      <c r="EE110" s="805"/>
      <c r="EF110" s="805"/>
      <c r="EG110" s="805"/>
      <c r="EH110" s="805"/>
      <c r="EI110" s="805"/>
      <c r="EJ110" s="805"/>
      <c r="EK110" s="805"/>
      <c r="EL110" s="805"/>
      <c r="EM110" s="805"/>
      <c r="EN110" s="805"/>
      <c r="EO110" s="805"/>
      <c r="EP110" s="805"/>
      <c r="EQ110" s="805"/>
      <c r="ER110" s="805"/>
      <c r="ES110" s="805"/>
      <c r="ET110" s="805"/>
      <c r="EU110" s="805"/>
      <c r="EV110" s="805"/>
      <c r="EW110" s="805"/>
      <c r="EX110" s="805"/>
      <c r="EY110" s="805"/>
      <c r="EZ110" s="805"/>
    </row>
    <row r="111" spans="3:156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  <c r="DT111" s="805"/>
      <c r="DU111" s="805"/>
      <c r="DV111" s="805"/>
      <c r="DW111" s="805"/>
      <c r="DX111" s="805"/>
      <c r="DY111" s="805"/>
      <c r="DZ111" s="805"/>
      <c r="EA111" s="805"/>
      <c r="EB111" s="805"/>
      <c r="EC111" s="805"/>
      <c r="ED111" s="805"/>
      <c r="EE111" s="805"/>
      <c r="EF111" s="805"/>
      <c r="EG111" s="805"/>
      <c r="EH111" s="805"/>
      <c r="EI111" s="805"/>
      <c r="EJ111" s="805"/>
      <c r="EK111" s="805"/>
      <c r="EL111" s="805"/>
      <c r="EM111" s="805"/>
      <c r="EN111" s="805"/>
      <c r="EO111" s="805"/>
      <c r="EP111" s="805"/>
      <c r="EQ111" s="805"/>
      <c r="ER111" s="805"/>
      <c r="ES111" s="805"/>
      <c r="ET111" s="805"/>
      <c r="EU111" s="805"/>
      <c r="EV111" s="805"/>
      <c r="EW111" s="805"/>
      <c r="EX111" s="805"/>
      <c r="EY111" s="805"/>
      <c r="EZ111" s="805"/>
    </row>
    <row r="112" spans="3:156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  <c r="DT112" s="805"/>
      <c r="DU112" s="805"/>
      <c r="DV112" s="805"/>
      <c r="DW112" s="805"/>
      <c r="DX112" s="805"/>
      <c r="DY112" s="805"/>
      <c r="DZ112" s="805"/>
      <c r="EA112" s="805"/>
      <c r="EB112" s="805"/>
      <c r="EC112" s="805"/>
      <c r="ED112" s="805"/>
      <c r="EE112" s="805"/>
      <c r="EF112" s="805"/>
      <c r="EG112" s="805"/>
      <c r="EH112" s="805"/>
      <c r="EI112" s="805"/>
      <c r="EJ112" s="805"/>
      <c r="EK112" s="805"/>
      <c r="EL112" s="805"/>
      <c r="EM112" s="805"/>
      <c r="EN112" s="805"/>
      <c r="EO112" s="805"/>
      <c r="EP112" s="805"/>
      <c r="EQ112" s="805"/>
      <c r="ER112" s="805"/>
      <c r="ES112" s="805"/>
      <c r="ET112" s="805"/>
      <c r="EU112" s="805"/>
      <c r="EV112" s="805"/>
      <c r="EW112" s="805"/>
      <c r="EX112" s="805"/>
      <c r="EY112" s="805"/>
      <c r="EZ112" s="805"/>
    </row>
    <row r="113" spans="3:156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  <c r="DT113" s="805"/>
      <c r="DU113" s="805"/>
      <c r="DV113" s="805"/>
      <c r="DW113" s="805"/>
      <c r="DX113" s="805"/>
      <c r="DY113" s="805"/>
      <c r="DZ113" s="805"/>
      <c r="EA113" s="805"/>
      <c r="EB113" s="805"/>
      <c r="EC113" s="805"/>
      <c r="ED113" s="805"/>
      <c r="EE113" s="805"/>
      <c r="EF113" s="805"/>
      <c r="EG113" s="805"/>
      <c r="EH113" s="805"/>
      <c r="EI113" s="805"/>
      <c r="EJ113" s="805"/>
      <c r="EK113" s="805"/>
      <c r="EL113" s="805"/>
      <c r="EM113" s="805"/>
      <c r="EN113" s="805"/>
      <c r="EO113" s="805"/>
      <c r="EP113" s="805"/>
      <c r="EQ113" s="805"/>
      <c r="ER113" s="805"/>
      <c r="ES113" s="805"/>
      <c r="ET113" s="805"/>
      <c r="EU113" s="805"/>
      <c r="EV113" s="805"/>
      <c r="EW113" s="805"/>
      <c r="EX113" s="805"/>
      <c r="EY113" s="805"/>
      <c r="EZ113" s="805"/>
    </row>
    <row r="114" spans="3:156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  <c r="DT114" s="805"/>
      <c r="DU114" s="805"/>
      <c r="DV114" s="805"/>
      <c r="DW114" s="805"/>
      <c r="DX114" s="805"/>
      <c r="DY114" s="805"/>
      <c r="DZ114" s="805"/>
      <c r="EA114" s="805"/>
      <c r="EB114" s="805"/>
      <c r="EC114" s="805"/>
      <c r="ED114" s="805"/>
      <c r="EE114" s="805"/>
      <c r="EF114" s="805"/>
      <c r="EG114" s="805"/>
      <c r="EH114" s="805"/>
      <c r="EI114" s="805"/>
      <c r="EJ114" s="805"/>
      <c r="EK114" s="805"/>
      <c r="EL114" s="805"/>
      <c r="EM114" s="805"/>
      <c r="EN114" s="805"/>
      <c r="EO114" s="805"/>
      <c r="EP114" s="805"/>
      <c r="EQ114" s="805"/>
      <c r="ER114" s="805"/>
      <c r="ES114" s="805"/>
      <c r="ET114" s="805"/>
      <c r="EU114" s="805"/>
      <c r="EV114" s="805"/>
      <c r="EW114" s="805"/>
      <c r="EX114" s="805"/>
      <c r="EY114" s="805"/>
      <c r="EZ114" s="805"/>
    </row>
    <row r="115" spans="3:156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  <c r="DT115" s="805"/>
      <c r="DU115" s="805"/>
      <c r="DV115" s="805"/>
      <c r="DW115" s="805"/>
      <c r="DX115" s="805"/>
      <c r="DY115" s="805"/>
      <c r="DZ115" s="805"/>
      <c r="EA115" s="805"/>
      <c r="EB115" s="805"/>
      <c r="EC115" s="805"/>
      <c r="ED115" s="805"/>
      <c r="EE115" s="805"/>
      <c r="EF115" s="805"/>
      <c r="EG115" s="805"/>
      <c r="EH115" s="805"/>
      <c r="EI115" s="805"/>
      <c r="EJ115" s="805"/>
      <c r="EK115" s="805"/>
      <c r="EL115" s="805"/>
      <c r="EM115" s="805"/>
      <c r="EN115" s="805"/>
      <c r="EO115" s="805"/>
      <c r="EP115" s="805"/>
      <c r="EQ115" s="805"/>
      <c r="ER115" s="805"/>
      <c r="ES115" s="805"/>
      <c r="ET115" s="805"/>
      <c r="EU115" s="805"/>
      <c r="EV115" s="805"/>
      <c r="EW115" s="805"/>
      <c r="EX115" s="805"/>
      <c r="EY115" s="805"/>
      <c r="EZ115" s="805"/>
    </row>
    <row r="116" spans="3:156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  <c r="DT116" s="805"/>
      <c r="DU116" s="805"/>
      <c r="DV116" s="805"/>
      <c r="DW116" s="805"/>
      <c r="DX116" s="805"/>
      <c r="DY116" s="805"/>
      <c r="DZ116" s="805"/>
      <c r="EA116" s="805"/>
      <c r="EB116" s="805"/>
      <c r="EC116" s="805"/>
      <c r="ED116" s="805"/>
      <c r="EE116" s="805"/>
      <c r="EF116" s="805"/>
      <c r="EG116" s="805"/>
      <c r="EH116" s="805"/>
      <c r="EI116" s="805"/>
      <c r="EJ116" s="805"/>
      <c r="EK116" s="805"/>
      <c r="EL116" s="805"/>
      <c r="EM116" s="805"/>
      <c r="EN116" s="805"/>
      <c r="EO116" s="805"/>
      <c r="EP116" s="805"/>
      <c r="EQ116" s="805"/>
      <c r="ER116" s="805"/>
      <c r="ES116" s="805"/>
      <c r="ET116" s="805"/>
      <c r="EU116" s="805"/>
      <c r="EV116" s="805"/>
      <c r="EW116" s="805"/>
      <c r="EX116" s="805"/>
      <c r="EY116" s="805"/>
      <c r="EZ116" s="805"/>
    </row>
    <row r="117" spans="3:156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  <c r="DT117" s="805"/>
      <c r="DU117" s="805"/>
      <c r="DV117" s="805"/>
      <c r="DW117" s="805"/>
      <c r="DX117" s="805"/>
      <c r="DY117" s="805"/>
      <c r="DZ117" s="805"/>
      <c r="EA117" s="805"/>
      <c r="EB117" s="805"/>
      <c r="EC117" s="805"/>
      <c r="ED117" s="805"/>
      <c r="EE117" s="805"/>
      <c r="EF117" s="805"/>
      <c r="EG117" s="805"/>
      <c r="EH117" s="805"/>
      <c r="EI117" s="805"/>
      <c r="EJ117" s="805"/>
      <c r="EK117" s="805"/>
      <c r="EL117" s="805"/>
      <c r="EM117" s="805"/>
      <c r="EN117" s="805"/>
      <c r="EO117" s="805"/>
      <c r="EP117" s="805"/>
      <c r="EQ117" s="805"/>
      <c r="ER117" s="805"/>
      <c r="ES117" s="805"/>
      <c r="ET117" s="805"/>
      <c r="EU117" s="805"/>
      <c r="EV117" s="805"/>
      <c r="EW117" s="805"/>
      <c r="EX117" s="805"/>
      <c r="EY117" s="805"/>
      <c r="EZ117" s="805"/>
    </row>
    <row r="118" spans="3:156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  <c r="DT118" s="805"/>
      <c r="DU118" s="805"/>
      <c r="DV118" s="805"/>
      <c r="DW118" s="805"/>
      <c r="DX118" s="805"/>
      <c r="DY118" s="805"/>
      <c r="DZ118" s="805"/>
      <c r="EA118" s="805"/>
      <c r="EB118" s="805"/>
      <c r="EC118" s="805"/>
      <c r="ED118" s="805"/>
      <c r="EE118" s="805"/>
      <c r="EF118" s="805"/>
      <c r="EG118" s="805"/>
      <c r="EH118" s="805"/>
      <c r="EI118" s="805"/>
      <c r="EJ118" s="805"/>
      <c r="EK118" s="805"/>
      <c r="EL118" s="805"/>
      <c r="EM118" s="805"/>
      <c r="EN118" s="805"/>
      <c r="EO118" s="805"/>
      <c r="EP118" s="805"/>
      <c r="EQ118" s="805"/>
      <c r="ER118" s="805"/>
      <c r="ES118" s="805"/>
      <c r="ET118" s="805"/>
      <c r="EU118" s="805"/>
      <c r="EV118" s="805"/>
      <c r="EW118" s="805"/>
      <c r="EX118" s="805"/>
      <c r="EY118" s="805"/>
      <c r="EZ118" s="805"/>
    </row>
    <row r="119" spans="3:156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  <c r="DT119" s="805"/>
      <c r="DU119" s="805"/>
      <c r="DV119" s="805"/>
      <c r="DW119" s="805"/>
      <c r="DX119" s="805"/>
      <c r="DY119" s="805"/>
      <c r="DZ119" s="805"/>
      <c r="EA119" s="805"/>
      <c r="EB119" s="805"/>
      <c r="EC119" s="805"/>
      <c r="ED119" s="805"/>
      <c r="EE119" s="805"/>
      <c r="EF119" s="805"/>
      <c r="EG119" s="805"/>
      <c r="EH119" s="805"/>
      <c r="EI119" s="805"/>
      <c r="EJ119" s="805"/>
      <c r="EK119" s="805"/>
      <c r="EL119" s="805"/>
      <c r="EM119" s="805"/>
      <c r="EN119" s="805"/>
      <c r="EO119" s="805"/>
      <c r="EP119" s="805"/>
      <c r="EQ119" s="805"/>
      <c r="ER119" s="805"/>
      <c r="ES119" s="805"/>
      <c r="ET119" s="805"/>
      <c r="EU119" s="805"/>
      <c r="EV119" s="805"/>
      <c r="EW119" s="805"/>
      <c r="EX119" s="805"/>
      <c r="EY119" s="805"/>
      <c r="EZ119" s="805"/>
    </row>
    <row r="120" spans="3:156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  <c r="DT120" s="805"/>
      <c r="DU120" s="805"/>
      <c r="DV120" s="805"/>
      <c r="DW120" s="805"/>
      <c r="DX120" s="805"/>
      <c r="DY120" s="805"/>
      <c r="DZ120" s="805"/>
      <c r="EA120" s="805"/>
      <c r="EB120" s="805"/>
      <c r="EC120" s="805"/>
      <c r="ED120" s="805"/>
      <c r="EE120" s="805"/>
      <c r="EF120" s="805"/>
      <c r="EG120" s="805"/>
      <c r="EH120" s="805"/>
      <c r="EI120" s="805"/>
      <c r="EJ120" s="805"/>
      <c r="EK120" s="805"/>
      <c r="EL120" s="805"/>
      <c r="EM120" s="805"/>
      <c r="EN120" s="805"/>
      <c r="EO120" s="805"/>
      <c r="EP120" s="805"/>
      <c r="EQ120" s="805"/>
      <c r="ER120" s="805"/>
      <c r="ES120" s="805"/>
      <c r="ET120" s="805"/>
      <c r="EU120" s="805"/>
      <c r="EV120" s="805"/>
      <c r="EW120" s="805"/>
      <c r="EX120" s="805"/>
      <c r="EY120" s="805"/>
      <c r="EZ120" s="805"/>
    </row>
    <row r="121" spans="3:156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  <c r="DT121" s="805"/>
      <c r="DU121" s="805"/>
      <c r="DV121" s="805"/>
      <c r="DW121" s="805"/>
      <c r="DX121" s="805"/>
      <c r="DY121" s="805"/>
      <c r="DZ121" s="805"/>
      <c r="EA121" s="805"/>
      <c r="EB121" s="805"/>
      <c r="EC121" s="805"/>
      <c r="ED121" s="805"/>
      <c r="EE121" s="805"/>
      <c r="EF121" s="805"/>
      <c r="EG121" s="805"/>
      <c r="EH121" s="805"/>
      <c r="EI121" s="805"/>
      <c r="EJ121" s="805"/>
      <c r="EK121" s="805"/>
      <c r="EL121" s="805"/>
      <c r="EM121" s="805"/>
      <c r="EN121" s="805"/>
      <c r="EO121" s="805"/>
      <c r="EP121" s="805"/>
      <c r="EQ121" s="805"/>
      <c r="ER121" s="805"/>
      <c r="ES121" s="805"/>
      <c r="ET121" s="805"/>
      <c r="EU121" s="805"/>
      <c r="EV121" s="805"/>
      <c r="EW121" s="805"/>
      <c r="EX121" s="805"/>
      <c r="EY121" s="805"/>
      <c r="EZ121" s="805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  <row r="163" spans="3:156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805"/>
      <c r="EB163" s="805"/>
      <c r="EC163" s="805"/>
      <c r="ED163" s="805"/>
      <c r="EE163" s="805"/>
      <c r="EF163" s="805"/>
      <c r="EG163" s="805"/>
      <c r="EH163" s="805"/>
      <c r="EI163" s="805"/>
      <c r="EJ163" s="805"/>
      <c r="EK163" s="805"/>
      <c r="EL163" s="805"/>
      <c r="EM163" s="805"/>
      <c r="EN163" s="805"/>
      <c r="EO163" s="805"/>
      <c r="EP163" s="805"/>
      <c r="EQ163" s="805"/>
      <c r="ER163" s="805"/>
      <c r="ES163" s="805"/>
      <c r="ET163" s="805"/>
      <c r="EU163" s="805"/>
      <c r="EV163" s="805"/>
      <c r="EW163" s="805"/>
      <c r="EX163" s="805"/>
      <c r="EY163" s="805"/>
      <c r="EZ163" s="805"/>
    </row>
    <row r="164" spans="3:156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805"/>
      <c r="EB164" s="805"/>
      <c r="EC164" s="805"/>
      <c r="ED164" s="805"/>
      <c r="EE164" s="805"/>
      <c r="EF164" s="805"/>
      <c r="EG164" s="805"/>
      <c r="EH164" s="805"/>
      <c r="EI164" s="805"/>
      <c r="EJ164" s="805"/>
      <c r="EK164" s="805"/>
      <c r="EL164" s="805"/>
      <c r="EM164" s="805"/>
      <c r="EN164" s="805"/>
      <c r="EO164" s="805"/>
      <c r="EP164" s="805"/>
      <c r="EQ164" s="805"/>
      <c r="ER164" s="805"/>
      <c r="ES164" s="805"/>
      <c r="ET164" s="805"/>
      <c r="EU164" s="805"/>
      <c r="EV164" s="805"/>
      <c r="EW164" s="805"/>
      <c r="EX164" s="805"/>
      <c r="EY164" s="805"/>
      <c r="EZ164" s="805"/>
    </row>
    <row r="165" spans="3:156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  <c r="DV165" s="805"/>
      <c r="DW165" s="805"/>
      <c r="DX165" s="805"/>
      <c r="DY165" s="805"/>
      <c r="DZ165" s="805"/>
      <c r="EA165" s="805"/>
      <c r="EB165" s="805"/>
      <c r="EC165" s="805"/>
      <c r="ED165" s="805"/>
      <c r="EE165" s="805"/>
      <c r="EF165" s="805"/>
      <c r="EG165" s="805"/>
      <c r="EH165" s="805"/>
      <c r="EI165" s="805"/>
      <c r="EJ165" s="805"/>
      <c r="EK165" s="805"/>
      <c r="EL165" s="805"/>
      <c r="EM165" s="805"/>
      <c r="EN165" s="805"/>
      <c r="EO165" s="805"/>
      <c r="EP165" s="805"/>
      <c r="EQ165" s="805"/>
      <c r="ER165" s="805"/>
      <c r="ES165" s="805"/>
      <c r="ET165" s="805"/>
      <c r="EU165" s="805"/>
      <c r="EV165" s="805"/>
      <c r="EW165" s="805"/>
      <c r="EX165" s="805"/>
      <c r="EY165" s="805"/>
      <c r="EZ165" s="805"/>
    </row>
    <row r="166" spans="3:156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  <c r="DV166" s="805"/>
      <c r="DW166" s="805"/>
      <c r="DX166" s="805"/>
      <c r="DY166" s="805"/>
      <c r="DZ166" s="805"/>
      <c r="EA166" s="805"/>
      <c r="EB166" s="805"/>
      <c r="EC166" s="805"/>
      <c r="ED166" s="805"/>
      <c r="EE166" s="805"/>
      <c r="EF166" s="805"/>
      <c r="EG166" s="805"/>
      <c r="EH166" s="805"/>
      <c r="EI166" s="805"/>
      <c r="EJ166" s="805"/>
      <c r="EK166" s="805"/>
      <c r="EL166" s="805"/>
      <c r="EM166" s="805"/>
      <c r="EN166" s="805"/>
      <c r="EO166" s="805"/>
      <c r="EP166" s="805"/>
      <c r="EQ166" s="805"/>
      <c r="ER166" s="805"/>
      <c r="ES166" s="805"/>
      <c r="ET166" s="805"/>
      <c r="EU166" s="805"/>
      <c r="EV166" s="805"/>
      <c r="EW166" s="805"/>
      <c r="EX166" s="805"/>
      <c r="EY166" s="805"/>
      <c r="EZ166" s="805"/>
    </row>
    <row r="167" spans="3:156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  <c r="DV167" s="805"/>
      <c r="DW167" s="805"/>
      <c r="DX167" s="805"/>
      <c r="DY167" s="805"/>
      <c r="DZ167" s="805"/>
      <c r="EA167" s="805"/>
      <c r="EB167" s="805"/>
      <c r="EC167" s="805"/>
      <c r="ED167" s="805"/>
      <c r="EE167" s="805"/>
      <c r="EF167" s="805"/>
      <c r="EG167" s="805"/>
      <c r="EH167" s="805"/>
      <c r="EI167" s="805"/>
      <c r="EJ167" s="805"/>
      <c r="EK167" s="805"/>
      <c r="EL167" s="805"/>
      <c r="EM167" s="805"/>
      <c r="EN167" s="805"/>
      <c r="EO167" s="805"/>
      <c r="EP167" s="805"/>
      <c r="EQ167" s="805"/>
      <c r="ER167" s="805"/>
      <c r="ES167" s="805"/>
      <c r="ET167" s="805"/>
      <c r="EU167" s="805"/>
      <c r="EV167" s="805"/>
      <c r="EW167" s="805"/>
      <c r="EX167" s="805"/>
      <c r="EY167" s="805"/>
      <c r="EZ167" s="805"/>
    </row>
    <row r="168" spans="3:156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  <c r="DV168" s="805"/>
      <c r="DW168" s="805"/>
      <c r="DX168" s="805"/>
      <c r="DY168" s="805"/>
      <c r="DZ168" s="805"/>
      <c r="EA168" s="805"/>
      <c r="EB168" s="805"/>
      <c r="EC168" s="805"/>
      <c r="ED168" s="805"/>
      <c r="EE168" s="805"/>
      <c r="EF168" s="805"/>
      <c r="EG168" s="805"/>
      <c r="EH168" s="805"/>
      <c r="EI168" s="805"/>
      <c r="EJ168" s="805"/>
      <c r="EK168" s="805"/>
      <c r="EL168" s="805"/>
      <c r="EM168" s="805"/>
      <c r="EN168" s="805"/>
      <c r="EO168" s="805"/>
      <c r="EP168" s="805"/>
      <c r="EQ168" s="805"/>
      <c r="ER168" s="805"/>
      <c r="ES168" s="805"/>
      <c r="ET168" s="805"/>
      <c r="EU168" s="805"/>
      <c r="EV168" s="805"/>
      <c r="EW168" s="805"/>
      <c r="EX168" s="805"/>
      <c r="EY168" s="805"/>
      <c r="EZ168" s="805"/>
    </row>
    <row r="169" spans="3:156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  <c r="DV169" s="805"/>
      <c r="DW169" s="805"/>
      <c r="DX169" s="805"/>
      <c r="DY169" s="805"/>
      <c r="DZ169" s="805"/>
      <c r="EA169" s="805"/>
      <c r="EB169" s="805"/>
      <c r="EC169" s="805"/>
      <c r="ED169" s="805"/>
      <c r="EE169" s="805"/>
      <c r="EF169" s="805"/>
      <c r="EG169" s="805"/>
      <c r="EH169" s="805"/>
      <c r="EI169" s="805"/>
      <c r="EJ169" s="805"/>
      <c r="EK169" s="805"/>
      <c r="EL169" s="805"/>
      <c r="EM169" s="805"/>
      <c r="EN169" s="805"/>
      <c r="EO169" s="805"/>
      <c r="EP169" s="805"/>
      <c r="EQ169" s="805"/>
      <c r="ER169" s="805"/>
      <c r="ES169" s="805"/>
      <c r="ET169" s="805"/>
      <c r="EU169" s="805"/>
      <c r="EV169" s="805"/>
      <c r="EW169" s="805"/>
      <c r="EX169" s="805"/>
      <c r="EY169" s="805"/>
      <c r="EZ169" s="805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</sheetData>
  <mergeCells count="151"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W3:EZ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DJ3:DJ4"/>
    <mergeCell ref="EU3:EU4"/>
    <mergeCell ref="EV3:EV4"/>
    <mergeCell ref="ES3:ES4"/>
    <mergeCell ref="ER3:ER4"/>
    <mergeCell ref="EP3:EP4"/>
    <mergeCell ref="EO3:EO4"/>
    <mergeCell ref="EQ3:EQ4"/>
    <mergeCell ref="EN3:EN4"/>
    <mergeCell ref="EM3:EM4"/>
    <mergeCell ref="ET3:ET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J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3" sqref="D3:D4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1" hidden="1" customWidth="1"/>
    <col min="112" max="112" width="10.140625" style="727" hidden="1" customWidth="1"/>
    <col min="113" max="117" width="9.5703125" style="804" customWidth="1"/>
    <col min="118" max="124" width="9.7109375" style="804" customWidth="1"/>
    <col min="125" max="125" width="8.42578125" style="804" customWidth="1"/>
    <col min="126" max="128" width="9" style="804" customWidth="1"/>
    <col min="129" max="129" width="8.85546875" style="804" customWidth="1"/>
    <col min="130" max="140" width="9" style="804" customWidth="1"/>
    <col min="141" max="141" width="8.42578125" style="804" customWidth="1"/>
    <col min="142" max="146" width="9" style="804" customWidth="1"/>
    <col min="147" max="150" width="9" style="804" hidden="1" customWidth="1"/>
    <col min="151" max="156" width="9" style="804" customWidth="1"/>
    <col min="157" max="166" width="11.42578125" style="170"/>
  </cols>
  <sheetData>
    <row r="1" spans="1:165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</row>
    <row r="2" spans="1:165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</row>
    <row r="3" spans="1:165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1137" t="s">
        <v>247</v>
      </c>
      <c r="DJ3" s="1137" t="str">
        <f>+entero!DJ3</f>
        <v>2018
A fines de Ene</v>
      </c>
      <c r="DK3" s="1137" t="str">
        <f>+entero!DK3</f>
        <v>2018
A fines de Feb</v>
      </c>
      <c r="DL3" s="1137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</row>
    <row r="4" spans="1:165" ht="24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57"/>
      <c r="DH4" s="1136"/>
      <c r="DI4" s="1164"/>
      <c r="DJ4" s="1164"/>
      <c r="DK4" s="1164"/>
      <c r="DL4" s="1164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</row>
    <row r="5" spans="1:165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878"/>
      <c r="EX5" s="878"/>
      <c r="EY5" s="878"/>
      <c r="EZ5" s="878"/>
      <c r="FA5" s="752"/>
      <c r="FB5" s="848"/>
      <c r="FC5" s="167"/>
      <c r="FD5" s="167"/>
      <c r="FE5" s="167"/>
      <c r="FF5" s="167"/>
      <c r="FG5" s="167"/>
      <c r="FH5" s="167"/>
      <c r="FI5" s="167"/>
    </row>
    <row r="6" spans="1:165" ht="14.25">
      <c r="A6" s="5"/>
      <c r="B6" s="12"/>
      <c r="C6" s="24"/>
      <c r="D6" s="392" t="s">
        <v>182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28036.513199114299</v>
      </c>
      <c r="EW6" s="873">
        <f>+entero!EW60</f>
        <v>27994.868313547246</v>
      </c>
      <c r="EX6" s="873">
        <f>+entero!EX60</f>
        <v>27951.172772213424</v>
      </c>
      <c r="EY6" s="873">
        <f>+entero!EY60</f>
        <v>27930.453770875221</v>
      </c>
      <c r="EZ6" s="873">
        <f>+entero!EZ60</f>
        <v>28047.530185567648</v>
      </c>
      <c r="FA6" s="472">
        <f>+entero!FA60</f>
        <v>11.016986453349091</v>
      </c>
      <c r="FB6" s="945">
        <f>+entero!FB60</f>
        <v>3.9295137648204873E-2</v>
      </c>
      <c r="FC6" s="167"/>
      <c r="FD6" s="167"/>
      <c r="FE6" s="167"/>
      <c r="FF6" s="167"/>
      <c r="FG6" s="167"/>
      <c r="FH6" s="167"/>
      <c r="FI6" s="167"/>
    </row>
    <row r="7" spans="1:165" ht="13.5">
      <c r="A7" s="5"/>
      <c r="B7" s="12"/>
      <c r="C7" s="24"/>
      <c r="D7" s="388" t="s">
        <v>186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4">
        <f>+entero!AO61</f>
        <v>65.736999268964922</v>
      </c>
      <c r="AP7" s="854">
        <f>+entero!AP61</f>
        <v>66.140406184457731</v>
      </c>
      <c r="AQ7" s="854">
        <f>+entero!AQ61</f>
        <v>66.727961165597506</v>
      </c>
      <c r="AR7" s="854">
        <f>+entero!AR61</f>
        <v>67.480303731025231</v>
      </c>
      <c r="AS7" s="854">
        <f>+entero!AS61</f>
        <v>67.384912755293641</v>
      </c>
      <c r="AT7" s="854">
        <f>+entero!AT61</f>
        <v>68.391859628769907</v>
      </c>
      <c r="AU7" s="854">
        <f>+entero!AU61</f>
        <v>69.360597153899874</v>
      </c>
      <c r="AV7" s="854">
        <f>+entero!AV61</f>
        <v>69.982818834754497</v>
      </c>
      <c r="AW7" s="854">
        <f>+entero!AW61</f>
        <v>70.516102973323385</v>
      </c>
      <c r="AX7" s="854">
        <f>+entero!AX61</f>
        <v>70.848767160945513</v>
      </c>
      <c r="AY7" s="854">
        <f>+entero!AY61</f>
        <v>70.933489308554158</v>
      </c>
      <c r="AZ7" s="854">
        <f>+entero!AZ61</f>
        <v>71.480889610536238</v>
      </c>
      <c r="BA7" s="854">
        <f>+entero!BA61</f>
        <v>72.718015380159841</v>
      </c>
      <c r="BB7" s="854">
        <f>+entero!BB61</f>
        <v>72.410804568011002</v>
      </c>
      <c r="BC7" s="854">
        <f>+entero!BC61</f>
        <v>72.782479911099145</v>
      </c>
      <c r="BD7" s="854">
        <f>+entero!BD61</f>
        <v>73.1903283469114</v>
      </c>
      <c r="BE7" s="854">
        <f>+entero!BE61</f>
        <v>73.12073202570221</v>
      </c>
      <c r="BF7" s="854">
        <f>+entero!BF61</f>
        <v>73.808207497036719</v>
      </c>
      <c r="BG7" s="854">
        <f>+entero!BG61</f>
        <v>74.920466547110948</v>
      </c>
      <c r="BH7" s="854">
        <f>+entero!BH61</f>
        <v>75.482891157535818</v>
      </c>
      <c r="BI7" s="854">
        <f>+entero!BI61</f>
        <v>76.463588400680123</v>
      </c>
      <c r="BJ7" s="854">
        <f>+entero!BJ61</f>
        <v>76.373049337756044</v>
      </c>
      <c r="BK7" s="854">
        <f>+entero!BK61</f>
        <v>76.728157816989608</v>
      </c>
      <c r="BL7" s="854">
        <f>+entero!BL61</f>
        <v>77.434907464096554</v>
      </c>
      <c r="BM7" s="854">
        <f>+entero!BM61</f>
        <v>78.898152631609079</v>
      </c>
      <c r="BN7" s="854">
        <f>+entero!BN61</f>
        <v>79.074503336060289</v>
      </c>
      <c r="BO7" s="854">
        <f>+entero!BO61</f>
        <v>79.181617321576297</v>
      </c>
      <c r="BP7" s="854">
        <f>+entero!BP61</f>
        <v>79.092362337921713</v>
      </c>
      <c r="BQ7" s="854">
        <f>+entero!BQ61</f>
        <v>79.396558658773813</v>
      </c>
      <c r="BR7" s="854">
        <f>+entero!BR61</f>
        <v>79.238303983454756</v>
      </c>
      <c r="BS7" s="854">
        <f>+entero!BS61</f>
        <v>79.633614683688165</v>
      </c>
      <c r="BT7" s="854">
        <f>+entero!BT61</f>
        <v>80.01258371889692</v>
      </c>
      <c r="BU7" s="854">
        <f>+entero!BU61</f>
        <v>80.599010913293355</v>
      </c>
      <c r="BV7" s="854">
        <f>+entero!BV61</f>
        <v>81.378263668595679</v>
      </c>
      <c r="BW7" s="854">
        <f>+entero!BW61</f>
        <v>81.687768714648044</v>
      </c>
      <c r="BX7" s="854">
        <f>+entero!BX61</f>
        <v>82.026441293331359</v>
      </c>
      <c r="BY7" s="854">
        <f>+entero!BY61</f>
        <v>82.616982937023636</v>
      </c>
      <c r="BZ7" s="854">
        <f>+entero!BZ61</f>
        <v>82.456661356542313</v>
      </c>
      <c r="CA7" s="854">
        <f>+entero!CA61</f>
        <v>82.415091038418879</v>
      </c>
      <c r="CB7" s="854">
        <f>+entero!CB61</f>
        <v>82.331898666147609</v>
      </c>
      <c r="CC7" s="854">
        <f>+entero!CC61</f>
        <v>82.276099841935775</v>
      </c>
      <c r="CD7" s="854">
        <f>+entero!CD61</f>
        <v>82.281523583069401</v>
      </c>
      <c r="CE7" s="854">
        <f>+entero!CE61</f>
        <v>82.464204991421497</v>
      </c>
      <c r="CF7" s="854">
        <f>+entero!CF61</f>
        <v>82.557040296329959</v>
      </c>
      <c r="CG7" s="854">
        <f>+entero!CG61</f>
        <v>82.523740512203531</v>
      </c>
      <c r="CH7" s="854">
        <f>+entero!CH61</f>
        <v>82.304774525105202</v>
      </c>
      <c r="CI7" s="854">
        <f>+entero!CI61</f>
        <v>82.882411753798408</v>
      </c>
      <c r="CJ7" s="854">
        <f>+entero!CJ61</f>
        <v>83.143691901778709</v>
      </c>
      <c r="CK7" s="854">
        <f>+entero!CK61</f>
        <v>83.76132118255363</v>
      </c>
      <c r="CL7" s="854">
        <f>+entero!CL61</f>
        <v>83.588133324526694</v>
      </c>
      <c r="CM7" s="854">
        <f>+entero!CM61</f>
        <v>83.662312306638086</v>
      </c>
      <c r="CN7" s="854">
        <f>+entero!CN61</f>
        <v>83.306428968755412</v>
      </c>
      <c r="CO7" s="854">
        <f>+entero!CO61</f>
        <v>83.736932399001603</v>
      </c>
      <c r="CP7" s="854">
        <f>+entero!CP61</f>
        <v>83.417891331927891</v>
      </c>
      <c r="CQ7" s="854">
        <f>+entero!CQ61</f>
        <v>83.747700968202594</v>
      </c>
      <c r="CR7" s="854">
        <f>+entero!CR61</f>
        <v>83.910666189740695</v>
      </c>
      <c r="CS7" s="854">
        <f>+entero!CS61</f>
        <v>84.075974438673498</v>
      </c>
      <c r="CT7" s="854">
        <f>+entero!CT61</f>
        <v>84.317151256029632</v>
      </c>
      <c r="CU7" s="854">
        <f>+entero!CU61</f>
        <v>84.068419059280856</v>
      </c>
      <c r="CV7" s="854">
        <f>+entero!CV61</f>
        <v>84.294507422846195</v>
      </c>
      <c r="CW7" s="854">
        <f>+entero!CW61</f>
        <v>84.825513272245004</v>
      </c>
      <c r="CX7" s="854">
        <f>+entero!CX61</f>
        <v>84.539919213133231</v>
      </c>
      <c r="CY7" s="854">
        <f>+entero!CY61</f>
        <v>84.625064619968569</v>
      </c>
      <c r="CZ7" s="854">
        <f>+entero!CZ61</f>
        <v>84.639546974584817</v>
      </c>
      <c r="DA7" s="854">
        <f>+entero!DA61</f>
        <v>84.701551026727145</v>
      </c>
      <c r="DB7" s="854">
        <f>+entero!DB61</f>
        <v>84.819822455746248</v>
      </c>
      <c r="DC7" s="854">
        <f>+entero!DC61</f>
        <v>85.170751552751284</v>
      </c>
      <c r="DD7" s="854">
        <f>+entero!DD61</f>
        <v>85.17739987215495</v>
      </c>
      <c r="DE7" s="854">
        <f>+entero!DE61</f>
        <v>85.467267147503463</v>
      </c>
      <c r="DF7" s="854">
        <f>+entero!DF61</f>
        <v>85.598937343902278</v>
      </c>
      <c r="DG7" s="854">
        <f>+entero!DG61</f>
        <v>85.837711438096832</v>
      </c>
      <c r="DH7" s="854">
        <f>+entero!DH61</f>
        <v>86.029147202262308</v>
      </c>
      <c r="DI7" s="854">
        <f>+entero!DI61</f>
        <v>86.573238061891615</v>
      </c>
      <c r="DJ7" s="854">
        <f>+entero!DJ61</f>
        <v>85.958912000648994</v>
      </c>
      <c r="DK7" s="854">
        <f>+entero!DK61</f>
        <v>86.701108434438595</v>
      </c>
      <c r="DL7" s="854">
        <f>+entero!DL61</f>
        <v>86.793796180646225</v>
      </c>
      <c r="DM7" s="854">
        <f>+entero!DM61</f>
        <v>86.719595339955404</v>
      </c>
      <c r="DN7" s="854">
        <f>+entero!DN61</f>
        <v>86.838644678936305</v>
      </c>
      <c r="DO7" s="854">
        <f>+entero!DO61</f>
        <v>87.154177643934403</v>
      </c>
      <c r="DP7" s="854">
        <f>+entero!DP61</f>
        <v>87.218502338885898</v>
      </c>
      <c r="DQ7" s="854">
        <f>+entero!DQ61</f>
        <v>87.559349001286904</v>
      </c>
      <c r="DR7" s="854">
        <f>+entero!DR61</f>
        <v>87.425743296212232</v>
      </c>
      <c r="DS7" s="854">
        <f>+entero!DS61</f>
        <v>87.3679098068542</v>
      </c>
      <c r="DT7" s="854">
        <f>+entero!DT61</f>
        <v>87.268771554905584</v>
      </c>
      <c r="DU7" s="854">
        <f>+entero!DU61</f>
        <v>87.623699912531706</v>
      </c>
      <c r="DV7" s="854">
        <f>+entero!DV61</f>
        <v>87.301278920986704</v>
      </c>
      <c r="DW7" s="854">
        <f>+entero!DW61</f>
        <v>86.864352426733603</v>
      </c>
      <c r="DX7" s="854">
        <f>+entero!DX61</f>
        <v>86.862892623390593</v>
      </c>
      <c r="DY7" s="854">
        <f>+entero!DY61</f>
        <v>86.709832037553369</v>
      </c>
      <c r="DZ7" s="854">
        <f>+entero!DZ61</f>
        <v>86.725888132983059</v>
      </c>
      <c r="EA7" s="854">
        <f>+entero!EA61</f>
        <v>86.73670530451264</v>
      </c>
      <c r="EB7" s="854">
        <f>+entero!EB61</f>
        <v>86.717897448264466</v>
      </c>
      <c r="EC7" s="854">
        <f>+entero!EC61</f>
        <v>86.44061461746918</v>
      </c>
      <c r="ED7" s="854">
        <f>+entero!ED61</f>
        <v>86.561819561823796</v>
      </c>
      <c r="EE7" s="854">
        <f>+entero!EE61</f>
        <v>86.165122756697471</v>
      </c>
      <c r="EF7" s="854">
        <f>+entero!EF61</f>
        <v>85.342370242305449</v>
      </c>
      <c r="EG7" s="854">
        <f>+entero!EG61</f>
        <v>85.421734392162534</v>
      </c>
      <c r="EH7" s="854">
        <f>+entero!EH61</f>
        <v>84.971889068846068</v>
      </c>
      <c r="EI7" s="854">
        <f>+entero!EI61</f>
        <v>84.902254589017247</v>
      </c>
      <c r="EJ7" s="854">
        <f>+entero!EJ61</f>
        <v>85.199001662318679</v>
      </c>
      <c r="EK7" s="854">
        <f>+entero!EK61</f>
        <v>85.575155644138093</v>
      </c>
      <c r="EL7" s="854">
        <f>+entero!EL61</f>
        <v>85.479611818671202</v>
      </c>
      <c r="EM7" s="854">
        <f>+entero!EM61</f>
        <v>85.41759286697291</v>
      </c>
      <c r="EN7" s="854">
        <f>+entero!EN61</f>
        <v>85.350319327425623</v>
      </c>
      <c r="EO7" s="854">
        <f>+entero!EO61</f>
        <v>85.357864720358592</v>
      </c>
      <c r="EP7" s="854">
        <f>+entero!EP61</f>
        <v>85.313013999148225</v>
      </c>
      <c r="EQ7" s="854">
        <f>+entero!EQ61</f>
        <v>85.275155432081561</v>
      </c>
      <c r="ER7" s="854">
        <f>+entero!ER61</f>
        <v>85.349461683484094</v>
      </c>
      <c r="ES7" s="854">
        <f>+entero!ES61</f>
        <v>85.267763753306511</v>
      </c>
      <c r="ET7" s="854">
        <f>+entero!ET61</f>
        <v>85.168623562927408</v>
      </c>
      <c r="EU7" s="854">
        <f>+entero!EU61</f>
        <v>85.220543432977095</v>
      </c>
      <c r="EV7" s="854">
        <f>+entero!EV61</f>
        <v>85.220543432977095</v>
      </c>
      <c r="EW7" s="876">
        <f>+entero!EW61</f>
        <v>85.215693648074406</v>
      </c>
      <c r="EX7" s="876">
        <f>+entero!EX61</f>
        <v>85.178969078966404</v>
      </c>
      <c r="EY7" s="876">
        <f>+entero!EY61</f>
        <v>85.209960950410903</v>
      </c>
      <c r="EZ7" s="876">
        <f>+entero!EZ61</f>
        <v>85.280271974317799</v>
      </c>
      <c r="FA7" s="943">
        <f>+entero!FA61</f>
        <v>5.97285413407036E-2</v>
      </c>
      <c r="FB7" s="845"/>
      <c r="FC7" s="167"/>
      <c r="FD7" s="167"/>
      <c r="FE7" s="167"/>
      <c r="FF7" s="167"/>
      <c r="FG7" s="167"/>
      <c r="FH7" s="167"/>
      <c r="FI7" s="167"/>
    </row>
    <row r="8" spans="1:165" ht="13.5">
      <c r="A8" s="5"/>
      <c r="B8" s="11" t="s">
        <v>3</v>
      </c>
      <c r="C8" s="16"/>
      <c r="D8" s="20" t="s">
        <v>172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27910.081700433373</v>
      </c>
      <c r="EW8" s="873">
        <f>+entero!EW62</f>
        <v>27868.432295915885</v>
      </c>
      <c r="EX8" s="873">
        <f>+entero!EX62</f>
        <v>27824.707016972734</v>
      </c>
      <c r="EY8" s="873">
        <f>+entero!EY62</f>
        <v>27803.977082689922</v>
      </c>
      <c r="EZ8" s="873">
        <f>+entero!EZ62</f>
        <v>27921.286587761355</v>
      </c>
      <c r="FA8" s="472">
        <f>+entero!FA62</f>
        <v>11.204887327981851</v>
      </c>
      <c r="FB8" s="945">
        <f>+entero!FB62</f>
        <v>4.0146379534990284E-2</v>
      </c>
      <c r="FC8" s="167"/>
      <c r="FD8" s="167"/>
      <c r="FE8" s="167"/>
      <c r="FF8" s="167"/>
      <c r="FG8" s="167"/>
      <c r="FH8" s="167"/>
      <c r="FI8" s="167"/>
    </row>
    <row r="9" spans="1:165" ht="12.75" customHeight="1">
      <c r="A9" s="5"/>
      <c r="B9" s="11"/>
      <c r="C9" s="17"/>
      <c r="D9" s="493" t="s">
        <v>166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4">
        <f>+entero!AO63</f>
        <v>64.016751848453453</v>
      </c>
      <c r="AP9" s="1002">
        <f>+entero!AP63</f>
        <v>64.46023524160735</v>
      </c>
      <c r="AQ9" s="1002">
        <f>+entero!AQ63</f>
        <v>65.037528774567321</v>
      </c>
      <c r="AR9" s="1002">
        <f>+entero!AR63</f>
        <v>65.780800707184298</v>
      </c>
      <c r="AS9" s="1002">
        <f>+entero!AS63</f>
        <v>65.763272006741815</v>
      </c>
      <c r="AT9" s="1002">
        <f>+entero!AT63</f>
        <v>66.735957005269938</v>
      </c>
      <c r="AU9" s="1002">
        <f>+entero!AU63</f>
        <v>67.874892844027329</v>
      </c>
      <c r="AV9" s="1002">
        <f>+entero!AV63</f>
        <v>68.298299533830416</v>
      </c>
      <c r="AW9" s="1002">
        <f>+entero!AW63</f>
        <v>69.121992345233025</v>
      </c>
      <c r="AX9" s="1002">
        <f>+entero!AX63</f>
        <v>69.654850409057943</v>
      </c>
      <c r="AY9" s="1002">
        <f>+entero!AY63</f>
        <v>69.674572947042819</v>
      </c>
      <c r="AZ9" s="1002">
        <f>+entero!AZ63</f>
        <v>70.458375597270489</v>
      </c>
      <c r="BA9" s="854">
        <f>+entero!BA63</f>
        <v>72.001384554409753</v>
      </c>
      <c r="BB9" s="854">
        <f>+entero!BB63</f>
        <v>71.63744927633482</v>
      </c>
      <c r="BC9" s="854">
        <f>+entero!BC63</f>
        <v>71.832317959987108</v>
      </c>
      <c r="BD9" s="854">
        <f>+entero!BD63</f>
        <v>72.205866840483566</v>
      </c>
      <c r="BE9" s="854">
        <f>+entero!BE63</f>
        <v>72.211309053879674</v>
      </c>
      <c r="BF9" s="854">
        <f>+entero!BF63</f>
        <v>72.44719560541256</v>
      </c>
      <c r="BG9" s="854">
        <f>+entero!BG63</f>
        <v>73.332394270590058</v>
      </c>
      <c r="BH9" s="854">
        <f>+entero!BH63</f>
        <v>73.825885712356907</v>
      </c>
      <c r="BI9" s="854">
        <f>+entero!BI63</f>
        <v>74.960753739735495</v>
      </c>
      <c r="BJ9" s="854">
        <f>+entero!BJ63</f>
        <v>74.976069313789452</v>
      </c>
      <c r="BK9" s="854">
        <f>+entero!BK63</f>
        <v>75.284922941338863</v>
      </c>
      <c r="BL9" s="854">
        <f>+entero!BL63</f>
        <v>75.580187469605633</v>
      </c>
      <c r="BM9" s="854">
        <f>+entero!BM63</f>
        <v>77.076293226000431</v>
      </c>
      <c r="BN9" s="854">
        <f>+entero!BN63</f>
        <v>76.910179581654461</v>
      </c>
      <c r="BO9" s="854">
        <f>+entero!BO63</f>
        <v>76.842381325389667</v>
      </c>
      <c r="BP9" s="854">
        <f>+entero!BP63</f>
        <v>76.612766100674193</v>
      </c>
      <c r="BQ9" s="854">
        <f>+entero!BQ63</f>
        <v>76.805605481701122</v>
      </c>
      <c r="BR9" s="854">
        <f>+entero!BR63</f>
        <v>76.580797254595652</v>
      </c>
      <c r="BS9" s="854">
        <f>+entero!BS63</f>
        <v>77.05100533499845</v>
      </c>
      <c r="BT9" s="854">
        <f>+entero!BT63</f>
        <v>77.315801780356523</v>
      </c>
      <c r="BU9" s="854">
        <f>+entero!BU63</f>
        <v>78.035847120868581</v>
      </c>
      <c r="BV9" s="854">
        <f>+entero!BV63</f>
        <v>78.925366752463773</v>
      </c>
      <c r="BW9" s="854">
        <f>+entero!BW63</f>
        <v>79.195777664214404</v>
      </c>
      <c r="BX9" s="854">
        <f>+entero!BX63</f>
        <v>79.5946544950841</v>
      </c>
      <c r="BY9" s="854">
        <f>+entero!BY63</f>
        <v>80.348426168189292</v>
      </c>
      <c r="BZ9" s="854">
        <f>+entero!BZ63</f>
        <v>80.262753349421473</v>
      </c>
      <c r="CA9" s="854">
        <f>+entero!CA63</f>
        <v>80.0013941549187</v>
      </c>
      <c r="CB9" s="854">
        <f>+entero!CB63</f>
        <v>79.640689073266373</v>
      </c>
      <c r="CC9" s="854">
        <f>+entero!CC63</f>
        <v>79.540260684159264</v>
      </c>
      <c r="CD9" s="854">
        <f>+entero!CD63</f>
        <v>79.735162847274367</v>
      </c>
      <c r="CE9" s="854">
        <f>+entero!CE63</f>
        <v>80.298776276578494</v>
      </c>
      <c r="CF9" s="854">
        <f>+entero!CF63</f>
        <v>80.247426678533401</v>
      </c>
      <c r="CG9" s="854">
        <f>+entero!CG63</f>
        <v>80.75688534184475</v>
      </c>
      <c r="CH9" s="854">
        <f>+entero!CH63</f>
        <v>80.903885164436872</v>
      </c>
      <c r="CI9" s="854">
        <f>+entero!CI63</f>
        <v>81.716649577819993</v>
      </c>
      <c r="CJ9" s="854">
        <f>+entero!CJ63</f>
        <v>82.005462927461664</v>
      </c>
      <c r="CK9" s="854">
        <f>+entero!CK63</f>
        <v>82.777307453834808</v>
      </c>
      <c r="CL9" s="854">
        <f>+entero!CL63</f>
        <v>82.571555229330883</v>
      </c>
      <c r="CM9" s="854">
        <f>+entero!CM63</f>
        <v>82.639762972245876</v>
      </c>
      <c r="CN9" s="854">
        <f>+entero!CN63</f>
        <v>82.488156337865803</v>
      </c>
      <c r="CO9" s="854">
        <f>+entero!CO63</f>
        <v>82.945285959414278</v>
      </c>
      <c r="CP9" s="854">
        <f>+entero!CP63</f>
        <v>82.548423501593888</v>
      </c>
      <c r="CQ9" s="854">
        <f>+entero!CQ63</f>
        <v>82.932755993151446</v>
      </c>
      <c r="CR9" s="854">
        <f>+entero!CR63</f>
        <v>83.173862391838</v>
      </c>
      <c r="CS9" s="854">
        <f>+entero!CS63</f>
        <v>83.435196215810066</v>
      </c>
      <c r="CT9" s="854">
        <f>+entero!CT63</f>
        <v>83.703486206073521</v>
      </c>
      <c r="CU9" s="854">
        <f>+entero!CU63</f>
        <v>83.439337816470569</v>
      </c>
      <c r="CV9" s="854">
        <f>+entero!CV63</f>
        <v>83.616078733581404</v>
      </c>
      <c r="CW9" s="854">
        <f>+entero!CW63</f>
        <v>84.174236756067486</v>
      </c>
      <c r="CX9" s="854">
        <f>+entero!CX63</f>
        <v>84.246237237447744</v>
      </c>
      <c r="CY9" s="854">
        <f>+entero!CY63</f>
        <v>84.324992903655186</v>
      </c>
      <c r="CZ9" s="854">
        <f>+entero!CZ63</f>
        <v>84.322117424504555</v>
      </c>
      <c r="DA9" s="854">
        <f>+entero!DA63</f>
        <v>83.914419112342216</v>
      </c>
      <c r="DB9" s="854">
        <f>+entero!DB63</f>
        <v>84.442609293787214</v>
      </c>
      <c r="DC9" s="854">
        <f>+entero!DC63</f>
        <v>84.861503231262461</v>
      </c>
      <c r="DD9" s="854">
        <f>+entero!DD63</f>
        <v>84.959067708835448</v>
      </c>
      <c r="DE9" s="854">
        <f>+entero!DE63</f>
        <v>85.190061906079634</v>
      </c>
      <c r="DF9" s="854">
        <f>+entero!DF63</f>
        <v>85.58804106315074</v>
      </c>
      <c r="DG9" s="854">
        <f>+entero!DG63</f>
        <v>85.721536021914744</v>
      </c>
      <c r="DH9" s="854">
        <f>+entero!DH63</f>
        <v>85.82942774681824</v>
      </c>
      <c r="DI9" s="854">
        <f>+entero!DI63</f>
        <v>85.837486190130406</v>
      </c>
      <c r="DJ9" s="854">
        <f>+entero!DJ63</f>
        <v>85.75812416345336</v>
      </c>
      <c r="DK9" s="854">
        <f>+entero!DK63</f>
        <v>85.931001710343153</v>
      </c>
      <c r="DL9" s="854">
        <f>+entero!DL63</f>
        <v>86.045225713283159</v>
      </c>
      <c r="DM9" s="854">
        <f>+entero!DM63</f>
        <v>86.024067034350566</v>
      </c>
      <c r="DN9" s="854">
        <f>+entero!DN63</f>
        <v>86.236886540837816</v>
      </c>
      <c r="DO9" s="854">
        <f>+entero!DO63</f>
        <v>86.548757992116634</v>
      </c>
      <c r="DP9" s="854">
        <f>+entero!DP63</f>
        <v>86.602626302232409</v>
      </c>
      <c r="DQ9" s="854">
        <f>+entero!DQ63</f>
        <v>87.046468462623338</v>
      </c>
      <c r="DR9" s="854">
        <f>+entero!DR63</f>
        <v>86.927468719886605</v>
      </c>
      <c r="DS9" s="854">
        <f>+entero!DS63</f>
        <v>86.934153282275801</v>
      </c>
      <c r="DT9" s="854">
        <f>+entero!DT63</f>
        <v>86.821792180219859</v>
      </c>
      <c r="DU9" s="854">
        <f>+entero!DU63</f>
        <v>87.218016116950594</v>
      </c>
      <c r="DV9" s="854">
        <f>+entero!DV63</f>
        <v>86.881429887758358</v>
      </c>
      <c r="DW9" s="854">
        <f>+entero!DW63</f>
        <v>86.480507447244875</v>
      </c>
      <c r="DX9" s="854">
        <f>+entero!DX63</f>
        <v>86.589502491028554</v>
      </c>
      <c r="DY9" s="854">
        <f>+entero!DY63</f>
        <v>86.491015045226575</v>
      </c>
      <c r="DZ9" s="854">
        <f>+entero!DZ63</f>
        <v>86.598374737616268</v>
      </c>
      <c r="EA9" s="854">
        <f>+entero!EA63</f>
        <v>86.576125088032057</v>
      </c>
      <c r="EB9" s="854">
        <f>+entero!EB63</f>
        <v>86.576496285651288</v>
      </c>
      <c r="EC9" s="854">
        <f>+entero!EC63</f>
        <v>86.488416538046096</v>
      </c>
      <c r="ED9" s="854">
        <f>+entero!ED63</f>
        <v>86.552548307646191</v>
      </c>
      <c r="EE9" s="854">
        <f>+entero!EE63</f>
        <v>86.23678778308637</v>
      </c>
      <c r="EF9" s="854">
        <f>+entero!EF63</f>
        <v>85.360576027699693</v>
      </c>
      <c r="EG9" s="854">
        <f>+entero!EG63</f>
        <v>85.445069381013766</v>
      </c>
      <c r="EH9" s="854">
        <f>+entero!EH63</f>
        <v>85.056915728079488</v>
      </c>
      <c r="EI9" s="854">
        <f>+entero!EI63</f>
        <v>84.995634073034338</v>
      </c>
      <c r="EJ9" s="854">
        <f>+entero!EJ63</f>
        <v>85.303919186115962</v>
      </c>
      <c r="EK9" s="854">
        <f>+entero!EK63</f>
        <v>85.51151827057808</v>
      </c>
      <c r="EL9" s="854">
        <f>+entero!EL63</f>
        <v>85.457312719702344</v>
      </c>
      <c r="EM9" s="854">
        <f>+entero!EM63</f>
        <v>85.406306943048918</v>
      </c>
      <c r="EN9" s="854">
        <f>+entero!EN63</f>
        <v>85.357599327637814</v>
      </c>
      <c r="EO9" s="854">
        <f>+entero!EO63</f>
        <v>85.392486910225173</v>
      </c>
      <c r="EP9" s="854">
        <f>+entero!EP63</f>
        <v>85.336461710616192</v>
      </c>
      <c r="EQ9" s="854">
        <f>+entero!EQ63</f>
        <v>85.267427836619078</v>
      </c>
      <c r="ER9" s="854">
        <f>+entero!ER63</f>
        <v>85.313948864713623</v>
      </c>
      <c r="ES9" s="854">
        <f>+entero!ES63</f>
        <v>85.21846929287112</v>
      </c>
      <c r="ET9" s="854">
        <f>+entero!ET63</f>
        <v>85.066474416531506</v>
      </c>
      <c r="EU9" s="854">
        <f>+entero!EU63</f>
        <v>85.220543432977095</v>
      </c>
      <c r="EV9" s="854">
        <f>+entero!EV63</f>
        <v>85.220543432977095</v>
      </c>
      <c r="EW9" s="876">
        <f>+entero!EW63</f>
        <v>85.215693648074406</v>
      </c>
      <c r="EX9" s="876">
        <f>+entero!EX63</f>
        <v>85.178969078966404</v>
      </c>
      <c r="EY9" s="876">
        <f>+entero!EY63</f>
        <v>85.209960950410903</v>
      </c>
      <c r="EZ9" s="876">
        <f>+entero!EZ63</f>
        <v>85.280271974317799</v>
      </c>
      <c r="FA9" s="943">
        <f>+entero!FA63</f>
        <v>5.97285413407036E-2</v>
      </c>
      <c r="FB9" s="845"/>
      <c r="FC9" s="167"/>
      <c r="FD9" s="167"/>
      <c r="FE9" s="167"/>
      <c r="FF9" s="167"/>
      <c r="FG9" s="167"/>
      <c r="FH9" s="167"/>
      <c r="FI9" s="167"/>
    </row>
    <row r="10" spans="1:165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874"/>
      <c r="EX10" s="874"/>
      <c r="EY10" s="874"/>
      <c r="EZ10" s="874"/>
      <c r="FA10" s="265"/>
      <c r="FB10" s="946"/>
      <c r="FC10" s="167"/>
      <c r="FD10" s="167"/>
      <c r="FE10" s="167"/>
      <c r="FF10" s="167"/>
      <c r="FG10" s="167"/>
      <c r="FH10" s="167"/>
      <c r="FI10" s="167"/>
    </row>
    <row r="11" spans="1:165" ht="13.5" customHeight="1">
      <c r="A11" s="5"/>
      <c r="B11" s="11"/>
      <c r="C11" s="15"/>
      <c r="D11" s="20" t="s">
        <v>167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4978.660414319841</v>
      </c>
      <c r="EW11" s="875">
        <f>+entero!EW65</f>
        <v>4971.0701216478292</v>
      </c>
      <c r="EX11" s="875">
        <f>+entero!EX65</f>
        <v>4909.0543227105109</v>
      </c>
      <c r="EY11" s="875">
        <f>+entero!EY65</f>
        <v>4873.4505173023472</v>
      </c>
      <c r="EZ11" s="875">
        <f>+entero!EZ65</f>
        <v>4897.5210018854377</v>
      </c>
      <c r="FA11" s="944">
        <f>+entero!FA65</f>
        <v>-81.139412434403312</v>
      </c>
      <c r="FB11" s="845">
        <f>+entero!FB65</f>
        <v>-1.6297438604373695</v>
      </c>
      <c r="FC11" s="167"/>
      <c r="FD11" s="167"/>
      <c r="FE11" s="167"/>
      <c r="FF11" s="167"/>
      <c r="FG11" s="167"/>
      <c r="FH11" s="167"/>
      <c r="FI11" s="167"/>
    </row>
    <row r="12" spans="1:165" ht="13.5" customHeight="1">
      <c r="A12" s="5"/>
      <c r="B12" s="11"/>
      <c r="C12" s="15"/>
      <c r="D12" s="497" t="s">
        <v>166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4">
        <f>+entero!AO66</f>
        <v>66.314941051981748</v>
      </c>
      <c r="AP12" s="1002">
        <f>+entero!AP66</f>
        <v>67.340899628617194</v>
      </c>
      <c r="AQ12" s="1002">
        <f>+entero!AQ66</f>
        <v>67.169728203822899</v>
      </c>
      <c r="AR12" s="1002">
        <f>+entero!AR66</f>
        <v>66.383823756535207</v>
      </c>
      <c r="AS12" s="1002">
        <f>+entero!AS66</f>
        <v>63.824970603853806</v>
      </c>
      <c r="AT12" s="1002">
        <f>+entero!AT66</f>
        <v>64.349851190084749</v>
      </c>
      <c r="AU12" s="1002">
        <f>+entero!AU66</f>
        <v>65.595334970900552</v>
      </c>
      <c r="AV12" s="1002">
        <f>+entero!AV66</f>
        <v>65.042229548241423</v>
      </c>
      <c r="AW12" s="1002">
        <f>+entero!AW66</f>
        <v>65.455360590629581</v>
      </c>
      <c r="AX12" s="1002">
        <f>+entero!AX66</f>
        <v>66.451863006690473</v>
      </c>
      <c r="AY12" s="1002">
        <f>+entero!AY66</f>
        <v>65.064639667305798</v>
      </c>
      <c r="AZ12" s="1002">
        <f>+entero!AZ66</f>
        <v>66.227924109720234</v>
      </c>
      <c r="BA12" s="854">
        <f>+entero!BA66</f>
        <v>69.110074885137124</v>
      </c>
      <c r="BB12" s="854">
        <f>+entero!BB66</f>
        <v>66.554242927320047</v>
      </c>
      <c r="BC12" s="1002">
        <f>+entero!BC66</f>
        <v>66.138234765126072</v>
      </c>
      <c r="BD12" s="854">
        <f>+entero!BD66</f>
        <v>66.468762214228335</v>
      </c>
      <c r="BE12" s="854">
        <f>+entero!BE66</f>
        <v>64.719809023821384</v>
      </c>
      <c r="BF12" s="854">
        <f>+entero!BF66</f>
        <v>64.696889001157359</v>
      </c>
      <c r="BG12" s="854">
        <f>+entero!BG66</f>
        <v>67.310175515078143</v>
      </c>
      <c r="BH12" s="854">
        <f>+entero!BH66</f>
        <v>65.886371310350313</v>
      </c>
      <c r="BI12" s="854">
        <f>+entero!BI66</f>
        <v>66.944990578486255</v>
      </c>
      <c r="BJ12" s="854">
        <f>+entero!BJ66</f>
        <v>66.054993845281444</v>
      </c>
      <c r="BK12" s="854">
        <f>+entero!BK66</f>
        <v>66.506389519375546</v>
      </c>
      <c r="BL12" s="854">
        <f>+entero!BL66</f>
        <v>67.108553076311452</v>
      </c>
      <c r="BM12" s="854">
        <f>+entero!BM66</f>
        <v>70.495617939552858</v>
      </c>
      <c r="BN12" s="854">
        <f>+entero!BN66</f>
        <v>69.953948486103599</v>
      </c>
      <c r="BO12" s="854">
        <f>+entero!BO66</f>
        <v>70.706311044989604</v>
      </c>
      <c r="BP12" s="854">
        <f>+entero!BP66</f>
        <v>70.478573939164889</v>
      </c>
      <c r="BQ12" s="854">
        <f>+entero!BQ66</f>
        <v>69.395431181316283</v>
      </c>
      <c r="BR12" s="854">
        <f>+entero!BR66</f>
        <v>68.625415281547717</v>
      </c>
      <c r="BS12" s="854">
        <f>+entero!BS66</f>
        <v>69.524694948184063</v>
      </c>
      <c r="BT12" s="854">
        <f>+entero!BT66</f>
        <v>69.332830480482102</v>
      </c>
      <c r="BU12" s="854">
        <f>+entero!BU66</f>
        <v>69.849057086277298</v>
      </c>
      <c r="BV12" s="854">
        <f>+entero!BV66</f>
        <v>71.999185857576336</v>
      </c>
      <c r="BW12" s="854">
        <f>+entero!BW66</f>
        <v>71.110292807354057</v>
      </c>
      <c r="BX12" s="854">
        <f>+entero!BX66</f>
        <v>72.958128749445493</v>
      </c>
      <c r="BY12" s="854">
        <f>+entero!BY66</f>
        <v>73.305689779494045</v>
      </c>
      <c r="BZ12" s="854">
        <f>+entero!BZ66</f>
        <v>72.791612212165703</v>
      </c>
      <c r="CA12" s="854">
        <f>+entero!CA66</f>
        <v>71.724287228211267</v>
      </c>
      <c r="CB12" s="854">
        <f>+entero!CB66</f>
        <v>71.209542224186279</v>
      </c>
      <c r="CC12" s="854">
        <f>+entero!CC66</f>
        <v>69.907214277961245</v>
      </c>
      <c r="CD12" s="854">
        <f>+entero!CD66</f>
        <v>69.169685736835334</v>
      </c>
      <c r="CE12" s="854">
        <f>+entero!CE66</f>
        <v>70.864989338876001</v>
      </c>
      <c r="CF12" s="854">
        <f>+entero!CF66</f>
        <v>68.168514287041646</v>
      </c>
      <c r="CG12" s="854">
        <f>+entero!CG66</f>
        <v>69.402714610974698</v>
      </c>
      <c r="CH12" s="854">
        <f>+entero!CH66</f>
        <v>69.951707644495315</v>
      </c>
      <c r="CI12" s="854">
        <f>+entero!CI66</f>
        <v>71.999258390756765</v>
      </c>
      <c r="CJ12" s="854">
        <f>+entero!CJ66</f>
        <v>73.377519763604752</v>
      </c>
      <c r="CK12" s="854">
        <f>+entero!CK66</f>
        <v>74.100573520525998</v>
      </c>
      <c r="CL12" s="854">
        <f>+entero!CL66</f>
        <v>74.199311408007929</v>
      </c>
      <c r="CM12" s="854">
        <f>+entero!CM66</f>
        <v>75.558018401545397</v>
      </c>
      <c r="CN12" s="854">
        <f>+entero!CN66</f>
        <v>75.13886791492817</v>
      </c>
      <c r="CO12" s="854">
        <f>+entero!CO66</f>
        <v>76.092434820210457</v>
      </c>
      <c r="CP12" s="854">
        <f>+entero!CP66</f>
        <v>76.116378857281049</v>
      </c>
      <c r="CQ12" s="854">
        <f>+entero!CQ66</f>
        <v>76.265737934557052</v>
      </c>
      <c r="CR12" s="854">
        <f>+entero!CR66</f>
        <v>76.378707818531922</v>
      </c>
      <c r="CS12" s="854">
        <f>+entero!CS66</f>
        <v>76.788725388156351</v>
      </c>
      <c r="CT12" s="854">
        <f>+entero!CT66</f>
        <v>76.566927229737644</v>
      </c>
      <c r="CU12" s="854">
        <f>+entero!CU66</f>
        <v>76.136448103592329</v>
      </c>
      <c r="CV12" s="854">
        <f>+entero!CV66</f>
        <v>76.639664515391999</v>
      </c>
      <c r="CW12" s="854">
        <f>+entero!CW66</f>
        <v>77.965981696779622</v>
      </c>
      <c r="CX12" s="854">
        <f>+entero!CX66</f>
        <v>76.860834565280868</v>
      </c>
      <c r="CY12" s="854">
        <f>+entero!CY66</f>
        <v>76.944399893288832</v>
      </c>
      <c r="CZ12" s="854">
        <f>+entero!CZ66</f>
        <v>77.75806920747813</v>
      </c>
      <c r="DA12" s="854">
        <f>+entero!DA66</f>
        <v>76.748391600906402</v>
      </c>
      <c r="DB12" s="854">
        <f>+entero!DB66</f>
        <v>76.482422006454982</v>
      </c>
      <c r="DC12" s="854">
        <f>+entero!DC66</f>
        <v>77.637245057117326</v>
      </c>
      <c r="DD12" s="854">
        <f>+entero!DD66</f>
        <v>77.27737863260198</v>
      </c>
      <c r="DE12" s="854">
        <f>+entero!DE66</f>
        <v>77.813884902580867</v>
      </c>
      <c r="DF12" s="854">
        <f>+entero!DF66</f>
        <v>78.055056010092699</v>
      </c>
      <c r="DG12" s="854">
        <f>+entero!DG66</f>
        <v>77.965774072428317</v>
      </c>
      <c r="DH12" s="854">
        <f>+entero!DH66</f>
        <v>77.767601600300353</v>
      </c>
      <c r="DI12" s="854">
        <f>+entero!DI66</f>
        <v>78.531933442668802</v>
      </c>
      <c r="DJ12" s="854">
        <f>+entero!DJ66</f>
        <v>77.849120219840088</v>
      </c>
      <c r="DK12" s="854">
        <f>+entero!DK66</f>
        <v>78.805001098426885</v>
      </c>
      <c r="DL12" s="854">
        <f>+entero!DL66</f>
        <v>78.788158304961286</v>
      </c>
      <c r="DM12" s="854">
        <f>+entero!DM66</f>
        <v>77.625346260819285</v>
      </c>
      <c r="DN12" s="854">
        <f>+entero!DN66</f>
        <v>78.1486188897738</v>
      </c>
      <c r="DO12" s="854">
        <f>+entero!DO66</f>
        <v>79.406516212508464</v>
      </c>
      <c r="DP12" s="854">
        <f>+entero!DP66</f>
        <v>78.506679837940567</v>
      </c>
      <c r="DQ12" s="854">
        <f>+entero!DQ66</f>
        <v>79.789671182683534</v>
      </c>
      <c r="DR12" s="854">
        <f>+entero!DR66</f>
        <v>79.45900272908392</v>
      </c>
      <c r="DS12" s="854">
        <f>+entero!DS66</f>
        <v>79.682063099047994</v>
      </c>
      <c r="DT12" s="854">
        <f>+entero!DT66</f>
        <v>79.323941008468537</v>
      </c>
      <c r="DU12" s="854">
        <f>+entero!DU66</f>
        <v>79.138505968214133</v>
      </c>
      <c r="DV12" s="854">
        <f>+entero!DV66</f>
        <v>78.545741235915784</v>
      </c>
      <c r="DW12" s="854">
        <f>+entero!DW66</f>
        <v>77.849161065777949</v>
      </c>
      <c r="DX12" s="854">
        <f>+entero!DX66</f>
        <v>78.344713044910591</v>
      </c>
      <c r="DY12" s="854">
        <f>+entero!DY66</f>
        <v>76.62904012893425</v>
      </c>
      <c r="DZ12" s="854">
        <f>+entero!DZ66</f>
        <v>77.653758574290933</v>
      </c>
      <c r="EA12" s="854">
        <f>+entero!EA66</f>
        <v>78.571709089647484</v>
      </c>
      <c r="EB12" s="854">
        <f>+entero!EB66</f>
        <v>78.485546986345483</v>
      </c>
      <c r="EC12" s="854">
        <f>+entero!EC66</f>
        <v>78.015972565697027</v>
      </c>
      <c r="ED12" s="854">
        <f>+entero!ED66</f>
        <v>78.445434094863657</v>
      </c>
      <c r="EE12" s="854">
        <f>+entero!EE66</f>
        <v>77.80106547219043</v>
      </c>
      <c r="EF12" s="854">
        <f>+entero!EF66</f>
        <v>76.018277230947703</v>
      </c>
      <c r="EG12" s="854">
        <f>+entero!EG66</f>
        <v>77.052993388014272</v>
      </c>
      <c r="EH12" s="854">
        <f>+entero!EH66</f>
        <v>76.25626846615873</v>
      </c>
      <c r="EI12" s="854">
        <f>+entero!EI66</f>
        <v>76.732667552571272</v>
      </c>
      <c r="EJ12" s="854">
        <f>+entero!EJ66</f>
        <v>77.663380126850896</v>
      </c>
      <c r="EK12" s="854">
        <f>+entero!EK66</f>
        <v>78.174318333281363</v>
      </c>
      <c r="EL12" s="854">
        <f>+entero!EL66</f>
        <v>77.521829341410637</v>
      </c>
      <c r="EM12" s="854">
        <f>+entero!EM66</f>
        <v>77.453849339398445</v>
      </c>
      <c r="EN12" s="854">
        <f>+entero!EN66</f>
        <v>76.667867896489454</v>
      </c>
      <c r="EO12" s="854">
        <f>+entero!EO66</f>
        <v>77.484761266848736</v>
      </c>
      <c r="EP12" s="854">
        <f>+entero!EP66</f>
        <v>76.940972777508208</v>
      </c>
      <c r="EQ12" s="854">
        <f>+entero!EQ66</f>
        <v>76.660260910644666</v>
      </c>
      <c r="ER12" s="854">
        <f>+entero!ER66</f>
        <v>76.840832854216004</v>
      </c>
      <c r="ES12" s="854">
        <f>+entero!ES66</f>
        <v>77.079854193150396</v>
      </c>
      <c r="ET12" s="854">
        <f>+entero!ET66</f>
        <v>76.638939820760044</v>
      </c>
      <c r="EU12" s="854">
        <f>+entero!EU66</f>
        <v>76.700083231288929</v>
      </c>
      <c r="EV12" s="854">
        <f>+entero!EV66</f>
        <v>76.700083231288929</v>
      </c>
      <c r="EW12" s="876">
        <f>+entero!EW66</f>
        <v>76.572933268009635</v>
      </c>
      <c r="EX12" s="876">
        <f>+entero!EX66</f>
        <v>76.058089444234085</v>
      </c>
      <c r="EY12" s="876">
        <f>+entero!EY66</f>
        <v>75.901580741090029</v>
      </c>
      <c r="EZ12" s="876">
        <f>+entero!EZ66</f>
        <v>76.019733326110796</v>
      </c>
      <c r="FA12" s="943">
        <f>+entero!FA66</f>
        <v>-0.68034990517813299</v>
      </c>
      <c r="FB12" s="845"/>
      <c r="FC12" s="167"/>
      <c r="FD12" s="167"/>
      <c r="FE12" s="167"/>
      <c r="FF12" s="167"/>
      <c r="FG12" s="167"/>
      <c r="FH12" s="167"/>
      <c r="FI12" s="167"/>
    </row>
    <row r="13" spans="1:165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875">
        <f>+entero!EW67</f>
        <v>0</v>
      </c>
      <c r="EX13" s="875">
        <f>+entero!EX67</f>
        <v>0</v>
      </c>
      <c r="EY13" s="875">
        <f>+entero!EY67</f>
        <v>0</v>
      </c>
      <c r="EZ13" s="875">
        <f>+entero!EZ67</f>
        <v>0</v>
      </c>
      <c r="FA13" s="495">
        <f>+entero!FA67</f>
        <v>0</v>
      </c>
      <c r="FB13" s="845">
        <f>+entero!FB67</f>
        <v>0</v>
      </c>
      <c r="FC13" s="167"/>
      <c r="FD13" s="167"/>
      <c r="FE13" s="167"/>
      <c r="FF13" s="167"/>
      <c r="FG13" s="167"/>
      <c r="FH13" s="167"/>
      <c r="FI13" s="167"/>
    </row>
    <row r="14" spans="1:165" ht="13.5" customHeight="1">
      <c r="A14" s="5"/>
      <c r="B14" s="11"/>
      <c r="C14" s="15"/>
      <c r="D14" s="20" t="s">
        <v>168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8273.4308905497473</v>
      </c>
      <c r="EW14" s="875">
        <f>+entero!EW68</f>
        <v>8251.1731422042667</v>
      </c>
      <c r="EX14" s="875">
        <f>+entero!EX68</f>
        <v>8278.3490886444997</v>
      </c>
      <c r="EY14" s="875">
        <f>+entero!EY68</f>
        <v>8269.815309262578</v>
      </c>
      <c r="EZ14" s="875">
        <f>+entero!EZ68</f>
        <v>8375.2136595045595</v>
      </c>
      <c r="FA14" s="944">
        <f>+entero!FA68</f>
        <v>101.78276895481213</v>
      </c>
      <c r="FB14" s="845">
        <f>+entero!FB68</f>
        <v>1.2302365282469765</v>
      </c>
      <c r="FC14" s="167"/>
      <c r="FD14" s="167"/>
      <c r="FE14" s="167"/>
      <c r="FF14" s="167"/>
      <c r="FG14" s="167"/>
      <c r="FH14" s="167"/>
      <c r="FI14" s="167"/>
    </row>
    <row r="15" spans="1:165" ht="13.5" customHeight="1">
      <c r="A15" s="5"/>
      <c r="B15" s="11"/>
      <c r="C15" s="15"/>
      <c r="D15" s="497" t="s">
        <v>166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4">
        <f>+entero!AO69</f>
        <v>66.048965051295568</v>
      </c>
      <c r="AP15" s="1002">
        <f>+entero!AP69</f>
        <v>64.928287957213868</v>
      </c>
      <c r="AQ15" s="1002">
        <f>+entero!AQ69</f>
        <v>64.973137715973536</v>
      </c>
      <c r="AR15" s="1002">
        <f>+entero!AR69</f>
        <v>65.496999909600333</v>
      </c>
      <c r="AS15" s="1002">
        <f>+entero!AS69</f>
        <v>65.556858654559832</v>
      </c>
      <c r="AT15" s="1002">
        <f>+entero!AT69</f>
        <v>65.74863664031831</v>
      </c>
      <c r="AU15" s="1002">
        <f>+entero!AU69</f>
        <v>66.700075932555052</v>
      </c>
      <c r="AV15" s="1002">
        <f>+entero!AV69</f>
        <v>66.804404869928888</v>
      </c>
      <c r="AW15" s="1002">
        <f>+entero!AW69</f>
        <v>67.412459156087593</v>
      </c>
      <c r="AX15" s="1002">
        <f>+entero!AX69</f>
        <v>67.040733444326676</v>
      </c>
      <c r="AY15" s="1002">
        <f>+entero!AY69</f>
        <v>67.219096350098624</v>
      </c>
      <c r="AZ15" s="1002">
        <f>+entero!AZ69</f>
        <v>68.61533574352066</v>
      </c>
      <c r="BA15" s="854">
        <f>+entero!BA69</f>
        <v>70.327981030853337</v>
      </c>
      <c r="BB15" s="854">
        <f>+entero!BB69</f>
        <v>70.06453723082528</v>
      </c>
      <c r="BC15" s="1002">
        <f>+entero!BC69</f>
        <v>69.999515042951856</v>
      </c>
      <c r="BD15" s="854">
        <f>+entero!BD69</f>
        <v>69.664025711082544</v>
      </c>
      <c r="BE15" s="854">
        <f>+entero!BE69</f>
        <v>69.739899283929688</v>
      </c>
      <c r="BF15" s="854">
        <f>+entero!BF69</f>
        <v>69.150676482624391</v>
      </c>
      <c r="BG15" s="854">
        <f>+entero!BG69</f>
        <v>69.694857456170013</v>
      </c>
      <c r="BH15" s="854">
        <f>+entero!BH69</f>
        <v>70.501759613531064</v>
      </c>
      <c r="BI15" s="854">
        <f>+entero!BI69</f>
        <v>71.172290429470337</v>
      </c>
      <c r="BJ15" s="854">
        <f>+entero!BJ69</f>
        <v>70.990799159732802</v>
      </c>
      <c r="BK15" s="854">
        <f>+entero!BK69</f>
        <v>71.491190531316178</v>
      </c>
      <c r="BL15" s="854">
        <f>+entero!BL69</f>
        <v>71.268460759557442</v>
      </c>
      <c r="BM15" s="854">
        <f>+entero!BM69</f>
        <v>73.544266715480589</v>
      </c>
      <c r="BN15" s="854">
        <f>+entero!BN69</f>
        <v>73.237636663356497</v>
      </c>
      <c r="BO15" s="854">
        <f>+entero!BO69</f>
        <v>72.650789855482628</v>
      </c>
      <c r="BP15" s="854">
        <f>+entero!BP69</f>
        <v>72.762392170329136</v>
      </c>
      <c r="BQ15" s="854">
        <f>+entero!BQ69</f>
        <v>73.516672655612084</v>
      </c>
      <c r="BR15" s="854">
        <f>+entero!BR69</f>
        <v>73.025035138789519</v>
      </c>
      <c r="BS15" s="854">
        <f>+entero!BS69</f>
        <v>73.115678427633668</v>
      </c>
      <c r="BT15" s="854">
        <f>+entero!BT69</f>
        <v>72.873022552185063</v>
      </c>
      <c r="BU15" s="854">
        <f>+entero!BU69</f>
        <v>73.196784221221961</v>
      </c>
      <c r="BV15" s="854">
        <f>+entero!BV69</f>
        <v>73.846377040488477</v>
      </c>
      <c r="BW15" s="854">
        <f>+entero!BW69</f>
        <v>74.519002898293081</v>
      </c>
      <c r="BX15" s="854">
        <f>+entero!BX69</f>
        <v>74.399889397822932</v>
      </c>
      <c r="BY15" s="854">
        <f>+entero!BY69</f>
        <v>76.383103504698411</v>
      </c>
      <c r="BZ15" s="854">
        <f>+entero!BZ69</f>
        <v>75.286138288230518</v>
      </c>
      <c r="CA15" s="854">
        <f>+entero!CA69</f>
        <v>75.497668754741099</v>
      </c>
      <c r="CB15" s="854">
        <f>+entero!CB69</f>
        <v>74.791151829084058</v>
      </c>
      <c r="CC15" s="854">
        <f>+entero!CC69</f>
        <v>75.07613588990489</v>
      </c>
      <c r="CD15" s="854">
        <f>+entero!CD69</f>
        <v>75.293351608168251</v>
      </c>
      <c r="CE15" s="854">
        <f>+entero!CE69</f>
        <v>75.810304820894132</v>
      </c>
      <c r="CF15" s="854">
        <f>+entero!CF69</f>
        <v>75.700123665249933</v>
      </c>
      <c r="CG15" s="854">
        <f>+entero!CG69</f>
        <v>76.423497441736174</v>
      </c>
      <c r="CH15" s="854">
        <f>+entero!CH69</f>
        <v>76.975935330742018</v>
      </c>
      <c r="CI15" s="854">
        <f>+entero!CI69</f>
        <v>77.563505926444037</v>
      </c>
      <c r="CJ15" s="854">
        <f>+entero!CJ69</f>
        <v>77.973536529160697</v>
      </c>
      <c r="CK15" s="854">
        <f>+entero!CK69</f>
        <v>80.068834808388502</v>
      </c>
      <c r="CL15" s="854">
        <f>+entero!CL69</f>
        <v>78.562792736415247</v>
      </c>
      <c r="CM15" s="854">
        <f>+entero!CM69</f>
        <v>77.600555182421502</v>
      </c>
      <c r="CN15" s="854">
        <f>+entero!CN69</f>
        <v>77.378098921378154</v>
      </c>
      <c r="CO15" s="854">
        <f>+entero!CO69</f>
        <v>77.51192878341547</v>
      </c>
      <c r="CP15" s="854">
        <f>+entero!CP69</f>
        <v>77.548438650657943</v>
      </c>
      <c r="CQ15" s="854">
        <f>+entero!CQ69</f>
        <v>77.793761042405094</v>
      </c>
      <c r="CR15" s="854">
        <f>+entero!CR69</f>
        <v>77.235186205006272</v>
      </c>
      <c r="CS15" s="854">
        <f>+entero!CS69</f>
        <v>77.159888384116698</v>
      </c>
      <c r="CT15" s="854">
        <f>+entero!CT69</f>
        <v>77.373699683628843</v>
      </c>
      <c r="CU15" s="854">
        <f>+entero!CU69</f>
        <v>77.168970734638421</v>
      </c>
      <c r="CV15" s="854">
        <f>+entero!CV69</f>
        <v>77.0625285165642</v>
      </c>
      <c r="CW15" s="854">
        <f>+entero!CW69</f>
        <v>77.240549557741332</v>
      </c>
      <c r="CX15" s="854">
        <f>+entero!CX69</f>
        <v>76.646573128692381</v>
      </c>
      <c r="CY15" s="854">
        <f>+entero!CY69</f>
        <v>76.555446056144049</v>
      </c>
      <c r="CZ15" s="854">
        <f>+entero!CZ69</f>
        <v>76.493012671693606</v>
      </c>
      <c r="DA15" s="854">
        <f>+entero!DA69</f>
        <v>76.320363612789137</v>
      </c>
      <c r="DB15" s="854">
        <f>+entero!DB69</f>
        <v>76.419461742259216</v>
      </c>
      <c r="DC15" s="854">
        <f>+entero!DC69</f>
        <v>76.420625580934114</v>
      </c>
      <c r="DD15" s="854">
        <f>+entero!DD69</f>
        <v>76.312577308738028</v>
      </c>
      <c r="DE15" s="854">
        <f>+entero!DE69</f>
        <v>76.763835141110576</v>
      </c>
      <c r="DF15" s="854">
        <f>+entero!DF69</f>
        <v>77.458722617130874</v>
      </c>
      <c r="DG15" s="854">
        <f>+entero!DG69</f>
        <v>77.790553548498067</v>
      </c>
      <c r="DH15" s="854">
        <f>+entero!DH69</f>
        <v>78.321747209970098</v>
      </c>
      <c r="DI15" s="854">
        <f>+entero!DI69</f>
        <v>79.579646456506296</v>
      </c>
      <c r="DJ15" s="854">
        <f>+entero!DJ69</f>
        <v>79.130187905963766</v>
      </c>
      <c r="DK15" s="854">
        <f>+entero!DK69</f>
        <v>78.805905688023785</v>
      </c>
      <c r="DL15" s="854">
        <f>+entero!DL69</f>
        <v>79.171271611597135</v>
      </c>
      <c r="DM15" s="854">
        <f>+entero!DM69</f>
        <v>78.808969145154038</v>
      </c>
      <c r="DN15" s="854">
        <f>+entero!DN69</f>
        <v>79.288635978530394</v>
      </c>
      <c r="DO15" s="854">
        <f>+entero!DO69</f>
        <v>79.527959088821746</v>
      </c>
      <c r="DP15" s="854">
        <f>+entero!DP69</f>
        <v>79.369775220804598</v>
      </c>
      <c r="DQ15" s="854">
        <f>+entero!DQ69</f>
        <v>80.013519810404759</v>
      </c>
      <c r="DR15" s="854">
        <f>+entero!DR69</f>
        <v>79.937404610976031</v>
      </c>
      <c r="DS15" s="854">
        <f>+entero!DS69</f>
        <v>80.015338997212552</v>
      </c>
      <c r="DT15" s="854">
        <f>+entero!DT69</f>
        <v>79.949369112634656</v>
      </c>
      <c r="DU15" s="854">
        <f>+entero!DU69</f>
        <v>81.493204328641923</v>
      </c>
      <c r="DV15" s="854">
        <f>+entero!DV69</f>
        <v>80.704484236360855</v>
      </c>
      <c r="DW15" s="854">
        <f>+entero!DW69</f>
        <v>80.486677791832975</v>
      </c>
      <c r="DX15" s="854">
        <f>+entero!DX69</f>
        <v>80.43049339231419</v>
      </c>
      <c r="DY15" s="854">
        <f>+entero!DY69</f>
        <v>80.443077157421158</v>
      </c>
      <c r="DZ15" s="854">
        <f>+entero!DZ69</f>
        <v>80.805721775467816</v>
      </c>
      <c r="EA15" s="854">
        <f>+entero!EA69</f>
        <v>80.584855560135281</v>
      </c>
      <c r="EB15" s="854">
        <f>+entero!EB69</f>
        <v>80.519982816028275</v>
      </c>
      <c r="EC15" s="854">
        <f>+entero!EC69</f>
        <v>80.638792529860254</v>
      </c>
      <c r="ED15" s="854">
        <f>+entero!ED69</f>
        <v>80.562052078281226</v>
      </c>
      <c r="EE15" s="854">
        <f>+entero!EE69</f>
        <v>79.691114973259076</v>
      </c>
      <c r="EF15" s="854">
        <f>+entero!EF69</f>
        <v>77.793293985500938</v>
      </c>
      <c r="EG15" s="854">
        <f>+entero!EG69</f>
        <v>78.266975952286415</v>
      </c>
      <c r="EH15" s="854">
        <f>+entero!EH69</f>
        <v>77.491851417869341</v>
      </c>
      <c r="EI15" s="854">
        <f>+entero!EI69</f>
        <v>77.594764710143849</v>
      </c>
      <c r="EJ15" s="854">
        <f>+entero!EJ69</f>
        <v>77.246979424917086</v>
      </c>
      <c r="EK15" s="854">
        <f>+entero!EK69</f>
        <v>77.981988041063929</v>
      </c>
      <c r="EL15" s="854">
        <f>+entero!EL69</f>
        <v>77.992712449537578</v>
      </c>
      <c r="EM15" s="854">
        <f>+entero!EM69</f>
        <v>77.834339880016458</v>
      </c>
      <c r="EN15" s="854">
        <f>+entero!EN69</f>
        <v>77.973289905822696</v>
      </c>
      <c r="EO15" s="854">
        <f>+entero!EO69</f>
        <v>78.068042838071221</v>
      </c>
      <c r="EP15" s="854">
        <f>+entero!EP69</f>
        <v>77.985861477533319</v>
      </c>
      <c r="EQ15" s="854">
        <f>+entero!EQ69</f>
        <v>77.868145497875446</v>
      </c>
      <c r="ER15" s="854">
        <f>+entero!ER69</f>
        <v>78.345404468067571</v>
      </c>
      <c r="ES15" s="854">
        <f>+entero!ES69</f>
        <v>77.85202577945455</v>
      </c>
      <c r="ET15" s="854">
        <f>+entero!ET69</f>
        <v>77.66117828557914</v>
      </c>
      <c r="EU15" s="854">
        <f>+entero!EU69</f>
        <v>77.692528677392232</v>
      </c>
      <c r="EV15" s="854">
        <f>+entero!EV69</f>
        <v>77.692528677392232</v>
      </c>
      <c r="EW15" s="876">
        <f>+entero!EW69</f>
        <v>77.682458694052968</v>
      </c>
      <c r="EX15" s="876">
        <f>+entero!EX69</f>
        <v>77.81035865873244</v>
      </c>
      <c r="EY15" s="876">
        <f>+entero!EY69</f>
        <v>77.827216159996738</v>
      </c>
      <c r="EZ15" s="876">
        <f>+entero!EZ69</f>
        <v>78.140321928891666</v>
      </c>
      <c r="FA15" s="943">
        <f>+entero!FA69</f>
        <v>0.44779325149943361</v>
      </c>
      <c r="FB15" s="845"/>
      <c r="FC15" s="167"/>
      <c r="FD15" s="167"/>
      <c r="FE15" s="167"/>
      <c r="FF15" s="167"/>
      <c r="FG15" s="167"/>
      <c r="FH15" s="167"/>
      <c r="FI15" s="167"/>
    </row>
    <row r="16" spans="1:165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875">
        <f>+entero!EW70</f>
        <v>0</v>
      </c>
      <c r="EX16" s="875">
        <f>+entero!EX70</f>
        <v>0</v>
      </c>
      <c r="EY16" s="875">
        <f>+entero!EY70</f>
        <v>0</v>
      </c>
      <c r="EZ16" s="875">
        <f>+entero!EZ70</f>
        <v>0</v>
      </c>
      <c r="FA16" s="495">
        <f>+entero!FA70</f>
        <v>0</v>
      </c>
      <c r="FB16" s="845">
        <f>+entero!FB70</f>
        <v>0</v>
      </c>
      <c r="FC16" s="167"/>
      <c r="FD16" s="167"/>
      <c r="FE16" s="167"/>
      <c r="FF16" s="167"/>
      <c r="FG16" s="167"/>
      <c r="FH16" s="167"/>
      <c r="FI16" s="167"/>
    </row>
    <row r="17" spans="1:165" ht="13.5" customHeight="1">
      <c r="A17" s="5"/>
      <c r="B17" s="11"/>
      <c r="C17" s="15"/>
      <c r="D17" s="20" t="s">
        <v>169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13698.989129950434</v>
      </c>
      <c r="EW17" s="875">
        <f>+entero!EW71</f>
        <v>13691.150050774047</v>
      </c>
      <c r="EX17" s="875">
        <f>+entero!EX71</f>
        <v>13686.389148594744</v>
      </c>
      <c r="EY17" s="875">
        <f>+entero!EY71</f>
        <v>13710.727581339643</v>
      </c>
      <c r="EZ17" s="875">
        <f>+entero!EZ71</f>
        <v>13698.867026613696</v>
      </c>
      <c r="FA17" s="944">
        <f>+entero!FA71</f>
        <v>-0.12210333673829155</v>
      </c>
      <c r="FB17" s="845">
        <f>+entero!FB71</f>
        <v>-8.9133099953582734E-4</v>
      </c>
      <c r="FC17" s="167"/>
      <c r="FD17" s="167"/>
      <c r="FE17" s="167"/>
      <c r="FF17" s="167"/>
      <c r="FG17" s="167"/>
      <c r="FH17" s="167"/>
      <c r="FI17" s="167"/>
    </row>
    <row r="18" spans="1:165" ht="13.5" customHeight="1">
      <c r="A18" s="5"/>
      <c r="B18" s="11"/>
      <c r="C18" s="15"/>
      <c r="D18" s="497" t="s">
        <v>166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4">
        <f>+entero!AO72</f>
        <v>62.347023045736648</v>
      </c>
      <c r="AP18" s="1002">
        <f>+entero!AP72</f>
        <v>64.0324397471353</v>
      </c>
      <c r="AQ18" s="1002">
        <f>+entero!AQ72</f>
        <v>65.639290035572884</v>
      </c>
      <c r="AR18" s="1002">
        <f>+entero!AR72</f>
        <v>67.598161926596077</v>
      </c>
      <c r="AS18" s="1002">
        <f>+entero!AS72</f>
        <v>69.109874730849555</v>
      </c>
      <c r="AT18" s="1002">
        <f>+entero!AT72</f>
        <v>70.864662563196831</v>
      </c>
      <c r="AU18" s="1002">
        <f>+entero!AU72</f>
        <v>72.052709741719028</v>
      </c>
      <c r="AV18" s="1002">
        <f>+entero!AV72</f>
        <v>73.164203824225964</v>
      </c>
      <c r="AW18" s="1002">
        <f>+entero!AW72</f>
        <v>74.163132875471618</v>
      </c>
      <c r="AX18" s="1002">
        <f>+entero!AX72</f>
        <v>75.065161119103209</v>
      </c>
      <c r="AY18" s="1002">
        <f>+entero!AY72</f>
        <v>75.859386981108855</v>
      </c>
      <c r="AZ18" s="1002">
        <f>+entero!AZ72</f>
        <v>76.760020879424999</v>
      </c>
      <c r="BA18" s="854">
        <f>+entero!BA72</f>
        <v>77.566755521160616</v>
      </c>
      <c r="BB18" s="854">
        <f>+entero!BB72</f>
        <v>78.053612005737264</v>
      </c>
      <c r="BC18" s="1002">
        <f>+entero!BC72</f>
        <v>78.813252454800079</v>
      </c>
      <c r="BD18" s="854">
        <f>+entero!BD72</f>
        <v>79.59137676323958</v>
      </c>
      <c r="BE18" s="854">
        <f>+entero!BE72</f>
        <v>80.362984400328713</v>
      </c>
      <c r="BF18" s="854">
        <f>+entero!BF72</f>
        <v>81.566248680036551</v>
      </c>
      <c r="BG18" s="854">
        <f>+entero!BG72</f>
        <v>82.401606575673483</v>
      </c>
      <c r="BH18" s="854">
        <f>+entero!BH72</f>
        <v>83.294793710472547</v>
      </c>
      <c r="BI18" s="854">
        <f>+entero!BI72</f>
        <v>84.163004065730433</v>
      </c>
      <c r="BJ18" s="854">
        <f>+entero!BJ72</f>
        <v>84.992356713831356</v>
      </c>
      <c r="BK18" s="854">
        <f>+entero!BK72</f>
        <v>85.298792015754856</v>
      </c>
      <c r="BL18" s="854">
        <f>+entero!BL72</f>
        <v>85.705752773291479</v>
      </c>
      <c r="BM18" s="854">
        <f>+entero!BM72</f>
        <v>86.106880339804988</v>
      </c>
      <c r="BN18" s="854">
        <f>+entero!BN72</f>
        <v>86.297077949785731</v>
      </c>
      <c r="BO18" s="854">
        <f>+entero!BO72</f>
        <v>86.535623575225159</v>
      </c>
      <c r="BP18" s="854">
        <f>+entero!BP72</f>
        <v>86.707331062857207</v>
      </c>
      <c r="BQ18" s="854">
        <f>+entero!BQ72</f>
        <v>86.898367482853573</v>
      </c>
      <c r="BR18" s="854">
        <f>+entero!BR72</f>
        <v>87.435753291397788</v>
      </c>
      <c r="BS18" s="854">
        <f>+entero!BS72</f>
        <v>88.072972228339736</v>
      </c>
      <c r="BT18" s="854">
        <f>+entero!BT72</f>
        <v>88.53583836263897</v>
      </c>
      <c r="BU18" s="854">
        <f>+entero!BU72</f>
        <v>88.849449387117687</v>
      </c>
      <c r="BV18" s="854">
        <f>+entero!BV72</f>
        <v>89.120430988952776</v>
      </c>
      <c r="BW18" s="854">
        <f>+entero!BW72</f>
        <v>89.548873426334438</v>
      </c>
      <c r="BX18" s="854">
        <f>+entero!BX72</f>
        <v>89.840862940864866</v>
      </c>
      <c r="BY18" s="854">
        <f>+entero!BY72</f>
        <v>90.404459147841465</v>
      </c>
      <c r="BZ18" s="854">
        <f>+entero!BZ72</f>
        <v>90.68787959099069</v>
      </c>
      <c r="CA18" s="854">
        <f>+entero!CA72</f>
        <v>90.87911557015974</v>
      </c>
      <c r="CB18" s="854">
        <f>+entero!CB72</f>
        <v>91.02944057135231</v>
      </c>
      <c r="CC18" s="854">
        <f>+entero!CC72</f>
        <v>91.115965350746293</v>
      </c>
      <c r="CD18" s="854">
        <f>+entero!CD72</f>
        <v>91.557818450515143</v>
      </c>
      <c r="CE18" s="854">
        <f>+entero!CE72</f>
        <v>91.693686600294285</v>
      </c>
      <c r="CF18" s="854">
        <f>+entero!CF72</f>
        <v>91.898667388181863</v>
      </c>
      <c r="CG18" s="854">
        <f>+entero!CG72</f>
        <v>92.043520619315942</v>
      </c>
      <c r="CH18" s="854">
        <f>+entero!CH72</f>
        <v>92.175412668997865</v>
      </c>
      <c r="CI18" s="854">
        <f>+entero!CI72</f>
        <v>92.253971680846377</v>
      </c>
      <c r="CJ18" s="854">
        <f>+entero!CJ72</f>
        <v>92.192109813328798</v>
      </c>
      <c r="CK18" s="854">
        <f>+entero!CK72</f>
        <v>92.366079614868696</v>
      </c>
      <c r="CL18" s="854">
        <f>+entero!CL72</f>
        <v>92.547119559035281</v>
      </c>
      <c r="CM18" s="854">
        <f>+entero!CM72</f>
        <v>92.757728226083259</v>
      </c>
      <c r="CN18" s="854">
        <f>+entero!CN72</f>
        <v>92.773877012268883</v>
      </c>
      <c r="CO18" s="854">
        <f>+entero!CO72</f>
        <v>92.914908146652721</v>
      </c>
      <c r="CP18" s="854">
        <f>+entero!CP72</f>
        <v>93.093941730592007</v>
      </c>
      <c r="CQ18" s="854">
        <f>+entero!CQ72</f>
        <v>93.230175017155958</v>
      </c>
      <c r="CR18" s="854">
        <f>+entero!CR72</f>
        <v>93.481999363786613</v>
      </c>
      <c r="CS18" s="854">
        <f>+entero!CS72</f>
        <v>93.646839188298941</v>
      </c>
      <c r="CT18" s="854">
        <f>+entero!CT72</f>
        <v>93.687818836045338</v>
      </c>
      <c r="CU18" s="854">
        <f>+entero!CU72</f>
        <v>93.846312330945096</v>
      </c>
      <c r="CV18" s="854">
        <f>+entero!CV72</f>
        <v>94.052183866199996</v>
      </c>
      <c r="CW18" s="854">
        <f>+entero!CW72</f>
        <v>94.149454930458305</v>
      </c>
      <c r="CX18" s="854">
        <f>+entero!CX72</f>
        <v>94.202477025123528</v>
      </c>
      <c r="CY18" s="854">
        <f>+entero!CY72</f>
        <v>94.221490319221473</v>
      </c>
      <c r="CZ18" s="854">
        <f>+entero!CZ72</f>
        <v>93.995575509723608</v>
      </c>
      <c r="DA18" s="854">
        <f>+entero!DA72</f>
        <v>94.241632376564098</v>
      </c>
      <c r="DB18" s="854">
        <f>+entero!DB72</f>
        <v>94.41610527094727</v>
      </c>
      <c r="DC18" s="854">
        <f>+entero!DC72</f>
        <v>94.63153942037043</v>
      </c>
      <c r="DD18" s="854">
        <f>+entero!DD72</f>
        <v>94.782330870691851</v>
      </c>
      <c r="DE18" s="854">
        <f>+entero!DE72</f>
        <v>94.797838218250803</v>
      </c>
      <c r="DF18" s="854">
        <f>+entero!DF72</f>
        <v>94.943284740854381</v>
      </c>
      <c r="DG18" s="854">
        <f>+entero!DG72</f>
        <v>95.084514642433575</v>
      </c>
      <c r="DH18" s="854">
        <f>+entero!DH72</f>
        <v>95.099787166941738</v>
      </c>
      <c r="DI18" s="854">
        <f>+entero!DI72</f>
        <v>95.144366876512805</v>
      </c>
      <c r="DJ18" s="854">
        <f>+entero!DJ72</f>
        <v>95.152851400978051</v>
      </c>
      <c r="DK18" s="854">
        <f>+entero!DK72</f>
        <v>95.184650532956567</v>
      </c>
      <c r="DL18" s="854">
        <f>+entero!DL72</f>
        <v>95.264720542762191</v>
      </c>
      <c r="DM18" s="854">
        <f>+entero!DM72</f>
        <v>95.38768288932215</v>
      </c>
      <c r="DN18" s="854">
        <f>+entero!DN72</f>
        <v>95.394426895238567</v>
      </c>
      <c r="DO18" s="854">
        <f>+entero!DO72</f>
        <v>95.533652558009479</v>
      </c>
      <c r="DP18" s="854">
        <f>+entero!DP72</f>
        <v>95.652630842372517</v>
      </c>
      <c r="DQ18" s="854">
        <f>+entero!DQ72</f>
        <v>95.824982609929606</v>
      </c>
      <c r="DR18" s="854">
        <f>+entero!DR72</f>
        <v>95.862831974179784</v>
      </c>
      <c r="DS18" s="854">
        <f>+entero!DS72</f>
        <v>95.95174406657614</v>
      </c>
      <c r="DT18" s="854">
        <f>+entero!DT72</f>
        <v>95.952235208149901</v>
      </c>
      <c r="DU18" s="854">
        <f>+entero!DU72</f>
        <v>95.8701918433174</v>
      </c>
      <c r="DV18" s="854">
        <f>+entero!DV72</f>
        <v>95.803027378918188</v>
      </c>
      <c r="DW18" s="854">
        <f>+entero!DW72</f>
        <v>95.824050011209934</v>
      </c>
      <c r="DX18" s="854">
        <f>+entero!DX72</f>
        <v>95.85537775552659</v>
      </c>
      <c r="DY18" s="854">
        <f>+entero!DY72</f>
        <v>95.907345500227947</v>
      </c>
      <c r="DZ18" s="854">
        <f>+entero!DZ72</f>
        <v>95.746935532768774</v>
      </c>
      <c r="EA18" s="854">
        <f>+entero!EA72</f>
        <v>95.66693203111312</v>
      </c>
      <c r="EB18" s="854">
        <f>+entero!EB72</f>
        <v>95.633644537147518</v>
      </c>
      <c r="EC18" s="854">
        <f>+entero!EC72</f>
        <v>95.499120623825775</v>
      </c>
      <c r="ED18" s="854">
        <f>+entero!ED72</f>
        <v>95.510781061179358</v>
      </c>
      <c r="EE18" s="854">
        <f>+entero!EE72</f>
        <v>95.218905453427467</v>
      </c>
      <c r="EF18" s="854">
        <f>+entero!EF72</f>
        <v>94.90036537528141</v>
      </c>
      <c r="EG18" s="854">
        <f>+entero!EG72</f>
        <v>94.773920626774341</v>
      </c>
      <c r="EH18" s="854">
        <f>+entero!EH72</f>
        <v>94.616219713256129</v>
      </c>
      <c r="EI18" s="854">
        <f>+entero!EI72</f>
        <v>94.452880274960009</v>
      </c>
      <c r="EJ18" s="854">
        <f>+entero!EJ72</f>
        <v>94.514061020659838</v>
      </c>
      <c r="EK18" s="854">
        <f>+entero!EK72</f>
        <v>94.636948209767922</v>
      </c>
      <c r="EL18" s="854">
        <f>+entero!EL72</f>
        <v>94.681797524858382</v>
      </c>
      <c r="EM18" s="854">
        <f>+entero!EM72</f>
        <v>94.531947741261163</v>
      </c>
      <c r="EN18" s="854">
        <f>+entero!EN72</f>
        <v>94.413144970021378</v>
      </c>
      <c r="EO18" s="854">
        <f>+entero!EO72</f>
        <v>94.413424356512081</v>
      </c>
      <c r="EP18" s="854">
        <f>+entero!EP72</f>
        <v>94.405545962088283</v>
      </c>
      <c r="EQ18" s="854">
        <f>+entero!EQ72</f>
        <v>94.427731474666516</v>
      </c>
      <c r="ER18" s="854">
        <f>+entero!ER72</f>
        <v>94.380628609021628</v>
      </c>
      <c r="ES18" s="854">
        <f>+entero!ES72</f>
        <v>94.397296676115729</v>
      </c>
      <c r="ET18" s="854">
        <f>+entero!ET72</f>
        <v>94.410789355808703</v>
      </c>
      <c r="EU18" s="854">
        <f>+entero!EU72</f>
        <v>94.356043940625582</v>
      </c>
      <c r="EV18" s="854">
        <f>+entero!EV72</f>
        <v>94.356043940625582</v>
      </c>
      <c r="EW18" s="876">
        <f>+entero!EW72</f>
        <v>94.352300241941464</v>
      </c>
      <c r="EX18" s="876">
        <f>+entero!EX72</f>
        <v>94.352768404849527</v>
      </c>
      <c r="EY18" s="876">
        <f>+entero!EY72</f>
        <v>94.359759170383782</v>
      </c>
      <c r="EZ18" s="876">
        <f>+entero!EZ72</f>
        <v>94.352648301490134</v>
      </c>
      <c r="FA18" s="495">
        <f>+entero!FA72</f>
        <v>-3.3956391354479365E-3</v>
      </c>
      <c r="FB18" s="845"/>
      <c r="FC18" s="167"/>
      <c r="FD18" s="167"/>
      <c r="FE18" s="167"/>
      <c r="FF18" s="167"/>
      <c r="FG18" s="167"/>
      <c r="FH18" s="167"/>
      <c r="FI18" s="167"/>
    </row>
    <row r="19" spans="1:165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875">
        <f>+entero!EW73</f>
        <v>0</v>
      </c>
      <c r="EX19" s="875">
        <f>+entero!EX73</f>
        <v>0</v>
      </c>
      <c r="EY19" s="875">
        <f>+entero!EY73</f>
        <v>0</v>
      </c>
      <c r="EZ19" s="875">
        <f>+entero!EZ73</f>
        <v>0</v>
      </c>
      <c r="FA19" s="495">
        <f>+entero!FA73</f>
        <v>0</v>
      </c>
      <c r="FB19" s="845">
        <f>+entero!FB73</f>
        <v>0</v>
      </c>
      <c r="FC19" s="167"/>
      <c r="FD19" s="167"/>
      <c r="FE19" s="167"/>
      <c r="FF19" s="167"/>
      <c r="FG19" s="167"/>
      <c r="FH19" s="167"/>
      <c r="FI19" s="167"/>
    </row>
    <row r="20" spans="1:165" ht="13.5" customHeight="1">
      <c r="A20" s="5"/>
      <c r="B20" s="11"/>
      <c r="C20" s="15"/>
      <c r="D20" s="20" t="s">
        <v>170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959.0012656133506</v>
      </c>
      <c r="EW20" s="875">
        <f>+entero!EW74</f>
        <v>955.03898128973572</v>
      </c>
      <c r="EX20" s="875">
        <f>+entero!EX74</f>
        <v>950.91445702297187</v>
      </c>
      <c r="EY20" s="875">
        <f>+entero!EY74</f>
        <v>949.9836747853625</v>
      </c>
      <c r="EZ20" s="875">
        <f>+entero!EZ74</f>
        <v>949.68489975766568</v>
      </c>
      <c r="FA20" s="943">
        <f>+entero!FA74</f>
        <v>-9.3163658556849214</v>
      </c>
      <c r="FB20" s="845">
        <f>+entero!FB74</f>
        <v>-0.9714654390707641</v>
      </c>
      <c r="FC20" s="167"/>
      <c r="FD20" s="167"/>
      <c r="FE20" s="167"/>
      <c r="FF20" s="167"/>
      <c r="FG20" s="167"/>
      <c r="FH20" s="167"/>
      <c r="FI20" s="167"/>
    </row>
    <row r="21" spans="1:165" ht="13.5" customHeight="1">
      <c r="A21" s="5"/>
      <c r="B21" s="11"/>
      <c r="C21" s="15"/>
      <c r="D21" s="497" t="s">
        <v>166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4">
        <f>+entero!AO75</f>
        <v>58.608036943807164</v>
      </c>
      <c r="AP21" s="1002">
        <f>+entero!AP75</f>
        <v>58.339067857931624</v>
      </c>
      <c r="AQ21" s="1002">
        <f>+entero!AQ75</f>
        <v>58.581650319176369</v>
      </c>
      <c r="AR21" s="1002">
        <f>+entero!AR75</f>
        <v>58.371894458164078</v>
      </c>
      <c r="AS21" s="1002">
        <f>+entero!AS75</f>
        <v>58.110520200614467</v>
      </c>
      <c r="AT21" s="1002">
        <f>+entero!AT75</f>
        <v>58.854996624132916</v>
      </c>
      <c r="AU21" s="1002">
        <f>+entero!AU75</f>
        <v>59.596084814168968</v>
      </c>
      <c r="AV21" s="1002">
        <f>+entero!AV75</f>
        <v>59.768941976268188</v>
      </c>
      <c r="AW21" s="1002">
        <f>+entero!AW75</f>
        <v>62.993185278390762</v>
      </c>
      <c r="AX21" s="1002">
        <f>+entero!AX75</f>
        <v>64.369198381571266</v>
      </c>
      <c r="AY21" s="1002">
        <f>+entero!AY75</f>
        <v>68.13478913480445</v>
      </c>
      <c r="AZ21" s="1002">
        <f>+entero!AZ75</f>
        <v>69.439463645575586</v>
      </c>
      <c r="BA21" s="854">
        <f>+entero!BA75</f>
        <v>70.81904509240195</v>
      </c>
      <c r="BB21" s="854">
        <f>+entero!BB75</f>
        <v>72.043568279043029</v>
      </c>
      <c r="BC21" s="1002">
        <f>+entero!BC75</f>
        <v>72.526230116597034</v>
      </c>
      <c r="BD21" s="854">
        <f>+entero!BD75</f>
        <v>73.719885384619857</v>
      </c>
      <c r="BE21" s="854">
        <f>+entero!BE75</f>
        <v>75.74383979358592</v>
      </c>
      <c r="BF21" s="854">
        <f>+entero!BF75</f>
        <v>70.749886130043279</v>
      </c>
      <c r="BG21" s="854">
        <f>+entero!BG75</f>
        <v>71.340213120718715</v>
      </c>
      <c r="BH21" s="854">
        <f>+entero!BH75</f>
        <v>70.567153237013173</v>
      </c>
      <c r="BI21" s="854">
        <f>+entero!BI75</f>
        <v>71.64581749353664</v>
      </c>
      <c r="BJ21" s="854">
        <f>+entero!BJ75</f>
        <v>67.770944749219524</v>
      </c>
      <c r="BK21" s="854">
        <f>+entero!BK75</f>
        <v>69.390923102800784</v>
      </c>
      <c r="BL21" s="854">
        <f>+entero!BL75</f>
        <v>70.532599535105021</v>
      </c>
      <c r="BM21" s="854">
        <f>+entero!BM75</f>
        <v>71.592959802047517</v>
      </c>
      <c r="BN21" s="854">
        <f>+entero!BN75</f>
        <v>71.231021100407744</v>
      </c>
      <c r="BO21" s="854">
        <f>+entero!BO75</f>
        <v>71.30459376162591</v>
      </c>
      <c r="BP21" s="854">
        <f>+entero!BP75</f>
        <v>71.066773054539226</v>
      </c>
      <c r="BQ21" s="854">
        <f>+entero!BQ75</f>
        <v>70.45254225565435</v>
      </c>
      <c r="BR21" s="854">
        <f>+entero!BR75</f>
        <v>70.951084854575285</v>
      </c>
      <c r="BS21" s="854">
        <f>+entero!BS75</f>
        <v>71.411213777394195</v>
      </c>
      <c r="BT21" s="854">
        <f>+entero!BT75</f>
        <v>71.8324348630006</v>
      </c>
      <c r="BU21" s="854">
        <f>+entero!BU75</f>
        <v>71.9801962953957</v>
      </c>
      <c r="BV21" s="854">
        <f>+entero!BV75</f>
        <v>73.643670141190611</v>
      </c>
      <c r="BW21" s="854">
        <f>+entero!BW75</f>
        <v>74.857590919774523</v>
      </c>
      <c r="BX21" s="854">
        <f>+entero!BX75</f>
        <v>73.106915526919863</v>
      </c>
      <c r="BY21" s="854">
        <f>+entero!BY75</f>
        <v>70.562571185231036</v>
      </c>
      <c r="BZ21" s="854">
        <f>+entero!BZ75</f>
        <v>72.341495244934762</v>
      </c>
      <c r="CA21" s="854">
        <f>+entero!CA75</f>
        <v>69.641703464956464</v>
      </c>
      <c r="CB21" s="854">
        <f>+entero!CB75</f>
        <v>69.290827385703778</v>
      </c>
      <c r="CC21" s="854">
        <f>+entero!CC75</f>
        <v>69.872571079222794</v>
      </c>
      <c r="CD21" s="854">
        <f>+entero!CD75</f>
        <v>70.912588254552659</v>
      </c>
      <c r="CE21" s="854">
        <f>+entero!CE75</f>
        <v>71.352690517633434</v>
      </c>
      <c r="CF21" s="854">
        <f>+entero!CF75</f>
        <v>69.755908457809014</v>
      </c>
      <c r="CG21" s="854">
        <f>+entero!CG75</f>
        <v>71.916706633924079</v>
      </c>
      <c r="CH21" s="854">
        <f>+entero!CH75</f>
        <v>73.11722182993941</v>
      </c>
      <c r="CI21" s="854">
        <f>+entero!CI75</f>
        <v>74.908590118808121</v>
      </c>
      <c r="CJ21" s="854">
        <f>+entero!CJ75</f>
        <v>74.414566198457592</v>
      </c>
      <c r="CK21" s="854">
        <f>+entero!CK75</f>
        <v>78.689087631857504</v>
      </c>
      <c r="CL21" s="854">
        <f>+entero!CL75</f>
        <v>78.69775334201465</v>
      </c>
      <c r="CM21" s="854">
        <f>+entero!CM75</f>
        <v>80.925845266922963</v>
      </c>
      <c r="CN21" s="854">
        <f>+entero!CN75</f>
        <v>81.202852386862347</v>
      </c>
      <c r="CO21" s="854">
        <f>+entero!CO75</f>
        <v>80.037630778776276</v>
      </c>
      <c r="CP21" s="854">
        <f>+entero!CP75</f>
        <v>81.654024000426801</v>
      </c>
      <c r="CQ21" s="854">
        <f>+entero!CQ75</f>
        <v>78.651710711815142</v>
      </c>
      <c r="CR21" s="854">
        <f>+entero!CR75</f>
        <v>79.748654767907894</v>
      </c>
      <c r="CS21" s="854">
        <f>+entero!CS75</f>
        <v>80.746927285927001</v>
      </c>
      <c r="CT21" s="854">
        <f>+entero!CT75</f>
        <v>83.485873739736448</v>
      </c>
      <c r="CU21" s="854">
        <f>+entero!CU75</f>
        <v>82.867194506648929</v>
      </c>
      <c r="CV21" s="854">
        <f>+entero!CV75</f>
        <v>81.145974882677194</v>
      </c>
      <c r="CW21" s="854">
        <f>+entero!CW75</f>
        <v>81.43535393647781</v>
      </c>
      <c r="CX21" s="854">
        <f>+entero!CX75</f>
        <v>81.785091568142548</v>
      </c>
      <c r="CY21" s="854">
        <f>+entero!CY75</f>
        <v>82.002591286295186</v>
      </c>
      <c r="CZ21" s="854">
        <f>+entero!CZ75</f>
        <v>79.345218076674044</v>
      </c>
      <c r="DA21" s="854">
        <f>+entero!DA75</f>
        <v>70.250922481918593</v>
      </c>
      <c r="DB21" s="854">
        <f>+entero!DB75</f>
        <v>79.689977572326015</v>
      </c>
      <c r="DC21" s="854">
        <f>+entero!DC75</f>
        <v>79.637943665419016</v>
      </c>
      <c r="DD21" s="854">
        <f>+entero!DD75</f>
        <v>79.509780260590333</v>
      </c>
      <c r="DE21" s="854">
        <f>+entero!DE75</f>
        <v>79.566499182299793</v>
      </c>
      <c r="DF21" s="854">
        <f>+entero!DF75</f>
        <v>82.181660964433149</v>
      </c>
      <c r="DG21" s="854">
        <f>+entero!DG75</f>
        <v>81.883955420009798</v>
      </c>
      <c r="DH21" s="854">
        <f>+entero!DH75</f>
        <v>81.856613310880917</v>
      </c>
      <c r="DI21" s="854">
        <f>+entero!DI75</f>
        <v>79.403270155672502</v>
      </c>
      <c r="DJ21" s="854">
        <f>+entero!DJ75</f>
        <v>80.090511639472965</v>
      </c>
      <c r="DK21" s="854">
        <f>+entero!DK75</f>
        <v>80.631863444211234</v>
      </c>
      <c r="DL21" s="854">
        <f>+entero!DL75</f>
        <v>79.956448200285607</v>
      </c>
      <c r="DM21" s="854">
        <f>+entero!DM75</f>
        <v>80.197416282978153</v>
      </c>
      <c r="DN21" s="854">
        <f>+entero!DN75</f>
        <v>81.820356527956591</v>
      </c>
      <c r="DO21" s="854">
        <f>+entero!DO75</f>
        <v>82.035594897321104</v>
      </c>
      <c r="DP21" s="854">
        <f>+entero!DP75</f>
        <v>81.858201861896262</v>
      </c>
      <c r="DQ21" s="854">
        <f>+entero!DQ75</f>
        <v>81.405793681889421</v>
      </c>
      <c r="DR21" s="854">
        <f>+entero!DR75</f>
        <v>81.906115052378127</v>
      </c>
      <c r="DS21" s="854">
        <f>+entero!DS75</f>
        <v>82.182126966252184</v>
      </c>
      <c r="DT21" s="854">
        <f>+entero!DT75</f>
        <v>81.545238205963614</v>
      </c>
      <c r="DU21" s="854">
        <f>+entero!DU75</f>
        <v>82.178421993877464</v>
      </c>
      <c r="DV21" s="854">
        <f>+entero!DV75</f>
        <v>83.369853260441218</v>
      </c>
      <c r="DW21" s="854">
        <f>+entero!DW75</f>
        <v>83.199008134013255</v>
      </c>
      <c r="DX21" s="854">
        <f>+entero!DX75</f>
        <v>83.589980156819678</v>
      </c>
      <c r="DY21" s="854">
        <f>+entero!DY75</f>
        <v>83.560582886824292</v>
      </c>
      <c r="DZ21" s="854">
        <f>+entero!DZ75</f>
        <v>83.415921855005379</v>
      </c>
      <c r="EA21" s="854">
        <f>+entero!EA75</f>
        <v>83.509698772414069</v>
      </c>
      <c r="EB21" s="854">
        <f>+entero!EB75</f>
        <v>83.211993499329949</v>
      </c>
      <c r="EC21" s="854">
        <f>+entero!EC75</f>
        <v>83.540000978052674</v>
      </c>
      <c r="ED21" s="854">
        <f>+entero!ED75</f>
        <v>80.971395377825701</v>
      </c>
      <c r="EE21" s="854">
        <f>+entero!EE75</f>
        <v>81.166978986345867</v>
      </c>
      <c r="EF21" s="854">
        <f>+entero!EF75</f>
        <v>78.101935628665103</v>
      </c>
      <c r="EG21" s="854">
        <f>+entero!EG75</f>
        <v>78.601930587801277</v>
      </c>
      <c r="EH21" s="854">
        <f>+entero!EH75</f>
        <v>78.762716115594458</v>
      </c>
      <c r="EI21" s="854">
        <f>+entero!EI75</f>
        <v>78.539659434508025</v>
      </c>
      <c r="EJ21" s="854">
        <f>+entero!EJ75</f>
        <v>77.826197874531601</v>
      </c>
      <c r="EK21" s="854">
        <f>+entero!EK75</f>
        <v>78.133445541322672</v>
      </c>
      <c r="EL21" s="854">
        <f>+entero!EL75</f>
        <v>79.754461068624749</v>
      </c>
      <c r="EM21" s="854">
        <f>+entero!EM75</f>
        <v>80.313382026555473</v>
      </c>
      <c r="EN21" s="854">
        <f>+entero!EN75</f>
        <v>80.567264480416142</v>
      </c>
      <c r="EO21" s="854">
        <f>+entero!EO75</f>
        <v>81.224656484417068</v>
      </c>
      <c r="EP21" s="854">
        <f>+entero!EP75</f>
        <v>80.962285409328345</v>
      </c>
      <c r="EQ21" s="854">
        <f>+entero!EQ75</f>
        <v>80.175974504475562</v>
      </c>
      <c r="ER21" s="854">
        <f>+entero!ER75</f>
        <v>79.342194236492318</v>
      </c>
      <c r="ES21" s="854">
        <f>+entero!ES75</f>
        <v>79.044291555890084</v>
      </c>
      <c r="ET21" s="854">
        <f>+entero!ET75</f>
        <v>77.012530657346176</v>
      </c>
      <c r="EU21" s="854">
        <f>+entero!EU75</f>
        <v>76.466935601158767</v>
      </c>
      <c r="EV21" s="854">
        <f>+entero!EV75</f>
        <v>76.466935601158767</v>
      </c>
      <c r="EW21" s="876">
        <f>+entero!EW75</f>
        <v>76.444326516664844</v>
      </c>
      <c r="EX21" s="876">
        <f>+entero!EX75</f>
        <v>76.618775040694572</v>
      </c>
      <c r="EY21" s="876">
        <f>+entero!EY75</f>
        <v>76.677699502387384</v>
      </c>
      <c r="EZ21" s="876">
        <f>+entero!EZ75</f>
        <v>76.623919265529992</v>
      </c>
      <c r="FA21" s="944">
        <f>+entero!FA75</f>
        <v>0.15698366437122502</v>
      </c>
      <c r="FB21" s="845"/>
      <c r="FC21" s="167"/>
      <c r="FD21" s="167"/>
      <c r="FE21" s="167"/>
      <c r="FF21" s="167"/>
      <c r="FG21" s="167"/>
      <c r="FH21" s="167"/>
      <c r="FI21" s="167"/>
    </row>
    <row r="22" spans="1:165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874"/>
      <c r="EX22" s="874"/>
      <c r="EY22" s="874"/>
      <c r="EZ22" s="874"/>
      <c r="FA22" s="265"/>
      <c r="FB22" s="946"/>
      <c r="FC22" s="167"/>
      <c r="FD22" s="167"/>
      <c r="FE22" s="167"/>
      <c r="FF22" s="167"/>
      <c r="FG22" s="167"/>
      <c r="FH22" s="167"/>
      <c r="FI22" s="167"/>
    </row>
    <row r="23" spans="1:165" ht="12.75" customHeight="1">
      <c r="A23" s="5"/>
      <c r="B23" s="11"/>
      <c r="C23" s="15"/>
      <c r="D23" s="498" t="s">
        <v>148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873">
        <f>+entero!EW77</f>
        <v>3271.0596625246526</v>
      </c>
      <c r="EX23" s="873">
        <f>+entero!EX77</f>
        <v>3237.187415249743</v>
      </c>
      <c r="EY23" s="873">
        <f>+entero!EY77</f>
        <v>3221.8022020212188</v>
      </c>
      <c r="EZ23" s="873">
        <f>+entero!EZ77</f>
        <v>3348.547050611598</v>
      </c>
      <c r="FA23" s="472">
        <f>+entero!FA77</f>
        <v>-92.537048976011647</v>
      </c>
      <c r="FB23" s="945">
        <f>+entero!FB77</f>
        <v>-2.6891830102932266</v>
      </c>
      <c r="FC23" s="167"/>
      <c r="FD23" s="167"/>
      <c r="FE23" s="167"/>
      <c r="FF23" s="167"/>
      <c r="FG23" s="167"/>
      <c r="FH23" s="167"/>
      <c r="FI23" s="167"/>
    </row>
    <row r="24" spans="1:165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873">
        <f>+entero!EW78</f>
        <v>1551.0699555058306</v>
      </c>
      <c r="EX24" s="873">
        <f>+entero!EX78</f>
        <v>1565.0042584688044</v>
      </c>
      <c r="EY24" s="873">
        <f>+entero!EY78</f>
        <v>1555.651337199417</v>
      </c>
      <c r="EZ24" s="873">
        <f>+entero!EZ78</f>
        <v>1682.2455551938776</v>
      </c>
      <c r="FA24" s="472">
        <f>+entero!FA78</f>
        <v>-18.082321212536272</v>
      </c>
      <c r="FB24" s="945">
        <f>+entero!FB78</f>
        <v>-1.063460845607769</v>
      </c>
      <c r="FC24" s="167"/>
      <c r="FD24" s="167"/>
      <c r="FE24" s="167"/>
      <c r="FF24" s="167"/>
      <c r="FG24" s="167"/>
      <c r="FH24" s="167"/>
      <c r="FI24" s="167"/>
    </row>
    <row r="25" spans="1:165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873">
        <f>+entero!EW79</f>
        <v>493.3880023367347</v>
      </c>
      <c r="EX25" s="873">
        <f>+entero!EX79</f>
        <v>491.03162680903796</v>
      </c>
      <c r="EY25" s="873">
        <f>+entero!EY79</f>
        <v>491.03206328862967</v>
      </c>
      <c r="EZ25" s="873">
        <f>+entero!EZ79</f>
        <v>488.06623534693864</v>
      </c>
      <c r="FA25" s="472">
        <f>+entero!FA79</f>
        <v>-2.3393688658893552</v>
      </c>
      <c r="FB25" s="945">
        <f>+entero!FB79</f>
        <v>-0.4770273516030431</v>
      </c>
      <c r="FC25" s="167"/>
      <c r="FD25" s="167"/>
      <c r="FE25" s="167"/>
      <c r="FF25" s="167"/>
      <c r="FG25" s="167"/>
      <c r="FH25" s="167"/>
      <c r="FI25" s="167"/>
    </row>
    <row r="26" spans="1:165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873">
        <f>+entero!EW80</f>
        <v>805.88108992208731</v>
      </c>
      <c r="EX26" s="873">
        <f>+entero!EX80</f>
        <v>759.79915962190069</v>
      </c>
      <c r="EY26" s="873">
        <f>+entero!EY80</f>
        <v>753.76079270317211</v>
      </c>
      <c r="EZ26" s="873">
        <f>+entero!EZ80</f>
        <v>759.15808936078133</v>
      </c>
      <c r="FA26" s="472">
        <f>+entero!FA80</f>
        <v>-72.777451537586103</v>
      </c>
      <c r="FB26" s="945">
        <f>+entero!FB80</f>
        <v>-8.7479675960227894</v>
      </c>
      <c r="FC26" s="167"/>
      <c r="FD26" s="167"/>
      <c r="FE26" s="167"/>
      <c r="FF26" s="167"/>
      <c r="FG26" s="167"/>
      <c r="FH26" s="167"/>
      <c r="FI26" s="167"/>
    </row>
    <row r="27" spans="1:165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873">
        <f>+entero!EW81</f>
        <v>420.72061476000005</v>
      </c>
      <c r="EX27" s="873">
        <f>+entero!EX81</f>
        <v>421.35237034999994</v>
      </c>
      <c r="EY27" s="873">
        <f>+entero!EY81</f>
        <v>421.35800883000002</v>
      </c>
      <c r="EZ27" s="873">
        <f>+entero!EZ81</f>
        <v>419.07717071000002</v>
      </c>
      <c r="FA27" s="472">
        <f>+entero!FA81</f>
        <v>0.66209264000002577</v>
      </c>
      <c r="FB27" s="945">
        <f>+entero!FB81</f>
        <v>0.15823823631166059</v>
      </c>
      <c r="FC27" s="167"/>
      <c r="FD27" s="167"/>
      <c r="FE27" s="167"/>
      <c r="FF27" s="167"/>
      <c r="FG27" s="167"/>
      <c r="FH27" s="167"/>
      <c r="FI27" s="167"/>
    </row>
    <row r="28" spans="1:165" ht="12.75" customHeight="1">
      <c r="A28" s="5"/>
      <c r="B28" s="11"/>
      <c r="C28" s="15"/>
      <c r="D28" s="498" t="s">
        <v>192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873">
        <f>+entero!EW82</f>
        <v>1127.746657639048</v>
      </c>
      <c r="EX28" s="873">
        <f>+entero!EX82</f>
        <v>1097.653730082005</v>
      </c>
      <c r="EY28" s="873">
        <f>+entero!EY82</f>
        <v>1086.7561033669047</v>
      </c>
      <c r="EZ28" s="873">
        <f>+entero!EZ82</f>
        <v>1217.2627011745212</v>
      </c>
      <c r="FA28" s="472">
        <f>+entero!FA82</f>
        <v>-84.25983308607897</v>
      </c>
      <c r="FB28" s="945">
        <f>+entero!FB82</f>
        <v>-6.4739434675979162</v>
      </c>
      <c r="FC28" s="167"/>
      <c r="FD28" s="167"/>
      <c r="FE28" s="167"/>
      <c r="FF28" s="167"/>
      <c r="FG28" s="167"/>
      <c r="FH28" s="167"/>
      <c r="FI28" s="167"/>
    </row>
    <row r="29" spans="1:165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873">
        <f>+entero!EW83</f>
        <v>719.37051679696071</v>
      </c>
      <c r="EX29" s="873">
        <f>+entero!EX83</f>
        <v>735.50589442010426</v>
      </c>
      <c r="EY29" s="873">
        <f>+entero!EY83</f>
        <v>731.2365767437326</v>
      </c>
      <c r="EZ29" s="873">
        <f>+entero!EZ83</f>
        <v>857.01150925373975</v>
      </c>
      <c r="FA29" s="472">
        <f>+entero!FA83</f>
        <v>-9.2814090584931819</v>
      </c>
      <c r="FB29" s="945">
        <f>+entero!FB83</f>
        <v>-1.071393851005479</v>
      </c>
      <c r="FC29" s="167"/>
      <c r="FD29" s="167"/>
      <c r="FE29" s="167"/>
      <c r="FF29" s="167"/>
      <c r="FG29" s="167"/>
      <c r="FH29" s="167"/>
      <c r="FI29" s="167"/>
    </row>
    <row r="30" spans="1:165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873">
        <f>+entero!EW84</f>
        <v>408.37614084208735</v>
      </c>
      <c r="EX30" s="873">
        <f>+entero!EX84</f>
        <v>362.14783566190084</v>
      </c>
      <c r="EY30" s="873">
        <f>+entero!EY84</f>
        <v>355.51952662317211</v>
      </c>
      <c r="EZ30" s="873">
        <f>+entero!EZ84</f>
        <v>360.25119192078137</v>
      </c>
      <c r="FA30" s="472">
        <f>+entero!FA84</f>
        <v>-74.978424027585959</v>
      </c>
      <c r="FB30" s="945">
        <f>+entero!FB84</f>
        <v>-17.227325825290549</v>
      </c>
      <c r="FC30" s="167"/>
      <c r="FD30" s="167"/>
      <c r="FE30" s="167"/>
      <c r="FF30" s="167"/>
      <c r="FG30" s="167"/>
      <c r="FH30" s="167"/>
      <c r="FI30" s="167"/>
    </row>
    <row r="31" spans="1:165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873">
        <f>+entero!EW85</f>
        <v>0</v>
      </c>
      <c r="EX31" s="873">
        <f>+entero!EX85</f>
        <v>0</v>
      </c>
      <c r="EY31" s="873">
        <f>+entero!EY85</f>
        <v>0</v>
      </c>
      <c r="EZ31" s="873">
        <f>+entero!EZ85</f>
        <v>0</v>
      </c>
      <c r="FA31" s="472">
        <f>+entero!FA85</f>
        <v>0</v>
      </c>
      <c r="FB31" s="945" t="e">
        <f>+entero!FB85</f>
        <v>#DIV/0!</v>
      </c>
      <c r="FC31" s="167"/>
      <c r="FD31" s="167"/>
      <c r="FE31" s="167"/>
      <c r="FF31" s="167"/>
      <c r="FG31" s="167"/>
      <c r="FH31" s="167"/>
      <c r="FI31" s="167"/>
    </row>
    <row r="32" spans="1:165">
      <c r="A32" s="5"/>
      <c r="B32" s="11"/>
      <c r="C32" s="17"/>
      <c r="D32" s="498" t="s">
        <v>171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27673.744553525899</v>
      </c>
      <c r="EW32" s="873">
        <f>+entero!EW86</f>
        <v>27639.127864670212</v>
      </c>
      <c r="EX32" s="873">
        <f>+entero!EX86</f>
        <v>27618.105858138126</v>
      </c>
      <c r="EY32" s="873">
        <f>+entero!EY86</f>
        <v>27632.791393890304</v>
      </c>
      <c r="EZ32" s="873">
        <f>+entero!EZ86</f>
        <v>27652.939857716847</v>
      </c>
      <c r="FA32" s="472">
        <f>+entero!FA86</f>
        <v>-20.804695809052646</v>
      </c>
      <c r="FB32" s="945">
        <f>+entero!FB86</f>
        <v>-7.5178462996985093E-2</v>
      </c>
      <c r="FC32" s="167"/>
      <c r="FD32" s="167"/>
      <c r="FE32" s="167"/>
      <c r="FF32" s="167"/>
      <c r="FG32" s="167"/>
      <c r="FH32" s="167"/>
      <c r="FI32" s="167"/>
    </row>
    <row r="33" spans="1:165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874">
        <f>+entero!EW87</f>
        <v>0</v>
      </c>
      <c r="EX33" s="874">
        <f>+entero!EX87</f>
        <v>0</v>
      </c>
      <c r="EY33" s="874">
        <f>+entero!EY87</f>
        <v>0</v>
      </c>
      <c r="EZ33" s="874">
        <f>+entero!EZ87</f>
        <v>0</v>
      </c>
      <c r="FA33" s="265">
        <f>+entero!FA87</f>
        <v>0</v>
      </c>
      <c r="FB33" s="946" t="e">
        <f>+entero!FB87</f>
        <v>#REF!</v>
      </c>
      <c r="FC33" s="167"/>
      <c r="FD33" s="167"/>
      <c r="FE33" s="167"/>
      <c r="FF33" s="167"/>
      <c r="FG33" s="167"/>
      <c r="FH33" s="167"/>
      <c r="FI33" s="167"/>
    </row>
    <row r="34" spans="1:165">
      <c r="A34" s="5"/>
      <c r="B34" s="181"/>
      <c r="C34" s="17"/>
      <c r="D34" s="499" t="s">
        <v>166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98.809901414022292</v>
      </c>
      <c r="EW34" s="877">
        <f>+entero!EW88</f>
        <v>98.808528651238177</v>
      </c>
      <c r="EX34" s="877">
        <f>+entero!EX88</f>
        <v>98.806433417751037</v>
      </c>
      <c r="EY34" s="877">
        <f>+entero!EY88</f>
        <v>98.807676376359893</v>
      </c>
      <c r="EZ34" s="877">
        <f>+entero!EZ88</f>
        <v>98.808949559992001</v>
      </c>
      <c r="FA34" s="1005">
        <f>+entero!FA88</f>
        <v>-9.5185403029063309E-4</v>
      </c>
      <c r="FB34" s="945">
        <f>+entero!FB88</f>
        <v>0</v>
      </c>
      <c r="FC34" s="167"/>
      <c r="FD34" s="167"/>
      <c r="FE34" s="167"/>
      <c r="FF34" s="167"/>
      <c r="FG34" s="167"/>
      <c r="FH34" s="167"/>
      <c r="FI34" s="167"/>
    </row>
    <row r="35" spans="1:165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2"/>
      <c r="DH35" s="780"/>
      <c r="DI35" s="54"/>
      <c r="DJ35" s="54"/>
      <c r="DK35" s="54"/>
      <c r="DL35" s="54"/>
      <c r="DM35" s="904"/>
      <c r="DN35" s="54"/>
      <c r="DO35" s="54"/>
      <c r="DP35" s="54"/>
      <c r="DQ35" s="54"/>
      <c r="DR35" s="950"/>
      <c r="DS35" s="950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847"/>
      <c r="FB35" s="846"/>
      <c r="FC35" s="167"/>
      <c r="FD35" s="167"/>
      <c r="FE35" s="167"/>
      <c r="FF35" s="167"/>
      <c r="FG35" s="167"/>
      <c r="FH35" s="167"/>
      <c r="FI35" s="167"/>
    </row>
    <row r="36" spans="1:165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167"/>
      <c r="FB36" s="167"/>
      <c r="FC36" s="167"/>
      <c r="FD36" s="167"/>
      <c r="FE36" s="167"/>
      <c r="FF36" s="167"/>
      <c r="FG36" s="167"/>
      <c r="FH36" s="167"/>
      <c r="FI36" s="167"/>
    </row>
    <row r="37" spans="1:165" ht="14.25" customHeight="1">
      <c r="C37" s="9" t="s">
        <v>4</v>
      </c>
      <c r="D37" s="3" t="s">
        <v>84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167"/>
      <c r="FB37" s="167"/>
      <c r="FC37" s="167"/>
      <c r="FD37" s="167"/>
      <c r="FE37" s="167"/>
      <c r="FF37" s="167"/>
      <c r="FG37" s="167"/>
      <c r="FH37" s="167"/>
      <c r="FI37" s="167"/>
    </row>
    <row r="38" spans="1:165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167"/>
      <c r="FB38" s="167"/>
      <c r="FC38" s="167"/>
      <c r="FD38" s="167"/>
      <c r="FE38" s="167"/>
      <c r="FF38" s="167"/>
      <c r="FG38" s="167"/>
      <c r="FH38" s="167"/>
      <c r="FI38" s="167"/>
    </row>
    <row r="39" spans="1:165" ht="14.25" customHeight="1">
      <c r="C39" s="37" t="s">
        <v>73</v>
      </c>
      <c r="D39" s="3" t="s">
        <v>77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167"/>
      <c r="FB39" s="167"/>
      <c r="FC39" s="167"/>
      <c r="FD39" s="167"/>
      <c r="FE39" s="167"/>
      <c r="FF39" s="167"/>
      <c r="FG39" s="167"/>
      <c r="FH39" s="167"/>
      <c r="FI39" s="167"/>
    </row>
    <row r="40" spans="1:165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167"/>
      <c r="FB40" s="167"/>
      <c r="FC40" s="167"/>
      <c r="FD40" s="167"/>
      <c r="FE40" s="167"/>
      <c r="FF40" s="167"/>
      <c r="FG40" s="167"/>
      <c r="FH40" s="167"/>
      <c r="FI40" s="167"/>
    </row>
    <row r="41" spans="1:165" ht="14.25" customHeight="1">
      <c r="C41" s="8">
        <v>7</v>
      </c>
      <c r="D41" s="3" t="s">
        <v>173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167"/>
      <c r="FB41" s="167"/>
      <c r="FC41" s="167"/>
      <c r="FD41" s="167"/>
      <c r="FE41" s="167"/>
      <c r="FF41" s="167"/>
      <c r="FG41" s="167"/>
      <c r="FH41" s="167"/>
      <c r="FI41" s="167"/>
    </row>
    <row r="42" spans="1:165" ht="14.25">
      <c r="C42" s="8">
        <v>8</v>
      </c>
      <c r="D42" s="3" t="s">
        <v>213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167"/>
      <c r="FB42" s="167"/>
      <c r="FC42" s="167"/>
      <c r="FD42" s="167"/>
      <c r="FE42" s="167"/>
      <c r="FF42" s="167"/>
      <c r="FG42" s="167"/>
      <c r="FH42" s="167"/>
      <c r="FI42" s="167"/>
    </row>
    <row r="43" spans="1:165" ht="14.25">
      <c r="C43" s="8">
        <v>9</v>
      </c>
      <c r="D43" s="3" t="s">
        <v>187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167"/>
      <c r="FB43" s="167"/>
      <c r="FC43" s="167"/>
      <c r="FD43" s="167"/>
      <c r="FE43" s="167"/>
      <c r="FF43" s="167"/>
      <c r="FG43" s="167"/>
      <c r="FH43" s="167"/>
      <c r="FI43" s="167"/>
    </row>
    <row r="44" spans="1:165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167"/>
      <c r="FB44" s="167"/>
      <c r="FC44" s="167"/>
      <c r="FD44" s="167"/>
      <c r="FE44" s="167"/>
      <c r="FF44" s="167"/>
      <c r="FG44" s="167"/>
      <c r="FH44" s="167"/>
      <c r="FI44" s="167"/>
    </row>
    <row r="45" spans="1:165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</row>
    <row r="46" spans="1:165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</row>
    <row r="47" spans="1:165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</row>
    <row r="48" spans="1:165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</row>
    <row r="49" spans="1:165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</row>
    <row r="50" spans="1:165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</row>
    <row r="51" spans="1:165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</row>
    <row r="52" spans="1:165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</row>
    <row r="53" spans="1:165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</row>
    <row r="54" spans="1:165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</row>
    <row r="55" spans="1:165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</row>
    <row r="56" spans="1:165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</row>
    <row r="57" spans="1:165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</row>
    <row r="58" spans="1:165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</row>
    <row r="59" spans="1:165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</row>
    <row r="60" spans="1:165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</row>
    <row r="61" spans="1:165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</row>
    <row r="62" spans="1:165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</row>
    <row r="63" spans="1:165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</row>
    <row r="64" spans="1:165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</row>
    <row r="65" spans="1:165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</row>
    <row r="66" spans="1:165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167"/>
      <c r="FB66" s="167"/>
      <c r="FC66" s="167"/>
      <c r="FD66" s="167"/>
      <c r="FE66" s="167"/>
      <c r="FF66" s="167"/>
      <c r="FG66" s="167"/>
      <c r="FH66" s="167"/>
      <c r="FI66" s="167"/>
    </row>
    <row r="67" spans="1:165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167"/>
      <c r="FB67" s="167"/>
      <c r="FC67" s="167"/>
      <c r="FD67" s="167"/>
      <c r="FE67" s="167"/>
      <c r="FF67" s="167"/>
      <c r="FG67" s="167"/>
      <c r="FH67" s="167"/>
      <c r="FI67" s="167"/>
    </row>
    <row r="68" spans="1:165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167"/>
      <c r="FB68" s="167"/>
      <c r="FC68" s="167"/>
      <c r="FD68" s="167"/>
      <c r="FE68" s="167"/>
      <c r="FF68" s="167"/>
      <c r="FG68" s="167"/>
      <c r="FH68" s="167"/>
      <c r="FI68" s="167"/>
    </row>
    <row r="69" spans="1:165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167"/>
      <c r="FB69" s="167"/>
      <c r="FC69" s="167"/>
      <c r="FD69" s="167"/>
      <c r="FE69" s="167"/>
      <c r="FF69" s="167"/>
      <c r="FG69" s="167"/>
      <c r="FH69" s="167"/>
      <c r="FI69" s="167"/>
    </row>
    <row r="70" spans="1:165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167"/>
      <c r="FB70" s="167"/>
      <c r="FC70" s="167"/>
      <c r="FD70" s="167"/>
      <c r="FE70" s="167"/>
      <c r="FF70" s="167"/>
      <c r="FG70" s="167"/>
      <c r="FH70" s="167"/>
      <c r="FI70" s="167"/>
    </row>
    <row r="71" spans="1:165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167"/>
      <c r="FB71" s="167"/>
      <c r="FC71" s="167"/>
      <c r="FD71" s="167"/>
      <c r="FE71" s="167"/>
      <c r="FF71" s="167"/>
      <c r="FG71" s="167"/>
      <c r="FH71" s="167"/>
      <c r="FI71" s="167"/>
    </row>
    <row r="72" spans="1:165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167"/>
      <c r="FB72" s="167"/>
      <c r="FC72" s="167"/>
      <c r="FD72" s="167"/>
      <c r="FE72" s="167"/>
      <c r="FF72" s="167"/>
      <c r="FG72" s="167"/>
      <c r="FH72" s="167"/>
      <c r="FI72" s="167"/>
    </row>
    <row r="73" spans="1:165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167"/>
      <c r="FB73" s="167"/>
      <c r="FC73" s="167"/>
      <c r="FD73" s="167"/>
      <c r="FE73" s="167"/>
      <c r="FF73" s="167"/>
      <c r="FG73" s="167"/>
      <c r="FH73" s="167"/>
      <c r="FI73" s="167"/>
    </row>
    <row r="74" spans="1:165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167"/>
      <c r="FB74" s="167"/>
      <c r="FC74" s="167"/>
      <c r="FD74" s="167"/>
      <c r="FE74" s="167"/>
      <c r="FF74" s="167"/>
      <c r="FG74" s="167"/>
      <c r="FH74" s="167"/>
      <c r="FI74" s="167"/>
    </row>
    <row r="75" spans="1:165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167"/>
      <c r="FB75" s="167"/>
      <c r="FC75" s="167"/>
      <c r="FD75" s="167"/>
      <c r="FE75" s="167"/>
      <c r="FF75" s="167"/>
      <c r="FG75" s="167"/>
      <c r="FH75" s="167"/>
      <c r="FI75" s="167"/>
    </row>
    <row r="76" spans="1:165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167"/>
      <c r="FB76" s="167"/>
      <c r="FC76" s="167"/>
      <c r="FD76" s="167"/>
      <c r="FE76" s="167"/>
      <c r="FF76" s="167"/>
      <c r="FG76" s="167"/>
      <c r="FH76" s="167"/>
      <c r="FI76" s="167"/>
    </row>
    <row r="77" spans="1:165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167"/>
      <c r="FB77" s="167"/>
      <c r="FC77" s="167"/>
      <c r="FD77" s="167"/>
      <c r="FE77" s="167"/>
      <c r="FF77" s="167"/>
      <c r="FG77" s="167"/>
      <c r="FH77" s="167"/>
      <c r="FI77" s="167"/>
    </row>
    <row r="78" spans="1:165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167"/>
      <c r="FB78" s="167"/>
      <c r="FC78" s="167"/>
      <c r="FD78" s="167"/>
      <c r="FE78" s="167"/>
      <c r="FF78" s="167"/>
      <c r="FG78" s="167"/>
      <c r="FH78" s="167"/>
      <c r="FI78" s="167"/>
    </row>
    <row r="79" spans="1:165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167"/>
      <c r="FB79" s="167"/>
      <c r="FC79" s="167"/>
      <c r="FD79" s="167"/>
      <c r="FE79" s="167"/>
      <c r="FF79" s="167"/>
      <c r="FG79" s="167"/>
      <c r="FH79" s="167"/>
      <c r="FI79" s="167"/>
    </row>
    <row r="80" spans="1:165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167"/>
      <c r="FB80" s="167"/>
      <c r="FC80" s="167"/>
      <c r="FD80" s="167"/>
      <c r="FE80" s="167"/>
      <c r="FF80" s="167"/>
      <c r="FG80" s="167"/>
      <c r="FH80" s="167"/>
      <c r="FI80" s="167"/>
    </row>
    <row r="81" spans="1:165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167"/>
      <c r="FB81" s="167"/>
      <c r="FC81" s="167"/>
      <c r="FD81" s="167"/>
      <c r="FE81" s="167"/>
      <c r="FF81" s="167"/>
      <c r="FG81" s="167"/>
      <c r="FH81" s="167"/>
      <c r="FI81" s="167"/>
    </row>
    <row r="82" spans="1:165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167"/>
      <c r="FB82" s="167"/>
      <c r="FC82" s="167"/>
      <c r="FD82" s="167"/>
      <c r="FE82" s="167"/>
      <c r="FF82" s="167"/>
      <c r="FG82" s="167"/>
      <c r="FH82" s="167"/>
      <c r="FI82" s="167"/>
    </row>
    <row r="83" spans="1:165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167"/>
      <c r="FB83" s="167"/>
      <c r="FC83" s="167"/>
      <c r="FD83" s="167"/>
      <c r="FE83" s="167"/>
      <c r="FF83" s="167"/>
      <c r="FG83" s="167"/>
      <c r="FH83" s="167"/>
      <c r="FI83" s="167"/>
    </row>
    <row r="84" spans="1:165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167"/>
      <c r="FB84" s="167"/>
      <c r="FC84" s="167"/>
      <c r="FD84" s="167"/>
      <c r="FE84" s="167"/>
      <c r="FF84" s="167"/>
      <c r="FG84" s="167"/>
      <c r="FH84" s="167"/>
      <c r="FI84" s="167"/>
    </row>
    <row r="85" spans="1:165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167"/>
      <c r="FB85" s="167"/>
      <c r="FC85" s="167"/>
      <c r="FD85" s="167"/>
      <c r="FE85" s="167"/>
      <c r="FF85" s="167"/>
      <c r="FG85" s="167"/>
      <c r="FH85" s="167"/>
      <c r="FI85" s="167"/>
    </row>
    <row r="86" spans="1:165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167"/>
      <c r="FB86" s="167"/>
      <c r="FC86" s="167"/>
      <c r="FD86" s="167"/>
      <c r="FE86" s="167"/>
      <c r="FF86" s="167"/>
      <c r="FG86" s="167"/>
      <c r="FH86" s="167"/>
      <c r="FI86" s="167"/>
    </row>
    <row r="87" spans="1:165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167"/>
      <c r="FB87" s="167"/>
      <c r="FC87" s="167"/>
      <c r="FD87" s="167"/>
      <c r="FE87" s="167"/>
      <c r="FF87" s="167"/>
      <c r="FG87" s="167"/>
      <c r="FH87" s="167"/>
      <c r="FI87" s="167"/>
    </row>
    <row r="88" spans="1:165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167"/>
      <c r="FB88" s="167"/>
      <c r="FC88" s="167"/>
      <c r="FD88" s="167"/>
      <c r="FE88" s="167"/>
      <c r="FF88" s="167"/>
      <c r="FG88" s="167"/>
      <c r="FH88" s="167"/>
      <c r="FI88" s="167"/>
    </row>
    <row r="89" spans="1:165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167"/>
      <c r="FB89" s="167"/>
      <c r="FC89" s="167"/>
      <c r="FD89" s="167"/>
      <c r="FE89" s="167"/>
      <c r="FF89" s="167"/>
      <c r="FG89" s="167"/>
      <c r="FH89" s="167"/>
      <c r="FI89" s="167"/>
    </row>
    <row r="90" spans="1:165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167"/>
      <c r="FB90" s="167"/>
      <c r="FC90" s="167"/>
      <c r="FD90" s="167"/>
      <c r="FE90" s="167"/>
      <c r="FF90" s="167"/>
      <c r="FG90" s="167"/>
      <c r="FH90" s="167"/>
      <c r="FI90" s="167"/>
    </row>
    <row r="91" spans="1:165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167"/>
      <c r="FB91" s="167"/>
      <c r="FC91" s="167"/>
      <c r="FD91" s="167"/>
      <c r="FE91" s="167"/>
      <c r="FF91" s="167"/>
      <c r="FG91" s="167"/>
      <c r="FH91" s="167"/>
      <c r="FI91" s="167"/>
    </row>
    <row r="92" spans="1:165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167"/>
      <c r="FB92" s="167"/>
      <c r="FC92" s="167"/>
      <c r="FD92" s="167"/>
      <c r="FE92" s="167"/>
      <c r="FF92" s="167"/>
      <c r="FG92" s="167"/>
      <c r="FH92" s="167"/>
      <c r="FI92" s="167"/>
    </row>
    <row r="93" spans="1:165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167"/>
      <c r="FB93" s="167"/>
      <c r="FC93" s="167"/>
      <c r="FD93" s="167"/>
      <c r="FE93" s="167"/>
      <c r="FF93" s="167"/>
      <c r="FG93" s="167"/>
      <c r="FH93" s="167"/>
      <c r="FI93" s="167"/>
    </row>
    <row r="94" spans="1:165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167"/>
      <c r="FB94" s="167"/>
      <c r="FC94" s="167"/>
      <c r="FD94" s="167"/>
      <c r="FE94" s="167"/>
      <c r="FF94" s="167"/>
      <c r="FG94" s="167"/>
      <c r="FH94" s="167"/>
      <c r="FI94" s="167"/>
    </row>
    <row r="95" spans="1:165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167"/>
      <c r="FB95" s="167"/>
      <c r="FC95" s="167"/>
      <c r="FD95" s="167"/>
      <c r="FE95" s="167"/>
      <c r="FF95" s="167"/>
      <c r="FG95" s="167"/>
      <c r="FH95" s="167"/>
      <c r="FI95" s="167"/>
    </row>
    <row r="96" spans="1:165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167"/>
      <c r="FB96" s="167"/>
      <c r="FC96" s="167"/>
      <c r="FD96" s="167"/>
      <c r="FE96" s="167"/>
      <c r="FF96" s="167"/>
      <c r="FG96" s="167"/>
      <c r="FH96" s="167"/>
      <c r="FI96" s="167"/>
    </row>
    <row r="97" spans="1:165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167"/>
      <c r="FB97" s="167"/>
      <c r="FC97" s="167"/>
      <c r="FD97" s="167"/>
      <c r="FE97" s="167"/>
      <c r="FF97" s="167"/>
      <c r="FG97" s="167"/>
      <c r="FH97" s="167"/>
      <c r="FI97" s="167"/>
    </row>
    <row r="98" spans="1:165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167"/>
      <c r="FB98" s="167"/>
      <c r="FC98" s="167"/>
      <c r="FD98" s="167"/>
      <c r="FE98" s="167"/>
      <c r="FF98" s="167"/>
      <c r="FG98" s="167"/>
      <c r="FH98" s="167"/>
      <c r="FI98" s="167"/>
    </row>
    <row r="99" spans="1:165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167"/>
      <c r="FB99" s="167"/>
      <c r="FC99" s="167"/>
      <c r="FD99" s="167"/>
      <c r="FE99" s="167"/>
      <c r="FF99" s="167"/>
      <c r="FG99" s="167"/>
      <c r="FH99" s="167"/>
      <c r="FI99" s="167"/>
    </row>
    <row r="100" spans="1:165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167"/>
      <c r="FB100" s="167"/>
      <c r="FC100" s="167"/>
      <c r="FD100" s="167"/>
      <c r="FE100" s="167"/>
      <c r="FF100" s="167"/>
      <c r="FG100" s="167"/>
      <c r="FH100" s="167"/>
      <c r="FI100" s="167"/>
    </row>
    <row r="101" spans="1:165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167"/>
      <c r="FB101" s="167"/>
      <c r="FC101" s="167"/>
      <c r="FD101" s="167"/>
      <c r="FE101" s="167"/>
      <c r="FF101" s="167"/>
      <c r="FG101" s="167"/>
      <c r="FH101" s="167"/>
      <c r="FI101" s="167"/>
    </row>
    <row r="102" spans="1:165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1:165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1:165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1:165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1:165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1:165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1:165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1:165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1:165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1:165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1:165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  <row r="163" spans="3:156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  <c r="DV163" s="805"/>
      <c r="DW163" s="805"/>
      <c r="DX163" s="805"/>
      <c r="DY163" s="805"/>
      <c r="DZ163" s="805"/>
      <c r="EA163" s="805"/>
      <c r="EB163" s="805"/>
      <c r="EC163" s="805"/>
      <c r="ED163" s="805"/>
      <c r="EE163" s="805"/>
      <c r="EF163" s="805"/>
      <c r="EG163" s="805"/>
      <c r="EH163" s="805"/>
      <c r="EI163" s="805"/>
      <c r="EJ163" s="805"/>
      <c r="EK163" s="805"/>
      <c r="EL163" s="805"/>
      <c r="EM163" s="805"/>
      <c r="EN163" s="805"/>
      <c r="EO163" s="805"/>
      <c r="EP163" s="805"/>
      <c r="EQ163" s="805"/>
      <c r="ER163" s="805"/>
      <c r="ES163" s="805"/>
      <c r="ET163" s="805"/>
      <c r="EU163" s="805"/>
      <c r="EV163" s="805"/>
      <c r="EW163" s="805"/>
      <c r="EX163" s="805"/>
      <c r="EY163" s="805"/>
      <c r="EZ163" s="805"/>
    </row>
    <row r="164" spans="3:156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  <c r="DV164" s="805"/>
      <c r="DW164" s="805"/>
      <c r="DX164" s="805"/>
      <c r="DY164" s="805"/>
      <c r="DZ164" s="805"/>
      <c r="EA164" s="805"/>
      <c r="EB164" s="805"/>
      <c r="EC164" s="805"/>
      <c r="ED164" s="805"/>
      <c r="EE164" s="805"/>
      <c r="EF164" s="805"/>
      <c r="EG164" s="805"/>
      <c r="EH164" s="805"/>
      <c r="EI164" s="805"/>
      <c r="EJ164" s="805"/>
      <c r="EK164" s="805"/>
      <c r="EL164" s="805"/>
      <c r="EM164" s="805"/>
      <c r="EN164" s="805"/>
      <c r="EO164" s="805"/>
      <c r="EP164" s="805"/>
      <c r="EQ164" s="805"/>
      <c r="ER164" s="805"/>
      <c r="ES164" s="805"/>
      <c r="ET164" s="805"/>
      <c r="EU164" s="805"/>
      <c r="EV164" s="805"/>
      <c r="EW164" s="805"/>
      <c r="EX164" s="805"/>
      <c r="EY164" s="805"/>
      <c r="EZ164" s="805"/>
    </row>
    <row r="165" spans="3:156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  <c r="DV165" s="805"/>
      <c r="DW165" s="805"/>
      <c r="DX165" s="805"/>
      <c r="DY165" s="805"/>
      <c r="DZ165" s="805"/>
      <c r="EA165" s="805"/>
      <c r="EB165" s="805"/>
      <c r="EC165" s="805"/>
      <c r="ED165" s="805"/>
      <c r="EE165" s="805"/>
      <c r="EF165" s="805"/>
      <c r="EG165" s="805"/>
      <c r="EH165" s="805"/>
      <c r="EI165" s="805"/>
      <c r="EJ165" s="805"/>
      <c r="EK165" s="805"/>
      <c r="EL165" s="805"/>
      <c r="EM165" s="805"/>
      <c r="EN165" s="805"/>
      <c r="EO165" s="805"/>
      <c r="EP165" s="805"/>
      <c r="EQ165" s="805"/>
      <c r="ER165" s="805"/>
      <c r="ES165" s="805"/>
      <c r="ET165" s="805"/>
      <c r="EU165" s="805"/>
      <c r="EV165" s="805"/>
      <c r="EW165" s="805"/>
      <c r="EX165" s="805"/>
      <c r="EY165" s="805"/>
      <c r="EZ165" s="805"/>
    </row>
    <row r="166" spans="3:156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  <c r="DV166" s="805"/>
      <c r="DW166" s="805"/>
      <c r="DX166" s="805"/>
      <c r="DY166" s="805"/>
      <c r="DZ166" s="805"/>
      <c r="EA166" s="805"/>
      <c r="EB166" s="805"/>
      <c r="EC166" s="805"/>
      <c r="ED166" s="805"/>
      <c r="EE166" s="805"/>
      <c r="EF166" s="805"/>
      <c r="EG166" s="805"/>
      <c r="EH166" s="805"/>
      <c r="EI166" s="805"/>
      <c r="EJ166" s="805"/>
      <c r="EK166" s="805"/>
      <c r="EL166" s="805"/>
      <c r="EM166" s="805"/>
      <c r="EN166" s="805"/>
      <c r="EO166" s="805"/>
      <c r="EP166" s="805"/>
      <c r="EQ166" s="805"/>
      <c r="ER166" s="805"/>
      <c r="ES166" s="805"/>
      <c r="ET166" s="805"/>
      <c r="EU166" s="805"/>
      <c r="EV166" s="805"/>
      <c r="EW166" s="805"/>
      <c r="EX166" s="805"/>
      <c r="EY166" s="805"/>
      <c r="EZ166" s="805"/>
    </row>
    <row r="167" spans="3:156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  <c r="DV167" s="805"/>
      <c r="DW167" s="805"/>
      <c r="DX167" s="805"/>
      <c r="DY167" s="805"/>
      <c r="DZ167" s="805"/>
      <c r="EA167" s="805"/>
      <c r="EB167" s="805"/>
      <c r="EC167" s="805"/>
      <c r="ED167" s="805"/>
      <c r="EE167" s="805"/>
      <c r="EF167" s="805"/>
      <c r="EG167" s="805"/>
      <c r="EH167" s="805"/>
      <c r="EI167" s="805"/>
      <c r="EJ167" s="805"/>
      <c r="EK167" s="805"/>
      <c r="EL167" s="805"/>
      <c r="EM167" s="805"/>
      <c r="EN167" s="805"/>
      <c r="EO167" s="805"/>
      <c r="EP167" s="805"/>
      <c r="EQ167" s="805"/>
      <c r="ER167" s="805"/>
      <c r="ES167" s="805"/>
      <c r="ET167" s="805"/>
      <c r="EU167" s="805"/>
      <c r="EV167" s="805"/>
      <c r="EW167" s="805"/>
      <c r="EX167" s="805"/>
      <c r="EY167" s="805"/>
      <c r="EZ167" s="805"/>
    </row>
    <row r="168" spans="3:156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  <c r="DV168" s="805"/>
      <c r="DW168" s="805"/>
      <c r="DX168" s="805"/>
      <c r="DY168" s="805"/>
      <c r="DZ168" s="805"/>
      <c r="EA168" s="805"/>
      <c r="EB168" s="805"/>
      <c r="EC168" s="805"/>
      <c r="ED168" s="805"/>
      <c r="EE168" s="805"/>
      <c r="EF168" s="805"/>
      <c r="EG168" s="805"/>
      <c r="EH168" s="805"/>
      <c r="EI168" s="805"/>
      <c r="EJ168" s="805"/>
      <c r="EK168" s="805"/>
      <c r="EL168" s="805"/>
      <c r="EM168" s="805"/>
      <c r="EN168" s="805"/>
      <c r="EO168" s="805"/>
      <c r="EP168" s="805"/>
      <c r="EQ168" s="805"/>
      <c r="ER168" s="805"/>
      <c r="ES168" s="805"/>
      <c r="ET168" s="805"/>
      <c r="EU168" s="805"/>
      <c r="EV168" s="805"/>
      <c r="EW168" s="805"/>
      <c r="EX168" s="805"/>
      <c r="EY168" s="805"/>
      <c r="EZ168" s="805"/>
    </row>
    <row r="169" spans="3:156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  <c r="DV169" s="805"/>
      <c r="DW169" s="805"/>
      <c r="DX169" s="805"/>
      <c r="DY169" s="805"/>
      <c r="DZ169" s="805"/>
      <c r="EA169" s="805"/>
      <c r="EB169" s="805"/>
      <c r="EC169" s="805"/>
      <c r="ED169" s="805"/>
      <c r="EE169" s="805"/>
      <c r="EF169" s="805"/>
      <c r="EG169" s="805"/>
      <c r="EH169" s="805"/>
      <c r="EI169" s="805"/>
      <c r="EJ169" s="805"/>
      <c r="EK169" s="805"/>
      <c r="EL169" s="805"/>
      <c r="EM169" s="805"/>
      <c r="EN169" s="805"/>
      <c r="EO169" s="805"/>
      <c r="EP169" s="805"/>
      <c r="EQ169" s="805"/>
      <c r="ER169" s="805"/>
      <c r="ES169" s="805"/>
      <c r="ET169" s="805"/>
      <c r="EU169" s="805"/>
      <c r="EV169" s="805"/>
      <c r="EW169" s="805"/>
      <c r="EX169" s="805"/>
      <c r="EY169" s="805"/>
      <c r="EZ169" s="805"/>
    </row>
    <row r="170" spans="3:156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  <c r="DV170" s="805"/>
      <c r="DW170" s="805"/>
      <c r="DX170" s="805"/>
      <c r="DY170" s="805"/>
      <c r="DZ170" s="805"/>
      <c r="EA170" s="805"/>
      <c r="EB170" s="805"/>
      <c r="EC170" s="805"/>
      <c r="ED170" s="805"/>
      <c r="EE170" s="805"/>
      <c r="EF170" s="805"/>
      <c r="EG170" s="805"/>
      <c r="EH170" s="805"/>
      <c r="EI170" s="805"/>
      <c r="EJ170" s="805"/>
      <c r="EK170" s="805"/>
      <c r="EL170" s="805"/>
      <c r="EM170" s="805"/>
      <c r="EN170" s="805"/>
      <c r="EO170" s="805"/>
      <c r="EP170" s="805"/>
      <c r="EQ170" s="805"/>
      <c r="ER170" s="805"/>
      <c r="ES170" s="805"/>
      <c r="ET170" s="805"/>
      <c r="EU170" s="805"/>
      <c r="EV170" s="805"/>
      <c r="EW170" s="805"/>
      <c r="EX170" s="805"/>
      <c r="EY170" s="805"/>
      <c r="EZ170" s="805"/>
    </row>
    <row r="171" spans="3:156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  <c r="DV171" s="805"/>
      <c r="DW171" s="805"/>
      <c r="DX171" s="805"/>
      <c r="DY171" s="805"/>
      <c r="DZ171" s="805"/>
      <c r="EA171" s="805"/>
      <c r="EB171" s="805"/>
      <c r="EC171" s="805"/>
      <c r="ED171" s="805"/>
      <c r="EE171" s="805"/>
      <c r="EF171" s="805"/>
      <c r="EG171" s="805"/>
      <c r="EH171" s="805"/>
      <c r="EI171" s="805"/>
      <c r="EJ171" s="805"/>
      <c r="EK171" s="805"/>
      <c r="EL171" s="805"/>
      <c r="EM171" s="805"/>
      <c r="EN171" s="805"/>
      <c r="EO171" s="805"/>
      <c r="EP171" s="805"/>
      <c r="EQ171" s="805"/>
      <c r="ER171" s="805"/>
      <c r="ES171" s="805"/>
      <c r="ET171" s="805"/>
      <c r="EU171" s="805"/>
      <c r="EV171" s="805"/>
      <c r="EW171" s="805"/>
      <c r="EX171" s="805"/>
      <c r="EY171" s="805"/>
      <c r="EZ171" s="805"/>
    </row>
    <row r="172" spans="3:156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  <c r="DV172" s="805"/>
      <c r="DW172" s="805"/>
      <c r="DX172" s="805"/>
      <c r="DY172" s="805"/>
      <c r="DZ172" s="805"/>
      <c r="EA172" s="805"/>
      <c r="EB172" s="805"/>
      <c r="EC172" s="805"/>
      <c r="ED172" s="805"/>
      <c r="EE172" s="805"/>
      <c r="EF172" s="805"/>
      <c r="EG172" s="805"/>
      <c r="EH172" s="805"/>
      <c r="EI172" s="805"/>
      <c r="EJ172" s="805"/>
      <c r="EK172" s="805"/>
      <c r="EL172" s="805"/>
      <c r="EM172" s="805"/>
      <c r="EN172" s="805"/>
      <c r="EO172" s="805"/>
      <c r="EP172" s="805"/>
      <c r="EQ172" s="805"/>
      <c r="ER172" s="805"/>
      <c r="ES172" s="805"/>
      <c r="ET172" s="805"/>
      <c r="EU172" s="805"/>
      <c r="EV172" s="805"/>
      <c r="EW172" s="805"/>
      <c r="EX172" s="805"/>
      <c r="EY172" s="805"/>
      <c r="EZ172" s="805"/>
    </row>
    <row r="173" spans="3:156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  <c r="DV173" s="805"/>
      <c r="DW173" s="805"/>
      <c r="DX173" s="805"/>
      <c r="DY173" s="805"/>
      <c r="DZ173" s="805"/>
      <c r="EA173" s="805"/>
      <c r="EB173" s="805"/>
      <c r="EC173" s="805"/>
      <c r="ED173" s="805"/>
      <c r="EE173" s="805"/>
      <c r="EF173" s="805"/>
      <c r="EG173" s="805"/>
      <c r="EH173" s="805"/>
      <c r="EI173" s="805"/>
      <c r="EJ173" s="805"/>
      <c r="EK173" s="805"/>
      <c r="EL173" s="805"/>
      <c r="EM173" s="805"/>
      <c r="EN173" s="805"/>
      <c r="EO173" s="805"/>
      <c r="EP173" s="805"/>
      <c r="EQ173" s="805"/>
      <c r="ER173" s="805"/>
      <c r="ES173" s="805"/>
      <c r="ET173" s="805"/>
      <c r="EU173" s="805"/>
      <c r="EV173" s="805"/>
      <c r="EW173" s="805"/>
      <c r="EX173" s="805"/>
      <c r="EY173" s="805"/>
      <c r="EZ173" s="805"/>
    </row>
    <row r="174" spans="3:156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  <c r="DV174" s="805"/>
      <c r="DW174" s="805"/>
      <c r="DX174" s="805"/>
      <c r="DY174" s="805"/>
      <c r="DZ174" s="805"/>
      <c r="EA174" s="805"/>
      <c r="EB174" s="805"/>
      <c r="EC174" s="805"/>
      <c r="ED174" s="805"/>
      <c r="EE174" s="805"/>
      <c r="EF174" s="805"/>
      <c r="EG174" s="805"/>
      <c r="EH174" s="805"/>
      <c r="EI174" s="805"/>
      <c r="EJ174" s="805"/>
      <c r="EK174" s="805"/>
      <c r="EL174" s="805"/>
      <c r="EM174" s="805"/>
      <c r="EN174" s="805"/>
      <c r="EO174" s="805"/>
      <c r="EP174" s="805"/>
      <c r="EQ174" s="805"/>
      <c r="ER174" s="805"/>
      <c r="ES174" s="805"/>
      <c r="ET174" s="805"/>
      <c r="EU174" s="805"/>
      <c r="EV174" s="805"/>
      <c r="EW174" s="805"/>
      <c r="EX174" s="805"/>
      <c r="EY174" s="805"/>
      <c r="EZ174" s="805"/>
    </row>
    <row r="175" spans="3:156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5"/>
      <c r="DJ175" s="805"/>
      <c r="DK175" s="805"/>
      <c r="DL175" s="805"/>
      <c r="DM175" s="805"/>
      <c r="DN175" s="805"/>
      <c r="DO175" s="805"/>
      <c r="DP175" s="805"/>
      <c r="DQ175" s="805"/>
      <c r="DR175" s="805"/>
      <c r="DS175" s="805"/>
      <c r="DT175" s="805"/>
      <c r="DU175" s="805"/>
      <c r="DV175" s="805"/>
      <c r="DW175" s="805"/>
      <c r="DX175" s="805"/>
      <c r="DY175" s="805"/>
      <c r="DZ175" s="805"/>
      <c r="EA175" s="805"/>
      <c r="EB175" s="805"/>
      <c r="EC175" s="805"/>
      <c r="ED175" s="805"/>
      <c r="EE175" s="805"/>
      <c r="EF175" s="805"/>
      <c r="EG175" s="805"/>
      <c r="EH175" s="805"/>
      <c r="EI175" s="805"/>
      <c r="EJ175" s="805"/>
      <c r="EK175" s="805"/>
      <c r="EL175" s="805"/>
      <c r="EM175" s="805"/>
      <c r="EN175" s="805"/>
      <c r="EO175" s="805"/>
      <c r="EP175" s="805"/>
      <c r="EQ175" s="805"/>
      <c r="ER175" s="805"/>
      <c r="ES175" s="805"/>
      <c r="ET175" s="805"/>
      <c r="EU175" s="805"/>
      <c r="EV175" s="805"/>
      <c r="EW175" s="805"/>
      <c r="EX175" s="805"/>
      <c r="EY175" s="805"/>
      <c r="EZ175" s="805"/>
    </row>
    <row r="176" spans="3:156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5"/>
      <c r="DJ176" s="805"/>
      <c r="DK176" s="805"/>
      <c r="DL176" s="805"/>
      <c r="DM176" s="805"/>
      <c r="DN176" s="805"/>
      <c r="DO176" s="805"/>
      <c r="DP176" s="805"/>
      <c r="DQ176" s="805"/>
      <c r="DR176" s="805"/>
      <c r="DS176" s="805"/>
      <c r="DT176" s="805"/>
      <c r="DU176" s="805"/>
      <c r="DV176" s="805"/>
      <c r="DW176" s="805"/>
      <c r="DX176" s="805"/>
      <c r="DY176" s="805"/>
      <c r="DZ176" s="805"/>
      <c r="EA176" s="805"/>
      <c r="EB176" s="805"/>
      <c r="EC176" s="805"/>
      <c r="ED176" s="805"/>
      <c r="EE176" s="805"/>
      <c r="EF176" s="805"/>
      <c r="EG176" s="805"/>
      <c r="EH176" s="805"/>
      <c r="EI176" s="805"/>
      <c r="EJ176" s="805"/>
      <c r="EK176" s="805"/>
      <c r="EL176" s="805"/>
      <c r="EM176" s="805"/>
      <c r="EN176" s="805"/>
      <c r="EO176" s="805"/>
      <c r="EP176" s="805"/>
      <c r="EQ176" s="805"/>
      <c r="ER176" s="805"/>
      <c r="ES176" s="805"/>
      <c r="ET176" s="805"/>
      <c r="EU176" s="805"/>
      <c r="EV176" s="805"/>
      <c r="EW176" s="805"/>
      <c r="EX176" s="805"/>
      <c r="EY176" s="805"/>
      <c r="EZ176" s="805"/>
    </row>
    <row r="177" spans="3:156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5"/>
      <c r="DJ177" s="805"/>
      <c r="DK177" s="805"/>
      <c r="DL177" s="805"/>
      <c r="DM177" s="805"/>
      <c r="DN177" s="805"/>
      <c r="DO177" s="805"/>
      <c r="DP177" s="805"/>
      <c r="DQ177" s="805"/>
      <c r="DR177" s="805"/>
      <c r="DS177" s="805"/>
      <c r="DT177" s="805"/>
      <c r="DU177" s="805"/>
      <c r="DV177" s="805"/>
      <c r="DW177" s="805"/>
      <c r="DX177" s="805"/>
      <c r="DY177" s="805"/>
      <c r="DZ177" s="805"/>
      <c r="EA177" s="805"/>
      <c r="EB177" s="805"/>
      <c r="EC177" s="805"/>
      <c r="ED177" s="805"/>
      <c r="EE177" s="805"/>
      <c r="EF177" s="805"/>
      <c r="EG177" s="805"/>
      <c r="EH177" s="805"/>
      <c r="EI177" s="805"/>
      <c r="EJ177" s="805"/>
      <c r="EK177" s="805"/>
      <c r="EL177" s="805"/>
      <c r="EM177" s="805"/>
      <c r="EN177" s="805"/>
      <c r="EO177" s="805"/>
      <c r="EP177" s="805"/>
      <c r="EQ177" s="805"/>
      <c r="ER177" s="805"/>
      <c r="ES177" s="805"/>
      <c r="ET177" s="805"/>
      <c r="EU177" s="805"/>
      <c r="EV177" s="805"/>
      <c r="EW177" s="805"/>
      <c r="EX177" s="805"/>
      <c r="EY177" s="805"/>
      <c r="EZ177" s="805"/>
    </row>
    <row r="178" spans="3:156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5"/>
      <c r="DJ178" s="805"/>
      <c r="DK178" s="805"/>
      <c r="DL178" s="805"/>
      <c r="DM178" s="805"/>
      <c r="DN178" s="805"/>
      <c r="DO178" s="805"/>
      <c r="DP178" s="805"/>
      <c r="DQ178" s="805"/>
      <c r="DR178" s="805"/>
      <c r="DS178" s="805"/>
      <c r="DT178" s="805"/>
      <c r="DU178" s="805"/>
      <c r="DV178" s="805"/>
      <c r="DW178" s="805"/>
      <c r="DX178" s="805"/>
      <c r="DY178" s="805"/>
      <c r="DZ178" s="805"/>
      <c r="EA178" s="805"/>
      <c r="EB178" s="805"/>
      <c r="EC178" s="805"/>
      <c r="ED178" s="805"/>
      <c r="EE178" s="805"/>
      <c r="EF178" s="805"/>
      <c r="EG178" s="805"/>
      <c r="EH178" s="805"/>
      <c r="EI178" s="805"/>
      <c r="EJ178" s="805"/>
      <c r="EK178" s="805"/>
      <c r="EL178" s="805"/>
      <c r="EM178" s="805"/>
      <c r="EN178" s="805"/>
      <c r="EO178" s="805"/>
      <c r="EP178" s="805"/>
      <c r="EQ178" s="805"/>
      <c r="ER178" s="805"/>
      <c r="ES178" s="805"/>
      <c r="ET178" s="805"/>
      <c r="EU178" s="805"/>
      <c r="EV178" s="805"/>
      <c r="EW178" s="805"/>
      <c r="EX178" s="805"/>
      <c r="EY178" s="805"/>
      <c r="EZ178" s="805"/>
    </row>
    <row r="179" spans="3:156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5"/>
      <c r="DJ179" s="805"/>
      <c r="DK179" s="805"/>
      <c r="DL179" s="805"/>
      <c r="DM179" s="805"/>
      <c r="DN179" s="805"/>
      <c r="DO179" s="805"/>
      <c r="DP179" s="805"/>
      <c r="DQ179" s="805"/>
      <c r="DR179" s="805"/>
      <c r="DS179" s="805"/>
      <c r="DT179" s="805"/>
      <c r="DU179" s="805"/>
      <c r="DV179" s="805"/>
      <c r="DW179" s="805"/>
      <c r="DX179" s="805"/>
      <c r="DY179" s="805"/>
      <c r="DZ179" s="805"/>
      <c r="EA179" s="805"/>
      <c r="EB179" s="805"/>
      <c r="EC179" s="805"/>
      <c r="ED179" s="805"/>
      <c r="EE179" s="805"/>
      <c r="EF179" s="805"/>
      <c r="EG179" s="805"/>
      <c r="EH179" s="805"/>
      <c r="EI179" s="805"/>
      <c r="EJ179" s="805"/>
      <c r="EK179" s="805"/>
      <c r="EL179" s="805"/>
      <c r="EM179" s="805"/>
      <c r="EN179" s="805"/>
      <c r="EO179" s="805"/>
      <c r="EP179" s="805"/>
      <c r="EQ179" s="805"/>
      <c r="ER179" s="805"/>
      <c r="ES179" s="805"/>
      <c r="ET179" s="805"/>
      <c r="EU179" s="805"/>
      <c r="EV179" s="805"/>
      <c r="EW179" s="805"/>
      <c r="EX179" s="805"/>
      <c r="EY179" s="805"/>
      <c r="EZ179" s="805"/>
    </row>
    <row r="180" spans="3:156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5"/>
      <c r="DJ180" s="805"/>
      <c r="DK180" s="805"/>
      <c r="DL180" s="805"/>
      <c r="DM180" s="805"/>
      <c r="DN180" s="805"/>
      <c r="DO180" s="805"/>
      <c r="DP180" s="805"/>
      <c r="DQ180" s="805"/>
      <c r="DR180" s="805"/>
      <c r="DS180" s="805"/>
      <c r="DT180" s="805"/>
      <c r="DU180" s="805"/>
      <c r="DV180" s="805"/>
      <c r="DW180" s="805"/>
      <c r="DX180" s="805"/>
      <c r="DY180" s="805"/>
      <c r="DZ180" s="805"/>
      <c r="EA180" s="805"/>
      <c r="EB180" s="805"/>
      <c r="EC180" s="805"/>
      <c r="ED180" s="805"/>
      <c r="EE180" s="805"/>
      <c r="EF180" s="805"/>
      <c r="EG180" s="805"/>
      <c r="EH180" s="805"/>
      <c r="EI180" s="805"/>
      <c r="EJ180" s="805"/>
      <c r="EK180" s="805"/>
      <c r="EL180" s="805"/>
      <c r="EM180" s="805"/>
      <c r="EN180" s="805"/>
      <c r="EO180" s="805"/>
      <c r="EP180" s="805"/>
      <c r="EQ180" s="805"/>
      <c r="ER180" s="805"/>
      <c r="ES180" s="805"/>
      <c r="ET180" s="805"/>
      <c r="EU180" s="805"/>
      <c r="EV180" s="805"/>
      <c r="EW180" s="805"/>
      <c r="EX180" s="805"/>
      <c r="EY180" s="805"/>
      <c r="EZ180" s="805"/>
    </row>
    <row r="181" spans="3:156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5"/>
      <c r="DJ181" s="805"/>
      <c r="DK181" s="805"/>
      <c r="DL181" s="805"/>
      <c r="DM181" s="805"/>
      <c r="DN181" s="805"/>
      <c r="DO181" s="805"/>
      <c r="DP181" s="805"/>
      <c r="DQ181" s="805"/>
      <c r="DR181" s="805"/>
      <c r="DS181" s="805"/>
      <c r="DT181" s="805"/>
      <c r="DU181" s="805"/>
      <c r="DV181" s="805"/>
      <c r="DW181" s="805"/>
      <c r="DX181" s="805"/>
      <c r="DY181" s="805"/>
      <c r="DZ181" s="805"/>
      <c r="EA181" s="805"/>
      <c r="EB181" s="805"/>
      <c r="EC181" s="805"/>
      <c r="ED181" s="805"/>
      <c r="EE181" s="805"/>
      <c r="EF181" s="805"/>
      <c r="EG181" s="805"/>
      <c r="EH181" s="805"/>
      <c r="EI181" s="805"/>
      <c r="EJ181" s="805"/>
      <c r="EK181" s="805"/>
      <c r="EL181" s="805"/>
      <c r="EM181" s="805"/>
      <c r="EN181" s="805"/>
      <c r="EO181" s="805"/>
      <c r="EP181" s="805"/>
      <c r="EQ181" s="805"/>
      <c r="ER181" s="805"/>
      <c r="ES181" s="805"/>
      <c r="ET181" s="805"/>
      <c r="EU181" s="805"/>
      <c r="EV181" s="805"/>
      <c r="EW181" s="805"/>
      <c r="EX181" s="805"/>
      <c r="EY181" s="805"/>
      <c r="EZ181" s="805"/>
    </row>
    <row r="182" spans="3:156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5"/>
      <c r="DJ182" s="805"/>
      <c r="DK182" s="805"/>
      <c r="DL182" s="805"/>
      <c r="DM182" s="805"/>
      <c r="DN182" s="805"/>
      <c r="DO182" s="805"/>
      <c r="DP182" s="805"/>
      <c r="DQ182" s="805"/>
      <c r="DR182" s="805"/>
      <c r="DS182" s="805"/>
      <c r="DT182" s="805"/>
      <c r="DU182" s="805"/>
      <c r="DV182" s="805"/>
      <c r="DW182" s="805"/>
      <c r="DX182" s="805"/>
      <c r="DY182" s="805"/>
      <c r="DZ182" s="805"/>
      <c r="EA182" s="805"/>
      <c r="EB182" s="805"/>
      <c r="EC182" s="805"/>
      <c r="ED182" s="805"/>
      <c r="EE182" s="805"/>
      <c r="EF182" s="805"/>
      <c r="EG182" s="805"/>
      <c r="EH182" s="805"/>
      <c r="EI182" s="805"/>
      <c r="EJ182" s="805"/>
      <c r="EK182" s="805"/>
      <c r="EL182" s="805"/>
      <c r="EM182" s="805"/>
      <c r="EN182" s="805"/>
      <c r="EO182" s="805"/>
      <c r="EP182" s="805"/>
      <c r="EQ182" s="805"/>
      <c r="ER182" s="805"/>
      <c r="ES182" s="805"/>
      <c r="ET182" s="805"/>
      <c r="EU182" s="805"/>
      <c r="EV182" s="805"/>
      <c r="EW182" s="805"/>
      <c r="EX182" s="805"/>
      <c r="EY182" s="805"/>
      <c r="EZ182" s="805"/>
    </row>
    <row r="183" spans="3:156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5"/>
      <c r="DJ183" s="805"/>
      <c r="DK183" s="805"/>
      <c r="DL183" s="805"/>
      <c r="DM183" s="805"/>
      <c r="DN183" s="805"/>
      <c r="DO183" s="805"/>
      <c r="DP183" s="805"/>
      <c r="DQ183" s="805"/>
      <c r="DR183" s="805"/>
      <c r="DS183" s="805"/>
      <c r="DT183" s="805"/>
      <c r="DU183" s="805"/>
      <c r="DV183" s="805"/>
      <c r="DW183" s="805"/>
      <c r="DX183" s="805"/>
      <c r="DY183" s="805"/>
      <c r="DZ183" s="805"/>
      <c r="EA183" s="805"/>
      <c r="EB183" s="805"/>
      <c r="EC183" s="805"/>
      <c r="ED183" s="805"/>
      <c r="EE183" s="805"/>
      <c r="EF183" s="805"/>
      <c r="EG183" s="805"/>
      <c r="EH183" s="805"/>
      <c r="EI183" s="805"/>
      <c r="EJ183" s="805"/>
      <c r="EK183" s="805"/>
      <c r="EL183" s="805"/>
      <c r="EM183" s="805"/>
      <c r="EN183" s="805"/>
      <c r="EO183" s="805"/>
      <c r="EP183" s="805"/>
      <c r="EQ183" s="805"/>
      <c r="ER183" s="805"/>
      <c r="ES183" s="805"/>
      <c r="ET183" s="805"/>
      <c r="EU183" s="805"/>
      <c r="EV183" s="805"/>
      <c r="EW183" s="805"/>
      <c r="EX183" s="805"/>
      <c r="EY183" s="805"/>
      <c r="EZ183" s="805"/>
    </row>
    <row r="184" spans="3:156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5"/>
      <c r="DJ184" s="805"/>
      <c r="DK184" s="805"/>
      <c r="DL184" s="805"/>
      <c r="DM184" s="805"/>
      <c r="DN184" s="805"/>
      <c r="DO184" s="805"/>
      <c r="DP184" s="805"/>
      <c r="DQ184" s="805"/>
      <c r="DR184" s="805"/>
      <c r="DS184" s="805"/>
      <c r="DT184" s="805"/>
      <c r="DU184" s="805"/>
      <c r="DV184" s="805"/>
      <c r="DW184" s="805"/>
      <c r="DX184" s="805"/>
      <c r="DY184" s="805"/>
      <c r="DZ184" s="805"/>
      <c r="EA184" s="805"/>
      <c r="EB184" s="805"/>
      <c r="EC184" s="805"/>
      <c r="ED184" s="805"/>
      <c r="EE184" s="805"/>
      <c r="EF184" s="805"/>
      <c r="EG184" s="805"/>
      <c r="EH184" s="805"/>
      <c r="EI184" s="805"/>
      <c r="EJ184" s="805"/>
      <c r="EK184" s="805"/>
      <c r="EL184" s="805"/>
      <c r="EM184" s="805"/>
      <c r="EN184" s="805"/>
      <c r="EO184" s="805"/>
      <c r="EP184" s="805"/>
      <c r="EQ184" s="805"/>
      <c r="ER184" s="805"/>
      <c r="ES184" s="805"/>
      <c r="ET184" s="805"/>
      <c r="EU184" s="805"/>
      <c r="EV184" s="805"/>
      <c r="EW184" s="805"/>
      <c r="EX184" s="805"/>
      <c r="EY184" s="805"/>
      <c r="EZ184" s="805"/>
    </row>
    <row r="185" spans="3:156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5"/>
      <c r="DJ185" s="805"/>
      <c r="DK185" s="805"/>
      <c r="DL185" s="805"/>
      <c r="DM185" s="805"/>
      <c r="DN185" s="805"/>
      <c r="DO185" s="805"/>
      <c r="DP185" s="805"/>
      <c r="DQ185" s="805"/>
      <c r="DR185" s="805"/>
      <c r="DS185" s="805"/>
      <c r="DT185" s="805"/>
      <c r="DU185" s="805"/>
      <c r="DV185" s="805"/>
      <c r="DW185" s="805"/>
      <c r="DX185" s="805"/>
      <c r="DY185" s="805"/>
      <c r="DZ185" s="805"/>
      <c r="EA185" s="805"/>
      <c r="EB185" s="805"/>
      <c r="EC185" s="805"/>
      <c r="ED185" s="805"/>
      <c r="EE185" s="805"/>
      <c r="EF185" s="805"/>
      <c r="EG185" s="805"/>
      <c r="EH185" s="805"/>
      <c r="EI185" s="805"/>
      <c r="EJ185" s="805"/>
      <c r="EK185" s="805"/>
      <c r="EL185" s="805"/>
      <c r="EM185" s="805"/>
      <c r="EN185" s="805"/>
      <c r="EO185" s="805"/>
      <c r="EP185" s="805"/>
      <c r="EQ185" s="805"/>
      <c r="ER185" s="805"/>
      <c r="ES185" s="805"/>
      <c r="ET185" s="805"/>
      <c r="EU185" s="805"/>
      <c r="EV185" s="805"/>
      <c r="EW185" s="805"/>
      <c r="EX185" s="805"/>
      <c r="EY185" s="805"/>
      <c r="EZ185" s="805"/>
    </row>
    <row r="186" spans="3:156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5"/>
      <c r="DJ186" s="805"/>
      <c r="DK186" s="805"/>
      <c r="DL186" s="805"/>
      <c r="DM186" s="805"/>
      <c r="DN186" s="805"/>
      <c r="DO186" s="805"/>
      <c r="DP186" s="805"/>
      <c r="DQ186" s="805"/>
      <c r="DR186" s="805"/>
      <c r="DS186" s="805"/>
      <c r="DT186" s="805"/>
      <c r="DU186" s="805"/>
      <c r="DV186" s="805"/>
      <c r="DW186" s="805"/>
      <c r="DX186" s="805"/>
      <c r="DY186" s="805"/>
      <c r="DZ186" s="805"/>
      <c r="EA186" s="805"/>
      <c r="EB186" s="805"/>
      <c r="EC186" s="805"/>
      <c r="ED186" s="805"/>
      <c r="EE186" s="805"/>
      <c r="EF186" s="805"/>
      <c r="EG186" s="805"/>
      <c r="EH186" s="805"/>
      <c r="EI186" s="805"/>
      <c r="EJ186" s="805"/>
      <c r="EK186" s="805"/>
      <c r="EL186" s="805"/>
      <c r="EM186" s="805"/>
      <c r="EN186" s="805"/>
      <c r="EO186" s="805"/>
      <c r="EP186" s="805"/>
      <c r="EQ186" s="805"/>
      <c r="ER186" s="805"/>
      <c r="ES186" s="805"/>
      <c r="ET186" s="805"/>
      <c r="EU186" s="805"/>
      <c r="EV186" s="805"/>
      <c r="EW186" s="805"/>
      <c r="EX186" s="805"/>
      <c r="EY186" s="805"/>
      <c r="EZ186" s="805"/>
    </row>
    <row r="187" spans="3:156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5"/>
      <c r="DJ187" s="805"/>
      <c r="DK187" s="805"/>
      <c r="DL187" s="805"/>
      <c r="DM187" s="805"/>
      <c r="DN187" s="805"/>
      <c r="DO187" s="805"/>
      <c r="DP187" s="805"/>
      <c r="DQ187" s="805"/>
      <c r="DR187" s="805"/>
      <c r="DS187" s="805"/>
      <c r="DT187" s="805"/>
      <c r="DU187" s="805"/>
      <c r="DV187" s="805"/>
      <c r="DW187" s="805"/>
      <c r="DX187" s="805"/>
      <c r="DY187" s="805"/>
      <c r="DZ187" s="805"/>
      <c r="EA187" s="805"/>
      <c r="EB187" s="805"/>
      <c r="EC187" s="805"/>
      <c r="ED187" s="805"/>
      <c r="EE187" s="805"/>
      <c r="EF187" s="805"/>
      <c r="EG187" s="805"/>
      <c r="EH187" s="805"/>
      <c r="EI187" s="805"/>
      <c r="EJ187" s="805"/>
      <c r="EK187" s="805"/>
      <c r="EL187" s="805"/>
      <c r="EM187" s="805"/>
      <c r="EN187" s="805"/>
      <c r="EO187" s="805"/>
      <c r="EP187" s="805"/>
      <c r="EQ187" s="805"/>
      <c r="ER187" s="805"/>
      <c r="ES187" s="805"/>
      <c r="ET187" s="805"/>
      <c r="EU187" s="805"/>
      <c r="EV187" s="805"/>
      <c r="EW187" s="805"/>
      <c r="EX187" s="805"/>
      <c r="EY187" s="805"/>
      <c r="EZ187" s="805"/>
    </row>
    <row r="188" spans="3:156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5"/>
      <c r="DJ188" s="805"/>
      <c r="DK188" s="805"/>
      <c r="DL188" s="805"/>
      <c r="DM188" s="805"/>
      <c r="DN188" s="805"/>
      <c r="DO188" s="805"/>
      <c r="DP188" s="805"/>
      <c r="DQ188" s="805"/>
      <c r="DR188" s="805"/>
      <c r="DS188" s="805"/>
      <c r="DT188" s="805"/>
      <c r="DU188" s="805"/>
      <c r="DV188" s="805"/>
      <c r="DW188" s="805"/>
      <c r="DX188" s="805"/>
      <c r="DY188" s="805"/>
      <c r="DZ188" s="805"/>
      <c r="EA188" s="805"/>
      <c r="EB188" s="805"/>
      <c r="EC188" s="805"/>
      <c r="ED188" s="805"/>
      <c r="EE188" s="805"/>
      <c r="EF188" s="805"/>
      <c r="EG188" s="805"/>
      <c r="EH188" s="805"/>
      <c r="EI188" s="805"/>
      <c r="EJ188" s="805"/>
      <c r="EK188" s="805"/>
      <c r="EL188" s="805"/>
      <c r="EM188" s="805"/>
      <c r="EN188" s="805"/>
      <c r="EO188" s="805"/>
      <c r="EP188" s="805"/>
      <c r="EQ188" s="805"/>
      <c r="ER188" s="805"/>
      <c r="ES188" s="805"/>
      <c r="ET188" s="805"/>
      <c r="EU188" s="805"/>
      <c r="EV188" s="805"/>
      <c r="EW188" s="805"/>
      <c r="EX188" s="805"/>
      <c r="EY188" s="805"/>
      <c r="EZ188" s="805"/>
    </row>
  </sheetData>
  <mergeCells count="151"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EW3:EZ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FA3:FB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J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1" hidden="1" customWidth="1"/>
    <col min="112" max="112" width="8.140625" style="727" hidden="1" customWidth="1"/>
    <col min="113" max="113" width="8" style="804" customWidth="1"/>
    <col min="114" max="124" width="8" style="804" hidden="1" customWidth="1"/>
    <col min="125" max="125" width="8" style="804" customWidth="1"/>
    <col min="126" max="146" width="8.42578125" style="804" customWidth="1"/>
    <col min="147" max="150" width="8.42578125" style="804" hidden="1" customWidth="1"/>
    <col min="151" max="156" width="8.42578125" style="804" customWidth="1"/>
    <col min="157" max="166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s="150" customFormat="1" ht="13.5" customHeight="1">
      <c r="C3" s="151"/>
      <c r="D3" s="1167" t="str">
        <f>+entero!D3</f>
        <v>V   A   R   I   A   B   L   E   S     b/</v>
      </c>
      <c r="E3" s="1165" t="str">
        <f>+entero!E3</f>
        <v>2008                          A  fines de Dic*</v>
      </c>
      <c r="F3" s="1165" t="str">
        <f>+entero!F3</f>
        <v>2009                          A  fines de Ene*</v>
      </c>
      <c r="G3" s="1165" t="str">
        <f>+entero!G3</f>
        <v>2009                          A  fines de Feb*</v>
      </c>
      <c r="H3" s="1165" t="str">
        <f>+entero!H3</f>
        <v>2009                          A  fines de Mar*</v>
      </c>
      <c r="I3" s="1165" t="str">
        <f>+entero!I3</f>
        <v>2009                          A  fines de adr*</v>
      </c>
      <c r="J3" s="1165" t="str">
        <f>+entero!J3</f>
        <v>2009                          A  fines de May*</v>
      </c>
      <c r="K3" s="1165" t="str">
        <f>+entero!K3</f>
        <v>2009                          A  fines de Jun*</v>
      </c>
      <c r="L3" s="1165" t="str">
        <f>+entero!L3</f>
        <v>2009                          A  fines de Jul*</v>
      </c>
      <c r="M3" s="1165" t="str">
        <f>+entero!M3</f>
        <v>2009                          A  fines de Ago*</v>
      </c>
      <c r="N3" s="1165" t="str">
        <f>+entero!N3</f>
        <v>2009                          A  fines de Sep*</v>
      </c>
      <c r="O3" s="1165" t="str">
        <f>+entero!O3</f>
        <v>2009                          A  fines de Oct*</v>
      </c>
      <c r="P3" s="1165" t="str">
        <f>+entero!P3</f>
        <v>2009                          A  fines de Nov*</v>
      </c>
      <c r="Q3" s="1165" t="str">
        <f>+entero!Q3</f>
        <v>2009                          A  fines de Dic*</v>
      </c>
      <c r="R3" s="1165" t="str">
        <f>+entero!R3</f>
        <v>2010                          A  fines de Ene*</v>
      </c>
      <c r="S3" s="1165" t="str">
        <f>+entero!S3</f>
        <v>2010                          A  fines de Feb*</v>
      </c>
      <c r="T3" s="1165" t="str">
        <f>+entero!T3</f>
        <v>2010                          A  fines de Mar*</v>
      </c>
      <c r="U3" s="1165" t="str">
        <f>+entero!U3</f>
        <v>2010                          A  fines de adr*</v>
      </c>
      <c r="V3" s="1165" t="str">
        <f>+entero!V3</f>
        <v>2010                          A  fines de May*</v>
      </c>
      <c r="W3" s="1165" t="str">
        <f>+entero!W3</f>
        <v>2010                          A  fines de Jun*</v>
      </c>
      <c r="X3" s="1165" t="str">
        <f>+entero!X3</f>
        <v>2010                          A  fines de Jul*</v>
      </c>
      <c r="Y3" s="1165" t="str">
        <f>+entero!Y3</f>
        <v>2010                          A  fines de Ago*</v>
      </c>
      <c r="Z3" s="1165" t="str">
        <f>+entero!Z3</f>
        <v>2010                          A  fines de Sep*</v>
      </c>
      <c r="AA3" s="1165" t="str">
        <f>+entero!AA3</f>
        <v>2010                          A  fines de Oct*</v>
      </c>
      <c r="AB3" s="1165" t="str">
        <f>+entero!AB3</f>
        <v>2010                          A  fines de Nov*</v>
      </c>
      <c r="AC3" s="1165" t="str">
        <f>+entero!AC3</f>
        <v>2010                          A  fines de Dic*</v>
      </c>
      <c r="AD3" s="1165" t="str">
        <f>+entero!AD3</f>
        <v>2011                          A  fines de Ene*</v>
      </c>
      <c r="AE3" s="1165" t="str">
        <f>+entero!AE3</f>
        <v>2011                          A  fines de Feb*</v>
      </c>
      <c r="AF3" s="1165" t="str">
        <f>+entero!AF3</f>
        <v>2011                          A  fines de Mar*</v>
      </c>
      <c r="AG3" s="1165" t="str">
        <f>+entero!AG3</f>
        <v>2011                          A  fines de adr*</v>
      </c>
      <c r="AH3" s="1165" t="str">
        <f>+entero!AH3</f>
        <v>2011                          A  fines de May*</v>
      </c>
      <c r="AI3" s="1165" t="str">
        <f>+entero!AI3</f>
        <v>2011                          A  fines de Jun*</v>
      </c>
      <c r="AJ3" s="1165" t="str">
        <f>+entero!AJ3</f>
        <v>2011                          A  fines de Jul*</v>
      </c>
      <c r="AK3" s="1165" t="str">
        <f>+entero!AK3</f>
        <v>2011                          A  fines de Ago*</v>
      </c>
      <c r="AL3" s="1165" t="str">
        <f>+entero!AL3</f>
        <v>2011                          A  fines de Sep*</v>
      </c>
      <c r="AM3" s="1165" t="str">
        <f>+entero!AM3</f>
        <v>2011                          A  fines de Oct*</v>
      </c>
      <c r="AN3" s="1165" t="str">
        <f>+entero!AN3</f>
        <v>2011                          A  fines de Nov*</v>
      </c>
      <c r="AO3" s="1165" t="str">
        <f>+entero!AO3</f>
        <v>2011                          A  fines de Dic*</v>
      </c>
      <c r="AP3" s="1165" t="str">
        <f>+entero!AP3</f>
        <v>2012                          A  fines de Ene*</v>
      </c>
      <c r="AQ3" s="1165" t="str">
        <f>+entero!AQ3</f>
        <v>2012                          A  fines de Feb*</v>
      </c>
      <c r="AR3" s="1165" t="str">
        <f>+entero!AR3</f>
        <v>2012                          A  fines de Mar*</v>
      </c>
      <c r="AS3" s="1165" t="str">
        <f>+entero!AS3</f>
        <v>2012                          A  fines de adr*</v>
      </c>
      <c r="AT3" s="1165" t="str">
        <f>+entero!AT3</f>
        <v>2012                          A  fines de May*</v>
      </c>
      <c r="AU3" s="1165" t="str">
        <f>+entero!AU3</f>
        <v>2012                          A  fines de Jun*</v>
      </c>
      <c r="AV3" s="1165" t="str">
        <f>+entero!AV3</f>
        <v>2012                          A  fines de Jul*</v>
      </c>
      <c r="AW3" s="1165" t="str">
        <f>+entero!AW3</f>
        <v>2012                          A  fines de Ago*</v>
      </c>
      <c r="AX3" s="1165" t="str">
        <f>+entero!AX3</f>
        <v>2012                          A  fines de Sep*</v>
      </c>
      <c r="AY3" s="1165" t="str">
        <f>+entero!AY3</f>
        <v>2012                          A  fines de Oct*</v>
      </c>
      <c r="AZ3" s="1165" t="str">
        <f>+entero!AZ3</f>
        <v>2012                          A  fines de Nov*</v>
      </c>
      <c r="BA3" s="1165" t="str">
        <f>+entero!BA3</f>
        <v>2012                          A  fines de Dic*</v>
      </c>
      <c r="BB3" s="1165" t="str">
        <f>+entero!BB3</f>
        <v>2013                          A  fines de Ene*</v>
      </c>
      <c r="BC3" s="1165" t="str">
        <f>+entero!BC3</f>
        <v>2013                          A  fines de Feb*</v>
      </c>
      <c r="BD3" s="1165" t="str">
        <f>+entero!BD3</f>
        <v>2013                          A  fines de Mar*</v>
      </c>
      <c r="BE3" s="1165" t="str">
        <f>+entero!BE3</f>
        <v>2013                          A  fines de adr*</v>
      </c>
      <c r="BF3" s="1165" t="str">
        <f>+entero!BF3</f>
        <v>2013                          A  fines de May*</v>
      </c>
      <c r="BG3" s="1165" t="str">
        <f>+entero!BG3</f>
        <v>2013                          A  fines de Jun*</v>
      </c>
      <c r="BH3" s="1165" t="str">
        <f>+entero!BH3</f>
        <v>2013                          A  fines de Jul*</v>
      </c>
      <c r="BI3" s="1165" t="str">
        <f>+entero!BI3</f>
        <v>2013                          A  fines de Ago*</v>
      </c>
      <c r="BJ3" s="1165" t="str">
        <f>+entero!BJ3</f>
        <v>2013                          A  fines de Sep*</v>
      </c>
      <c r="BK3" s="1165" t="str">
        <f>+entero!BK3</f>
        <v>2013                          A  fines de Oct*</v>
      </c>
      <c r="BL3" s="1165" t="str">
        <f>+entero!BL3</f>
        <v>2013                          A  fines de Nov*</v>
      </c>
      <c r="BM3" s="1165" t="str">
        <f>+entero!BM3</f>
        <v>2013                          A  fines de Dic*</v>
      </c>
      <c r="BN3" s="1165" t="str">
        <f>+entero!BN3</f>
        <v>2014                          A  fines de Ene*</v>
      </c>
      <c r="BO3" s="1165" t="str">
        <f>+entero!BO3</f>
        <v>2014                          A  fines de Feb*</v>
      </c>
      <c r="BP3" s="1165" t="str">
        <f>+entero!BP3</f>
        <v>2014                          A  fines de Mar*</v>
      </c>
      <c r="BQ3" s="1165" t="str">
        <f>+entero!BQ3</f>
        <v>2014                          A  fines de adr*</v>
      </c>
      <c r="BR3" s="1165" t="str">
        <f>+entero!BR3</f>
        <v>2014                          A  fines de May*</v>
      </c>
      <c r="BS3" s="1165" t="str">
        <f>+entero!BS3</f>
        <v>2014                          A  fines de Jun*</v>
      </c>
      <c r="BT3" s="1165" t="str">
        <f>+entero!BT3</f>
        <v>2014                          A  fines de Jul*</v>
      </c>
      <c r="BU3" s="1165" t="str">
        <f>+entero!BU3</f>
        <v>2014                          A  fines de Ago*</v>
      </c>
      <c r="BV3" s="1165" t="str">
        <f>+entero!BV3</f>
        <v>2014                          A  fines de Sep*</v>
      </c>
      <c r="BW3" s="1165" t="str">
        <f>+entero!BW3</f>
        <v>2014                          A  fines de Oct*</v>
      </c>
      <c r="BX3" s="1165" t="str">
        <f>+entero!BX3</f>
        <v>2014                          A  fines de Nov*</v>
      </c>
      <c r="BY3" s="1165" t="str">
        <f>+entero!BY3</f>
        <v>2014                          A  fines de Dic*</v>
      </c>
      <c r="BZ3" s="1165" t="str">
        <f>+entero!BZ3</f>
        <v>2015                         A  fines de Ene*</v>
      </c>
      <c r="CA3" s="1165" t="str">
        <f>+entero!CA3</f>
        <v>2015                         A  fines de Feb*</v>
      </c>
      <c r="CB3" s="1165" t="str">
        <f>+entero!CB3</f>
        <v>2015                         A  fines de Mar*</v>
      </c>
      <c r="CC3" s="1165" t="str">
        <f>+entero!CC3</f>
        <v xml:space="preserve">2015                         A  fines de adr* </v>
      </c>
      <c r="CD3" s="1165" t="str">
        <f>+entero!CD3</f>
        <v xml:space="preserve">2015                         A  fines de May* </v>
      </c>
      <c r="CE3" s="1165" t="str">
        <f>+entero!CE3</f>
        <v xml:space="preserve">2015                         A  fines de Jun* </v>
      </c>
      <c r="CF3" s="1165" t="str">
        <f>+entero!CF3</f>
        <v xml:space="preserve">2015                         A  fines de Jul* </v>
      </c>
      <c r="CG3" s="1165" t="str">
        <f>+entero!CG3</f>
        <v xml:space="preserve">2015                         A  fines de Ago* </v>
      </c>
      <c r="CH3" s="1165" t="str">
        <f>+entero!CH3</f>
        <v xml:space="preserve">2015                         A  fines de Sep* </v>
      </c>
      <c r="CI3" s="1165" t="str">
        <f>+entero!CI3</f>
        <v xml:space="preserve">2015                         A  fines de Oct* </v>
      </c>
      <c r="CJ3" s="1165" t="str">
        <f>+entero!CJ3</f>
        <v xml:space="preserve">2015                         A  fines de Nov* </v>
      </c>
      <c r="CK3" s="1165" t="str">
        <f>+entero!CK3</f>
        <v xml:space="preserve">2015                         A  fines de Dic* </v>
      </c>
      <c r="CL3" s="1165" t="str">
        <f>+entero!CL3</f>
        <v xml:space="preserve">2016                         A  fines de Ene* </v>
      </c>
      <c r="CM3" s="1165" t="str">
        <f>+entero!CM3</f>
        <v xml:space="preserve">2016                         A  fines de Feb* </v>
      </c>
      <c r="CN3" s="1165" t="str">
        <f>+entero!CN3</f>
        <v xml:space="preserve">2016                         A  fines de Mar* </v>
      </c>
      <c r="CO3" s="1165" t="str">
        <f>+entero!CO3</f>
        <v xml:space="preserve">2016                         A  fines de adr* </v>
      </c>
      <c r="CP3" s="1165" t="str">
        <f>+entero!CP3</f>
        <v xml:space="preserve">2016                         A  fines de May* </v>
      </c>
      <c r="CQ3" s="1165" t="str">
        <f>+entero!CQ3</f>
        <v xml:space="preserve">2016                         A  fines de Jun* </v>
      </c>
      <c r="CR3" s="1165" t="str">
        <f>+entero!CR3</f>
        <v xml:space="preserve">2016                         A  fines de Jul* </v>
      </c>
      <c r="CS3" s="1165" t="str">
        <f>+entero!CS3</f>
        <v xml:space="preserve">2016                         A  fines de Ago* </v>
      </c>
      <c r="CT3" s="1165" t="str">
        <f>+entero!CT3</f>
        <v xml:space="preserve">2016                         A  fines de Sep* </v>
      </c>
      <c r="CU3" s="1165" t="str">
        <f>+entero!CU3</f>
        <v xml:space="preserve">2016                         A  fines de Oct* </v>
      </c>
      <c r="CV3" s="1165" t="str">
        <f>+entero!CV3</f>
        <v xml:space="preserve">2016                         A  fines de Nov* </v>
      </c>
      <c r="CW3" s="1165" t="str">
        <f>+entero!CW3</f>
        <v>2016                         A  fines de Dic* 15</v>
      </c>
      <c r="CX3" s="1165" t="str">
        <f>+entero!CX3</f>
        <v xml:space="preserve">2017                         A  fines de Ene* </v>
      </c>
      <c r="CY3" s="1165" t="str">
        <f>+entero!CY3</f>
        <v xml:space="preserve">2017                         A  fines de Feb* </v>
      </c>
      <c r="CZ3" s="1165" t="str">
        <f>+entero!CZ3</f>
        <v xml:space="preserve">2017                         A  fines de Mar* </v>
      </c>
      <c r="DA3" s="1165" t="str">
        <f>+entero!DA3</f>
        <v xml:space="preserve">2017                         A  fines de Abr* </v>
      </c>
      <c r="DB3" s="1165" t="str">
        <f>+entero!DB3</f>
        <v xml:space="preserve">2017                         A  fines de May* </v>
      </c>
      <c r="DC3" s="1165" t="str">
        <f>+entero!DC3</f>
        <v xml:space="preserve">2017                         A  fines de Jun* </v>
      </c>
      <c r="DD3" s="1165" t="str">
        <f>+entero!DD3</f>
        <v xml:space="preserve">2017                         A  fines de Jul* </v>
      </c>
      <c r="DE3" s="1165" t="str">
        <f>+entero!DE3</f>
        <v xml:space="preserve">2017                         A  fines de Ago* </v>
      </c>
      <c r="DF3" s="1165" t="str">
        <f>+entero!DF3</f>
        <v xml:space="preserve">2017                         A  fines de Sep* </v>
      </c>
      <c r="DG3" s="1165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73"/>
      <c r="FD3" s="173"/>
      <c r="FE3" s="173"/>
      <c r="FF3" s="173"/>
      <c r="FG3" s="173"/>
      <c r="FH3" s="173"/>
      <c r="FI3" s="173"/>
      <c r="FJ3" s="173"/>
    </row>
    <row r="4" spans="1:166" s="150" customFormat="1" ht="28.5" customHeight="1" thickBot="1">
      <c r="C4" s="152"/>
      <c r="D4" s="1168"/>
      <c r="E4" s="1166"/>
      <c r="F4" s="1166"/>
      <c r="G4" s="1166"/>
      <c r="H4" s="1166"/>
      <c r="I4" s="1166"/>
      <c r="J4" s="1166"/>
      <c r="K4" s="1166"/>
      <c r="L4" s="1166"/>
      <c r="M4" s="1166"/>
      <c r="N4" s="1166"/>
      <c r="O4" s="1166"/>
      <c r="P4" s="1166"/>
      <c r="Q4" s="1166"/>
      <c r="R4" s="1166"/>
      <c r="S4" s="1166"/>
      <c r="T4" s="1166"/>
      <c r="U4" s="1166"/>
      <c r="V4" s="1166"/>
      <c r="W4" s="1166"/>
      <c r="X4" s="1166"/>
      <c r="Y4" s="1166"/>
      <c r="Z4" s="1166"/>
      <c r="AA4" s="1166"/>
      <c r="AB4" s="1166"/>
      <c r="AC4" s="1166"/>
      <c r="AD4" s="1166"/>
      <c r="AE4" s="1166"/>
      <c r="AF4" s="1166"/>
      <c r="AG4" s="1166"/>
      <c r="AH4" s="1166"/>
      <c r="AI4" s="1166"/>
      <c r="AJ4" s="1166"/>
      <c r="AK4" s="1166"/>
      <c r="AL4" s="1166"/>
      <c r="AM4" s="1166"/>
      <c r="AN4" s="1166"/>
      <c r="AO4" s="1166"/>
      <c r="AP4" s="1166"/>
      <c r="AQ4" s="1166"/>
      <c r="AR4" s="1166"/>
      <c r="AS4" s="1166"/>
      <c r="AT4" s="1166"/>
      <c r="AU4" s="1166"/>
      <c r="AV4" s="1166"/>
      <c r="AW4" s="1166"/>
      <c r="AX4" s="1166"/>
      <c r="AY4" s="1166"/>
      <c r="AZ4" s="1166"/>
      <c r="BA4" s="1166"/>
      <c r="BB4" s="1166"/>
      <c r="BC4" s="1166"/>
      <c r="BD4" s="1166"/>
      <c r="BE4" s="1166"/>
      <c r="BF4" s="1166"/>
      <c r="BG4" s="1166"/>
      <c r="BH4" s="1166"/>
      <c r="BI4" s="1166"/>
      <c r="BJ4" s="1166"/>
      <c r="BK4" s="1166"/>
      <c r="BL4" s="1166"/>
      <c r="BM4" s="1166"/>
      <c r="BN4" s="1166"/>
      <c r="BO4" s="1166"/>
      <c r="BP4" s="1166"/>
      <c r="BQ4" s="1166"/>
      <c r="BR4" s="1166"/>
      <c r="BS4" s="1166"/>
      <c r="BT4" s="1166"/>
      <c r="BU4" s="1166"/>
      <c r="BV4" s="1166"/>
      <c r="BW4" s="1166"/>
      <c r="BX4" s="1166"/>
      <c r="BY4" s="1166"/>
      <c r="BZ4" s="1166"/>
      <c r="CA4" s="1166"/>
      <c r="CB4" s="1166"/>
      <c r="CC4" s="1166"/>
      <c r="CD4" s="1166"/>
      <c r="CE4" s="1166"/>
      <c r="CF4" s="1166"/>
      <c r="CG4" s="1166"/>
      <c r="CH4" s="1166"/>
      <c r="CI4" s="1166"/>
      <c r="CJ4" s="1166"/>
      <c r="CK4" s="1166"/>
      <c r="CL4" s="1166"/>
      <c r="CM4" s="1166"/>
      <c r="CN4" s="1166"/>
      <c r="CO4" s="1166"/>
      <c r="CP4" s="1166"/>
      <c r="CQ4" s="1166"/>
      <c r="CR4" s="1166"/>
      <c r="CS4" s="1166"/>
      <c r="CT4" s="1166"/>
      <c r="CU4" s="1166"/>
      <c r="CV4" s="1166"/>
      <c r="CW4" s="1166"/>
      <c r="CX4" s="1166"/>
      <c r="CY4" s="1166"/>
      <c r="CZ4" s="1166"/>
      <c r="DA4" s="1166"/>
      <c r="DB4" s="1166"/>
      <c r="DC4" s="1166"/>
      <c r="DD4" s="1166"/>
      <c r="DE4" s="1166"/>
      <c r="DF4" s="1166"/>
      <c r="DG4" s="1166"/>
      <c r="DH4" s="113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73"/>
      <c r="FD4" s="173"/>
      <c r="FE4" s="173"/>
      <c r="FF4" s="173"/>
      <c r="FG4" s="173"/>
      <c r="FH4" s="173"/>
      <c r="FI4" s="173"/>
      <c r="FJ4" s="173"/>
    </row>
    <row r="5" spans="1:166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4">
        <v>7.5</v>
      </c>
      <c r="DJ5" s="824">
        <v>7.5</v>
      </c>
      <c r="DK5" s="824">
        <v>7.5</v>
      </c>
      <c r="DL5" s="824">
        <v>7.5</v>
      </c>
      <c r="DM5" s="824">
        <v>7.5</v>
      </c>
      <c r="DN5" s="824">
        <v>7.5</v>
      </c>
      <c r="DO5" s="824">
        <v>7.5</v>
      </c>
      <c r="DP5" s="824">
        <v>7.5</v>
      </c>
      <c r="DQ5" s="824">
        <v>7.5</v>
      </c>
      <c r="DR5" s="824">
        <v>7.5</v>
      </c>
      <c r="DS5" s="824">
        <v>7.5</v>
      </c>
      <c r="DT5" s="824">
        <v>7.5</v>
      </c>
      <c r="DU5" s="824">
        <v>7.5</v>
      </c>
      <c r="DV5" s="824">
        <v>7.5</v>
      </c>
      <c r="DW5" s="824">
        <v>7.5</v>
      </c>
      <c r="DX5" s="824">
        <v>7.5</v>
      </c>
      <c r="DY5" s="824">
        <v>7.5</v>
      </c>
      <c r="DZ5" s="824">
        <v>7.5</v>
      </c>
      <c r="EA5" s="824">
        <v>7.5</v>
      </c>
      <c r="EB5" s="824">
        <v>7.5</v>
      </c>
      <c r="EC5" s="824">
        <v>7.5</v>
      </c>
      <c r="ED5" s="824">
        <v>7.5</v>
      </c>
      <c r="EE5" s="824">
        <v>7.5</v>
      </c>
      <c r="EF5" s="824">
        <v>7.5</v>
      </c>
      <c r="EG5" s="824">
        <v>7.5</v>
      </c>
      <c r="EH5" s="824">
        <v>7.5</v>
      </c>
      <c r="EI5" s="824">
        <v>7.5</v>
      </c>
      <c r="EJ5" s="824">
        <v>7.5</v>
      </c>
      <c r="EK5" s="824">
        <v>7.5</v>
      </c>
      <c r="EL5" s="824">
        <v>7.5</v>
      </c>
      <c r="EM5" s="824">
        <v>7.5</v>
      </c>
      <c r="EN5" s="824">
        <v>7.5</v>
      </c>
      <c r="EO5" s="824">
        <v>7.5</v>
      </c>
      <c r="EP5" s="824">
        <v>7.5</v>
      </c>
      <c r="EQ5" s="824">
        <v>7.5</v>
      </c>
      <c r="ER5" s="824">
        <v>7.5</v>
      </c>
      <c r="ES5" s="824">
        <v>7.5</v>
      </c>
      <c r="ET5" s="824">
        <v>7.5</v>
      </c>
      <c r="EU5" s="824">
        <v>7.5</v>
      </c>
      <c r="EV5" s="824">
        <v>7.5</v>
      </c>
      <c r="EW5" s="879">
        <v>7.5</v>
      </c>
      <c r="EX5" s="879">
        <v>7.5</v>
      </c>
      <c r="EY5" s="879">
        <v>7.5</v>
      </c>
      <c r="EZ5" s="879">
        <v>7.5</v>
      </c>
      <c r="FA5" s="849">
        <v>7.5</v>
      </c>
      <c r="FB5" s="848"/>
      <c r="FC5" s="167"/>
      <c r="FD5" s="167"/>
      <c r="FE5" s="167"/>
      <c r="FF5" s="167"/>
      <c r="FG5" s="167"/>
      <c r="FH5" s="167"/>
      <c r="FI5" s="167"/>
      <c r="FJ5" s="167"/>
    </row>
    <row r="6" spans="1:166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880">
        <f>+entero!EW90</f>
        <v>6.96</v>
      </c>
      <c r="EX6" s="880">
        <f>+entero!EX90</f>
        <v>6.96</v>
      </c>
      <c r="EY6" s="880">
        <f>+entero!EY90</f>
        <v>6.96</v>
      </c>
      <c r="EZ6" s="880">
        <f>+entero!EZ90</f>
        <v>6.96</v>
      </c>
      <c r="FA6" s="959"/>
      <c r="FB6" s="881"/>
      <c r="FC6" s="167"/>
      <c r="FD6" s="167"/>
      <c r="FE6" s="167"/>
      <c r="FF6" s="167"/>
      <c r="FG6" s="167"/>
      <c r="FH6" s="167"/>
      <c r="FI6" s="167"/>
      <c r="FJ6" s="167"/>
    </row>
    <row r="7" spans="1:166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880">
        <f>+entero!EW91</f>
        <v>6.86</v>
      </c>
      <c r="EX7" s="880">
        <f>+entero!EX91</f>
        <v>6.86</v>
      </c>
      <c r="EY7" s="880">
        <f>+entero!EY91</f>
        <v>6.86</v>
      </c>
      <c r="EZ7" s="880">
        <f>+entero!EZ91</f>
        <v>6.86</v>
      </c>
      <c r="FA7" s="959"/>
      <c r="FB7" s="881"/>
      <c r="FC7" s="167"/>
      <c r="FD7" s="167"/>
      <c r="FE7" s="167"/>
      <c r="FF7" s="167"/>
      <c r="FG7" s="167"/>
      <c r="FH7" s="167"/>
      <c r="FI7" s="167"/>
      <c r="FJ7" s="167"/>
    </row>
    <row r="8" spans="1:166" ht="14.25" thickBot="1">
      <c r="A8" s="5"/>
      <c r="B8" s="11"/>
      <c r="C8" s="17"/>
      <c r="D8" s="507" t="s">
        <v>150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454">
        <f>+entero!EW92</f>
        <v>6.9581131160782315</v>
      </c>
      <c r="EX8" s="454">
        <f>+entero!EX92</f>
        <v>6.9758602632672364</v>
      </c>
      <c r="EY8" s="454">
        <f>+entero!EY92</f>
        <v>6.9581423040806785</v>
      </c>
      <c r="EZ8" s="454">
        <f>+entero!EZ92</f>
        <v>6.9633241934937278</v>
      </c>
      <c r="FA8" s="1052">
        <f>+entero!FA92</f>
        <v>1.4905150875508255E-3</v>
      </c>
      <c r="FB8" s="881">
        <f>+entero!FB92</f>
        <v>2.140980604253763E-2</v>
      </c>
      <c r="FC8" s="167"/>
      <c r="FD8" s="167"/>
      <c r="FE8" s="167"/>
      <c r="FF8" s="167"/>
      <c r="FG8" s="167"/>
      <c r="FH8" s="167"/>
      <c r="FI8" s="167"/>
      <c r="FJ8" s="167"/>
    </row>
    <row r="9" spans="1:166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59.064401312148277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57.589888011454946</v>
      </c>
      <c r="EO9" s="743">
        <f>+entero!EO93</f>
        <v>57.422637096453073</v>
      </c>
      <c r="EP9" s="743">
        <f>+entero!EP93</f>
        <v>57.430081332238402</v>
      </c>
      <c r="EQ9" s="1063"/>
      <c r="ER9" s="1063"/>
      <c r="ES9" s="1063"/>
      <c r="ET9" s="1063"/>
      <c r="EU9" s="1063"/>
      <c r="EV9" s="1063"/>
      <c r="EW9" s="271"/>
      <c r="EX9" s="271"/>
      <c r="EY9" s="271"/>
      <c r="EZ9" s="271">
        <v>58.028391340077555</v>
      </c>
      <c r="FA9" s="823"/>
      <c r="FB9" s="882"/>
      <c r="FC9" s="167"/>
      <c r="FD9" s="167"/>
      <c r="FE9" s="167"/>
      <c r="FF9" s="167"/>
      <c r="FG9" s="167"/>
      <c r="FH9" s="167"/>
      <c r="FI9" s="167"/>
      <c r="FJ9" s="167"/>
    </row>
    <row r="10" spans="1:166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2.3590800000000001</v>
      </c>
      <c r="EW10" s="880">
        <f>+entero!EW94</f>
        <v>2.3591700000000002</v>
      </c>
      <c r="EX10" s="880">
        <f>+entero!EX94</f>
        <v>2.3592</v>
      </c>
      <c r="EY10" s="880">
        <f>+entero!EY94</f>
        <v>2.3592300000000002</v>
      </c>
      <c r="EZ10" s="880">
        <f>+entero!EZ94</f>
        <v>2.3592599999999999</v>
      </c>
      <c r="FA10" s="1071">
        <f>+entero!FA94</f>
        <v>2.1000000000004349E-4</v>
      </c>
      <c r="FB10" s="881">
        <f>+entero!FB94</f>
        <v>8.9018884720562727E-3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3"/>
      <c r="ER11" s="1063"/>
      <c r="ES11" s="1063"/>
      <c r="ET11" s="1063"/>
      <c r="EU11" s="1063"/>
      <c r="EV11" s="1063"/>
      <c r="EW11" s="271"/>
      <c r="EX11" s="271"/>
      <c r="EY11" s="271"/>
      <c r="EZ11" s="271"/>
      <c r="FA11" s="927"/>
      <c r="FB11" s="913"/>
      <c r="FC11" s="167"/>
      <c r="FD11" s="167"/>
      <c r="FE11" s="167"/>
      <c r="FF11" s="167"/>
      <c r="FG11" s="167"/>
      <c r="FH11" s="167"/>
      <c r="FI11" s="167"/>
      <c r="FJ11" s="167"/>
    </row>
    <row r="12" spans="1:166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</row>
    <row r="13" spans="1:166" ht="12.75" customHeight="1">
      <c r="C13" s="9" t="s">
        <v>4</v>
      </c>
      <c r="D13" s="3" t="s">
        <v>84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</row>
    <row r="14" spans="1:166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</row>
    <row r="15" spans="1:166" ht="13.5" customHeight="1">
      <c r="C15" s="37" t="s">
        <v>73</v>
      </c>
      <c r="D15" s="3" t="s">
        <v>77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</row>
    <row r="16" spans="1:166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</row>
    <row r="17" spans="1:166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</row>
    <row r="18" spans="1:166" ht="14.25" customHeight="1">
      <c r="C18" s="8">
        <v>9</v>
      </c>
      <c r="D18" s="3" t="s">
        <v>72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</row>
    <row r="19" spans="1:166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</row>
    <row r="75" spans="1:166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167"/>
      <c r="FB75" s="167"/>
      <c r="FC75" s="167"/>
      <c r="FD75" s="167"/>
      <c r="FE75" s="167"/>
      <c r="FF75" s="167"/>
      <c r="FG75" s="167"/>
      <c r="FH75" s="167"/>
      <c r="FI75" s="167"/>
      <c r="FJ75" s="167"/>
    </row>
    <row r="76" spans="1:166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</row>
    <row r="77" spans="1:166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</row>
    <row r="78" spans="1:166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</row>
    <row r="79" spans="1:166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</row>
    <row r="80" spans="1:166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</row>
    <row r="81" spans="3:156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</row>
    <row r="82" spans="3:156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</row>
    <row r="83" spans="3:156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</row>
    <row r="84" spans="3:156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</row>
    <row r="85" spans="3:156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</row>
    <row r="86" spans="3:15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3:15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3:15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3:15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3:15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3:15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3:15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3:15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3:15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3:15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3:15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5"/>
      <c r="DJ102" s="805"/>
      <c r="DK102" s="805"/>
      <c r="DL102" s="805"/>
      <c r="DM102" s="805"/>
      <c r="DN102" s="805"/>
      <c r="DO102" s="805"/>
      <c r="DP102" s="805"/>
      <c r="DQ102" s="805"/>
      <c r="DR102" s="805"/>
      <c r="DS102" s="805"/>
      <c r="DT102" s="805"/>
      <c r="DU102" s="805"/>
      <c r="DV102" s="805"/>
      <c r="DW102" s="805"/>
      <c r="DX102" s="805"/>
      <c r="DY102" s="805"/>
      <c r="DZ102" s="805"/>
      <c r="EA102" s="805"/>
      <c r="EB102" s="805"/>
      <c r="EC102" s="805"/>
      <c r="ED102" s="805"/>
      <c r="EE102" s="805"/>
      <c r="EF102" s="805"/>
      <c r="EG102" s="805"/>
      <c r="EH102" s="805"/>
      <c r="EI102" s="805"/>
      <c r="EJ102" s="805"/>
      <c r="EK102" s="805"/>
      <c r="EL102" s="805"/>
      <c r="EM102" s="805"/>
      <c r="EN102" s="805"/>
      <c r="EO102" s="805"/>
      <c r="EP102" s="805"/>
      <c r="EQ102" s="805"/>
      <c r="ER102" s="805"/>
      <c r="ES102" s="805"/>
      <c r="ET102" s="805"/>
      <c r="EU102" s="805"/>
      <c r="EV102" s="805"/>
      <c r="EW102" s="805"/>
      <c r="EX102" s="805"/>
      <c r="EY102" s="805"/>
      <c r="EZ102" s="805"/>
    </row>
    <row r="103" spans="3:156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5"/>
      <c r="DJ103" s="805"/>
      <c r="DK103" s="805"/>
      <c r="DL103" s="805"/>
      <c r="DM103" s="805"/>
      <c r="DN103" s="805"/>
      <c r="DO103" s="805"/>
      <c r="DP103" s="805"/>
      <c r="DQ103" s="805"/>
      <c r="DR103" s="805"/>
      <c r="DS103" s="805"/>
      <c r="DT103" s="805"/>
      <c r="DU103" s="805"/>
      <c r="DV103" s="805"/>
      <c r="DW103" s="805"/>
      <c r="DX103" s="805"/>
      <c r="DY103" s="805"/>
      <c r="DZ103" s="805"/>
      <c r="EA103" s="805"/>
      <c r="EB103" s="805"/>
      <c r="EC103" s="805"/>
      <c r="ED103" s="805"/>
      <c r="EE103" s="805"/>
      <c r="EF103" s="805"/>
      <c r="EG103" s="805"/>
      <c r="EH103" s="805"/>
      <c r="EI103" s="805"/>
      <c r="EJ103" s="805"/>
      <c r="EK103" s="805"/>
      <c r="EL103" s="805"/>
      <c r="EM103" s="805"/>
      <c r="EN103" s="805"/>
      <c r="EO103" s="805"/>
      <c r="EP103" s="805"/>
      <c r="EQ103" s="805"/>
      <c r="ER103" s="805"/>
      <c r="ES103" s="805"/>
      <c r="ET103" s="805"/>
      <c r="EU103" s="805"/>
      <c r="EV103" s="805"/>
      <c r="EW103" s="805"/>
      <c r="EX103" s="805"/>
      <c r="EY103" s="805"/>
      <c r="EZ103" s="805"/>
    </row>
    <row r="104" spans="3:156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5"/>
      <c r="DJ104" s="805"/>
      <c r="DK104" s="805"/>
      <c r="DL104" s="805"/>
      <c r="DM104" s="805"/>
      <c r="DN104" s="805"/>
      <c r="DO104" s="805"/>
      <c r="DP104" s="805"/>
      <c r="DQ104" s="805"/>
      <c r="DR104" s="805"/>
      <c r="DS104" s="805"/>
      <c r="DT104" s="805"/>
      <c r="DU104" s="805"/>
      <c r="DV104" s="805"/>
      <c r="DW104" s="805"/>
      <c r="DX104" s="805"/>
      <c r="DY104" s="805"/>
      <c r="DZ104" s="805"/>
      <c r="EA104" s="805"/>
      <c r="EB104" s="805"/>
      <c r="EC104" s="805"/>
      <c r="ED104" s="805"/>
      <c r="EE104" s="805"/>
      <c r="EF104" s="805"/>
      <c r="EG104" s="805"/>
      <c r="EH104" s="805"/>
      <c r="EI104" s="805"/>
      <c r="EJ104" s="805"/>
      <c r="EK104" s="805"/>
      <c r="EL104" s="805"/>
      <c r="EM104" s="805"/>
      <c r="EN104" s="805"/>
      <c r="EO104" s="805"/>
      <c r="EP104" s="805"/>
      <c r="EQ104" s="805"/>
      <c r="ER104" s="805"/>
      <c r="ES104" s="805"/>
      <c r="ET104" s="805"/>
      <c r="EU104" s="805"/>
      <c r="EV104" s="805"/>
      <c r="EW104" s="805"/>
      <c r="EX104" s="805"/>
      <c r="EY104" s="805"/>
      <c r="EZ104" s="805"/>
    </row>
    <row r="105" spans="3:156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5"/>
      <c r="DJ105" s="805"/>
      <c r="DK105" s="805"/>
      <c r="DL105" s="805"/>
      <c r="DM105" s="805"/>
      <c r="DN105" s="805"/>
      <c r="DO105" s="805"/>
      <c r="DP105" s="805"/>
      <c r="DQ105" s="805"/>
      <c r="DR105" s="805"/>
      <c r="DS105" s="805"/>
      <c r="DT105" s="805"/>
      <c r="DU105" s="805"/>
      <c r="DV105" s="805"/>
      <c r="DW105" s="805"/>
      <c r="DX105" s="805"/>
      <c r="DY105" s="805"/>
      <c r="DZ105" s="805"/>
      <c r="EA105" s="805"/>
      <c r="EB105" s="805"/>
      <c r="EC105" s="805"/>
      <c r="ED105" s="805"/>
      <c r="EE105" s="805"/>
      <c r="EF105" s="805"/>
      <c r="EG105" s="805"/>
      <c r="EH105" s="805"/>
      <c r="EI105" s="805"/>
      <c r="EJ105" s="805"/>
      <c r="EK105" s="805"/>
      <c r="EL105" s="805"/>
      <c r="EM105" s="805"/>
      <c r="EN105" s="805"/>
      <c r="EO105" s="805"/>
      <c r="EP105" s="805"/>
      <c r="EQ105" s="805"/>
      <c r="ER105" s="805"/>
      <c r="ES105" s="805"/>
      <c r="ET105" s="805"/>
      <c r="EU105" s="805"/>
      <c r="EV105" s="805"/>
      <c r="EW105" s="805"/>
      <c r="EX105" s="805"/>
      <c r="EY105" s="805"/>
      <c r="EZ105" s="805"/>
    </row>
    <row r="106" spans="3:156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5"/>
      <c r="DJ106" s="805"/>
      <c r="DK106" s="805"/>
      <c r="DL106" s="805"/>
      <c r="DM106" s="805"/>
      <c r="DN106" s="805"/>
      <c r="DO106" s="805"/>
      <c r="DP106" s="805"/>
      <c r="DQ106" s="805"/>
      <c r="DR106" s="805"/>
      <c r="DS106" s="805"/>
      <c r="DT106" s="805"/>
      <c r="DU106" s="805"/>
      <c r="DV106" s="805"/>
      <c r="DW106" s="805"/>
      <c r="DX106" s="805"/>
      <c r="DY106" s="805"/>
      <c r="DZ106" s="805"/>
      <c r="EA106" s="805"/>
      <c r="EB106" s="805"/>
      <c r="EC106" s="805"/>
      <c r="ED106" s="805"/>
      <c r="EE106" s="805"/>
      <c r="EF106" s="805"/>
      <c r="EG106" s="805"/>
      <c r="EH106" s="805"/>
      <c r="EI106" s="805"/>
      <c r="EJ106" s="805"/>
      <c r="EK106" s="805"/>
      <c r="EL106" s="805"/>
      <c r="EM106" s="805"/>
      <c r="EN106" s="805"/>
      <c r="EO106" s="805"/>
      <c r="EP106" s="805"/>
      <c r="EQ106" s="805"/>
      <c r="ER106" s="805"/>
      <c r="ES106" s="805"/>
      <c r="ET106" s="805"/>
      <c r="EU106" s="805"/>
      <c r="EV106" s="805"/>
      <c r="EW106" s="805"/>
      <c r="EX106" s="805"/>
      <c r="EY106" s="805"/>
      <c r="EZ106" s="805"/>
    </row>
    <row r="107" spans="3:156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5"/>
      <c r="DJ107" s="805"/>
      <c r="DK107" s="805"/>
      <c r="DL107" s="805"/>
      <c r="DM107" s="805"/>
      <c r="DN107" s="805"/>
      <c r="DO107" s="805"/>
      <c r="DP107" s="805"/>
      <c r="DQ107" s="805"/>
      <c r="DR107" s="805"/>
      <c r="DS107" s="805"/>
      <c r="DT107" s="805"/>
      <c r="DU107" s="805"/>
      <c r="DV107" s="805"/>
      <c r="DW107" s="805"/>
      <c r="DX107" s="805"/>
      <c r="DY107" s="805"/>
      <c r="DZ107" s="805"/>
      <c r="EA107" s="805"/>
      <c r="EB107" s="805"/>
      <c r="EC107" s="805"/>
      <c r="ED107" s="805"/>
      <c r="EE107" s="805"/>
      <c r="EF107" s="805"/>
      <c r="EG107" s="805"/>
      <c r="EH107" s="805"/>
      <c r="EI107" s="805"/>
      <c r="EJ107" s="805"/>
      <c r="EK107" s="805"/>
      <c r="EL107" s="805"/>
      <c r="EM107" s="805"/>
      <c r="EN107" s="805"/>
      <c r="EO107" s="805"/>
      <c r="EP107" s="805"/>
      <c r="EQ107" s="805"/>
      <c r="ER107" s="805"/>
      <c r="ES107" s="805"/>
      <c r="ET107" s="805"/>
      <c r="EU107" s="805"/>
      <c r="EV107" s="805"/>
      <c r="EW107" s="805"/>
      <c r="EX107" s="805"/>
      <c r="EY107" s="805"/>
      <c r="EZ107" s="805"/>
    </row>
    <row r="108" spans="3:156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5"/>
      <c r="DJ108" s="805"/>
      <c r="DK108" s="805"/>
      <c r="DL108" s="805"/>
      <c r="DM108" s="805"/>
      <c r="DN108" s="805"/>
      <c r="DO108" s="805"/>
      <c r="DP108" s="805"/>
      <c r="DQ108" s="805"/>
      <c r="DR108" s="805"/>
      <c r="DS108" s="805"/>
      <c r="DT108" s="805"/>
      <c r="DU108" s="805"/>
      <c r="DV108" s="805"/>
      <c r="DW108" s="805"/>
      <c r="DX108" s="805"/>
      <c r="DY108" s="805"/>
      <c r="DZ108" s="805"/>
      <c r="EA108" s="805"/>
      <c r="EB108" s="805"/>
      <c r="EC108" s="805"/>
      <c r="ED108" s="805"/>
      <c r="EE108" s="805"/>
      <c r="EF108" s="805"/>
      <c r="EG108" s="805"/>
      <c r="EH108" s="805"/>
      <c r="EI108" s="805"/>
      <c r="EJ108" s="805"/>
      <c r="EK108" s="805"/>
      <c r="EL108" s="805"/>
      <c r="EM108" s="805"/>
      <c r="EN108" s="805"/>
      <c r="EO108" s="805"/>
      <c r="EP108" s="805"/>
      <c r="EQ108" s="805"/>
      <c r="ER108" s="805"/>
      <c r="ES108" s="805"/>
      <c r="ET108" s="805"/>
      <c r="EU108" s="805"/>
      <c r="EV108" s="805"/>
      <c r="EW108" s="805"/>
      <c r="EX108" s="805"/>
      <c r="EY108" s="805"/>
      <c r="EZ108" s="805"/>
    </row>
    <row r="109" spans="3:156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5"/>
      <c r="DJ109" s="805"/>
      <c r="DK109" s="805"/>
      <c r="DL109" s="805"/>
      <c r="DM109" s="805"/>
      <c r="DN109" s="805"/>
      <c r="DO109" s="805"/>
      <c r="DP109" s="805"/>
      <c r="DQ109" s="805"/>
      <c r="DR109" s="805"/>
      <c r="DS109" s="805"/>
      <c r="DT109" s="805"/>
      <c r="DU109" s="805"/>
      <c r="DV109" s="805"/>
      <c r="DW109" s="805"/>
      <c r="DX109" s="805"/>
      <c r="DY109" s="805"/>
      <c r="DZ109" s="805"/>
      <c r="EA109" s="805"/>
      <c r="EB109" s="805"/>
      <c r="EC109" s="805"/>
      <c r="ED109" s="805"/>
      <c r="EE109" s="805"/>
      <c r="EF109" s="805"/>
      <c r="EG109" s="805"/>
      <c r="EH109" s="805"/>
      <c r="EI109" s="805"/>
      <c r="EJ109" s="805"/>
      <c r="EK109" s="805"/>
      <c r="EL109" s="805"/>
      <c r="EM109" s="805"/>
      <c r="EN109" s="805"/>
      <c r="EO109" s="805"/>
      <c r="EP109" s="805"/>
      <c r="EQ109" s="805"/>
      <c r="ER109" s="805"/>
      <c r="ES109" s="805"/>
      <c r="ET109" s="805"/>
      <c r="EU109" s="805"/>
      <c r="EV109" s="805"/>
      <c r="EW109" s="805"/>
      <c r="EX109" s="805"/>
      <c r="EY109" s="805"/>
      <c r="EZ109" s="805"/>
    </row>
    <row r="110" spans="3:156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5"/>
      <c r="DJ110" s="805"/>
      <c r="DK110" s="805"/>
      <c r="DL110" s="805"/>
      <c r="DM110" s="805"/>
      <c r="DN110" s="805"/>
      <c r="DO110" s="805"/>
      <c r="DP110" s="805"/>
      <c r="DQ110" s="805"/>
      <c r="DR110" s="805"/>
      <c r="DS110" s="805"/>
      <c r="DT110" s="805"/>
      <c r="DU110" s="805"/>
      <c r="DV110" s="805"/>
      <c r="DW110" s="805"/>
      <c r="DX110" s="805"/>
      <c r="DY110" s="805"/>
      <c r="DZ110" s="805"/>
      <c r="EA110" s="805"/>
      <c r="EB110" s="805"/>
      <c r="EC110" s="805"/>
      <c r="ED110" s="805"/>
      <c r="EE110" s="805"/>
      <c r="EF110" s="805"/>
      <c r="EG110" s="805"/>
      <c r="EH110" s="805"/>
      <c r="EI110" s="805"/>
      <c r="EJ110" s="805"/>
      <c r="EK110" s="805"/>
      <c r="EL110" s="805"/>
      <c r="EM110" s="805"/>
      <c r="EN110" s="805"/>
      <c r="EO110" s="805"/>
      <c r="EP110" s="805"/>
      <c r="EQ110" s="805"/>
      <c r="ER110" s="805"/>
      <c r="ES110" s="805"/>
      <c r="ET110" s="805"/>
      <c r="EU110" s="805"/>
      <c r="EV110" s="805"/>
      <c r="EW110" s="805"/>
      <c r="EX110" s="805"/>
      <c r="EY110" s="805"/>
      <c r="EZ110" s="805"/>
    </row>
    <row r="111" spans="3:156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5"/>
      <c r="DJ111" s="805"/>
      <c r="DK111" s="805"/>
      <c r="DL111" s="805"/>
      <c r="DM111" s="805"/>
      <c r="DN111" s="805"/>
      <c r="DO111" s="805"/>
      <c r="DP111" s="805"/>
      <c r="DQ111" s="805"/>
      <c r="DR111" s="805"/>
      <c r="DS111" s="805"/>
      <c r="DT111" s="805"/>
      <c r="DU111" s="805"/>
      <c r="DV111" s="805"/>
      <c r="DW111" s="805"/>
      <c r="DX111" s="805"/>
      <c r="DY111" s="805"/>
      <c r="DZ111" s="805"/>
      <c r="EA111" s="805"/>
      <c r="EB111" s="805"/>
      <c r="EC111" s="805"/>
      <c r="ED111" s="805"/>
      <c r="EE111" s="805"/>
      <c r="EF111" s="805"/>
      <c r="EG111" s="805"/>
      <c r="EH111" s="805"/>
      <c r="EI111" s="805"/>
      <c r="EJ111" s="805"/>
      <c r="EK111" s="805"/>
      <c r="EL111" s="805"/>
      <c r="EM111" s="805"/>
      <c r="EN111" s="805"/>
      <c r="EO111" s="805"/>
      <c r="EP111" s="805"/>
      <c r="EQ111" s="805"/>
      <c r="ER111" s="805"/>
      <c r="ES111" s="805"/>
      <c r="ET111" s="805"/>
      <c r="EU111" s="805"/>
      <c r="EV111" s="805"/>
      <c r="EW111" s="805"/>
      <c r="EX111" s="805"/>
      <c r="EY111" s="805"/>
      <c r="EZ111" s="805"/>
    </row>
    <row r="112" spans="3:156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5"/>
      <c r="DJ112" s="805"/>
      <c r="DK112" s="805"/>
      <c r="DL112" s="805"/>
      <c r="DM112" s="805"/>
      <c r="DN112" s="805"/>
      <c r="DO112" s="805"/>
      <c r="DP112" s="805"/>
      <c r="DQ112" s="805"/>
      <c r="DR112" s="805"/>
      <c r="DS112" s="805"/>
      <c r="DT112" s="805"/>
      <c r="DU112" s="805"/>
      <c r="DV112" s="805"/>
      <c r="DW112" s="805"/>
      <c r="DX112" s="805"/>
      <c r="DY112" s="805"/>
      <c r="DZ112" s="805"/>
      <c r="EA112" s="805"/>
      <c r="EB112" s="805"/>
      <c r="EC112" s="805"/>
      <c r="ED112" s="805"/>
      <c r="EE112" s="805"/>
      <c r="EF112" s="805"/>
      <c r="EG112" s="805"/>
      <c r="EH112" s="805"/>
      <c r="EI112" s="805"/>
      <c r="EJ112" s="805"/>
      <c r="EK112" s="805"/>
      <c r="EL112" s="805"/>
      <c r="EM112" s="805"/>
      <c r="EN112" s="805"/>
      <c r="EO112" s="805"/>
      <c r="EP112" s="805"/>
      <c r="EQ112" s="805"/>
      <c r="ER112" s="805"/>
      <c r="ES112" s="805"/>
      <c r="ET112" s="805"/>
      <c r="EU112" s="805"/>
      <c r="EV112" s="805"/>
      <c r="EW112" s="805"/>
      <c r="EX112" s="805"/>
      <c r="EY112" s="805"/>
      <c r="EZ112" s="805"/>
    </row>
    <row r="113" spans="3:156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5"/>
      <c r="DJ113" s="805"/>
      <c r="DK113" s="805"/>
      <c r="DL113" s="805"/>
      <c r="DM113" s="805"/>
      <c r="DN113" s="805"/>
      <c r="DO113" s="805"/>
      <c r="DP113" s="805"/>
      <c r="DQ113" s="805"/>
      <c r="DR113" s="805"/>
      <c r="DS113" s="805"/>
      <c r="DT113" s="805"/>
      <c r="DU113" s="805"/>
      <c r="DV113" s="805"/>
      <c r="DW113" s="805"/>
      <c r="DX113" s="805"/>
      <c r="DY113" s="805"/>
      <c r="DZ113" s="805"/>
      <c r="EA113" s="805"/>
      <c r="EB113" s="805"/>
      <c r="EC113" s="805"/>
      <c r="ED113" s="805"/>
      <c r="EE113" s="805"/>
      <c r="EF113" s="805"/>
      <c r="EG113" s="805"/>
      <c r="EH113" s="805"/>
      <c r="EI113" s="805"/>
      <c r="EJ113" s="805"/>
      <c r="EK113" s="805"/>
      <c r="EL113" s="805"/>
      <c r="EM113" s="805"/>
      <c r="EN113" s="805"/>
      <c r="EO113" s="805"/>
      <c r="EP113" s="805"/>
      <c r="EQ113" s="805"/>
      <c r="ER113" s="805"/>
      <c r="ES113" s="805"/>
      <c r="ET113" s="805"/>
      <c r="EU113" s="805"/>
      <c r="EV113" s="805"/>
      <c r="EW113" s="805"/>
      <c r="EX113" s="805"/>
      <c r="EY113" s="805"/>
      <c r="EZ113" s="805"/>
    </row>
    <row r="114" spans="3:156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5"/>
      <c r="DJ114" s="805"/>
      <c r="DK114" s="805"/>
      <c r="DL114" s="805"/>
      <c r="DM114" s="805"/>
      <c r="DN114" s="805"/>
      <c r="DO114" s="805"/>
      <c r="DP114" s="805"/>
      <c r="DQ114" s="805"/>
      <c r="DR114" s="805"/>
      <c r="DS114" s="805"/>
      <c r="DT114" s="805"/>
      <c r="DU114" s="805"/>
      <c r="DV114" s="805"/>
      <c r="DW114" s="805"/>
      <c r="DX114" s="805"/>
      <c r="DY114" s="805"/>
      <c r="DZ114" s="805"/>
      <c r="EA114" s="805"/>
      <c r="EB114" s="805"/>
      <c r="EC114" s="805"/>
      <c r="ED114" s="805"/>
      <c r="EE114" s="805"/>
      <c r="EF114" s="805"/>
      <c r="EG114" s="805"/>
      <c r="EH114" s="805"/>
      <c r="EI114" s="805"/>
      <c r="EJ114" s="805"/>
      <c r="EK114" s="805"/>
      <c r="EL114" s="805"/>
      <c r="EM114" s="805"/>
      <c r="EN114" s="805"/>
      <c r="EO114" s="805"/>
      <c r="EP114" s="805"/>
      <c r="EQ114" s="805"/>
      <c r="ER114" s="805"/>
      <c r="ES114" s="805"/>
      <c r="ET114" s="805"/>
      <c r="EU114" s="805"/>
      <c r="EV114" s="805"/>
      <c r="EW114" s="805"/>
      <c r="EX114" s="805"/>
      <c r="EY114" s="805"/>
      <c r="EZ114" s="805"/>
    </row>
    <row r="115" spans="3:156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5"/>
      <c r="DJ115" s="805"/>
      <c r="DK115" s="805"/>
      <c r="DL115" s="805"/>
      <c r="DM115" s="805"/>
      <c r="DN115" s="805"/>
      <c r="DO115" s="805"/>
      <c r="DP115" s="805"/>
      <c r="DQ115" s="805"/>
      <c r="DR115" s="805"/>
      <c r="DS115" s="805"/>
      <c r="DT115" s="805"/>
      <c r="DU115" s="805"/>
      <c r="DV115" s="805"/>
      <c r="DW115" s="805"/>
      <c r="DX115" s="805"/>
      <c r="DY115" s="805"/>
      <c r="DZ115" s="805"/>
      <c r="EA115" s="805"/>
      <c r="EB115" s="805"/>
      <c r="EC115" s="805"/>
      <c r="ED115" s="805"/>
      <c r="EE115" s="805"/>
      <c r="EF115" s="805"/>
      <c r="EG115" s="805"/>
      <c r="EH115" s="805"/>
      <c r="EI115" s="805"/>
      <c r="EJ115" s="805"/>
      <c r="EK115" s="805"/>
      <c r="EL115" s="805"/>
      <c r="EM115" s="805"/>
      <c r="EN115" s="805"/>
      <c r="EO115" s="805"/>
      <c r="EP115" s="805"/>
      <c r="EQ115" s="805"/>
      <c r="ER115" s="805"/>
      <c r="ES115" s="805"/>
      <c r="ET115" s="805"/>
      <c r="EU115" s="805"/>
      <c r="EV115" s="805"/>
      <c r="EW115" s="805"/>
      <c r="EX115" s="805"/>
      <c r="EY115" s="805"/>
      <c r="EZ115" s="805"/>
    </row>
    <row r="116" spans="3:156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5"/>
      <c r="DJ116" s="805"/>
      <c r="DK116" s="805"/>
      <c r="DL116" s="805"/>
      <c r="DM116" s="805"/>
      <c r="DN116" s="805"/>
      <c r="DO116" s="805"/>
      <c r="DP116" s="805"/>
      <c r="DQ116" s="805"/>
      <c r="DR116" s="805"/>
      <c r="DS116" s="805"/>
      <c r="DT116" s="805"/>
      <c r="DU116" s="805"/>
      <c r="DV116" s="805"/>
      <c r="DW116" s="805"/>
      <c r="DX116" s="805"/>
      <c r="DY116" s="805"/>
      <c r="DZ116" s="805"/>
      <c r="EA116" s="805"/>
      <c r="EB116" s="805"/>
      <c r="EC116" s="805"/>
      <c r="ED116" s="805"/>
      <c r="EE116" s="805"/>
      <c r="EF116" s="805"/>
      <c r="EG116" s="805"/>
      <c r="EH116" s="805"/>
      <c r="EI116" s="805"/>
      <c r="EJ116" s="805"/>
      <c r="EK116" s="805"/>
      <c r="EL116" s="805"/>
      <c r="EM116" s="805"/>
      <c r="EN116" s="805"/>
      <c r="EO116" s="805"/>
      <c r="EP116" s="805"/>
      <c r="EQ116" s="805"/>
      <c r="ER116" s="805"/>
      <c r="ES116" s="805"/>
      <c r="ET116" s="805"/>
      <c r="EU116" s="805"/>
      <c r="EV116" s="805"/>
      <c r="EW116" s="805"/>
      <c r="EX116" s="805"/>
      <c r="EY116" s="805"/>
      <c r="EZ116" s="805"/>
    </row>
    <row r="117" spans="3:156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5"/>
      <c r="DJ117" s="805"/>
      <c r="DK117" s="805"/>
      <c r="DL117" s="805"/>
      <c r="DM117" s="805"/>
      <c r="DN117" s="805"/>
      <c r="DO117" s="805"/>
      <c r="DP117" s="805"/>
      <c r="DQ117" s="805"/>
      <c r="DR117" s="805"/>
      <c r="DS117" s="805"/>
      <c r="DT117" s="805"/>
      <c r="DU117" s="805"/>
      <c r="DV117" s="805"/>
      <c r="DW117" s="805"/>
      <c r="DX117" s="805"/>
      <c r="DY117" s="805"/>
      <c r="DZ117" s="805"/>
      <c r="EA117" s="805"/>
      <c r="EB117" s="805"/>
      <c r="EC117" s="805"/>
      <c r="ED117" s="805"/>
      <c r="EE117" s="805"/>
      <c r="EF117" s="805"/>
      <c r="EG117" s="805"/>
      <c r="EH117" s="805"/>
      <c r="EI117" s="805"/>
      <c r="EJ117" s="805"/>
      <c r="EK117" s="805"/>
      <c r="EL117" s="805"/>
      <c r="EM117" s="805"/>
      <c r="EN117" s="805"/>
      <c r="EO117" s="805"/>
      <c r="EP117" s="805"/>
      <c r="EQ117" s="805"/>
      <c r="ER117" s="805"/>
      <c r="ES117" s="805"/>
      <c r="ET117" s="805"/>
      <c r="EU117" s="805"/>
      <c r="EV117" s="805"/>
      <c r="EW117" s="805"/>
      <c r="EX117" s="805"/>
      <c r="EY117" s="805"/>
      <c r="EZ117" s="805"/>
    </row>
    <row r="118" spans="3:156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5"/>
      <c r="DJ118" s="805"/>
      <c r="DK118" s="805"/>
      <c r="DL118" s="805"/>
      <c r="DM118" s="805"/>
      <c r="DN118" s="805"/>
      <c r="DO118" s="805"/>
      <c r="DP118" s="805"/>
      <c r="DQ118" s="805"/>
      <c r="DR118" s="805"/>
      <c r="DS118" s="805"/>
      <c r="DT118" s="805"/>
      <c r="DU118" s="805"/>
      <c r="DV118" s="805"/>
      <c r="DW118" s="805"/>
      <c r="DX118" s="805"/>
      <c r="DY118" s="805"/>
      <c r="DZ118" s="805"/>
      <c r="EA118" s="805"/>
      <c r="EB118" s="805"/>
      <c r="EC118" s="805"/>
      <c r="ED118" s="805"/>
      <c r="EE118" s="805"/>
      <c r="EF118" s="805"/>
      <c r="EG118" s="805"/>
      <c r="EH118" s="805"/>
      <c r="EI118" s="805"/>
      <c r="EJ118" s="805"/>
      <c r="EK118" s="805"/>
      <c r="EL118" s="805"/>
      <c r="EM118" s="805"/>
      <c r="EN118" s="805"/>
      <c r="EO118" s="805"/>
      <c r="EP118" s="805"/>
      <c r="EQ118" s="805"/>
      <c r="ER118" s="805"/>
      <c r="ES118" s="805"/>
      <c r="ET118" s="805"/>
      <c r="EU118" s="805"/>
      <c r="EV118" s="805"/>
      <c r="EW118" s="805"/>
      <c r="EX118" s="805"/>
      <c r="EY118" s="805"/>
      <c r="EZ118" s="805"/>
    </row>
    <row r="119" spans="3:156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5"/>
      <c r="DJ119" s="805"/>
      <c r="DK119" s="805"/>
      <c r="DL119" s="805"/>
      <c r="DM119" s="805"/>
      <c r="DN119" s="805"/>
      <c r="DO119" s="805"/>
      <c r="DP119" s="805"/>
      <c r="DQ119" s="805"/>
      <c r="DR119" s="805"/>
      <c r="DS119" s="805"/>
      <c r="DT119" s="805"/>
      <c r="DU119" s="805"/>
      <c r="DV119" s="805"/>
      <c r="DW119" s="805"/>
      <c r="DX119" s="805"/>
      <c r="DY119" s="805"/>
      <c r="DZ119" s="805"/>
      <c r="EA119" s="805"/>
      <c r="EB119" s="805"/>
      <c r="EC119" s="805"/>
      <c r="ED119" s="805"/>
      <c r="EE119" s="805"/>
      <c r="EF119" s="805"/>
      <c r="EG119" s="805"/>
      <c r="EH119" s="805"/>
      <c r="EI119" s="805"/>
      <c r="EJ119" s="805"/>
      <c r="EK119" s="805"/>
      <c r="EL119" s="805"/>
      <c r="EM119" s="805"/>
      <c r="EN119" s="805"/>
      <c r="EO119" s="805"/>
      <c r="EP119" s="805"/>
      <c r="EQ119" s="805"/>
      <c r="ER119" s="805"/>
      <c r="ES119" s="805"/>
      <c r="ET119" s="805"/>
      <c r="EU119" s="805"/>
      <c r="EV119" s="805"/>
      <c r="EW119" s="805"/>
      <c r="EX119" s="805"/>
      <c r="EY119" s="805"/>
      <c r="EZ119" s="805"/>
    </row>
    <row r="120" spans="3:156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5"/>
      <c r="DJ120" s="805"/>
      <c r="DK120" s="805"/>
      <c r="DL120" s="805"/>
      <c r="DM120" s="805"/>
      <c r="DN120" s="805"/>
      <c r="DO120" s="805"/>
      <c r="DP120" s="805"/>
      <c r="DQ120" s="805"/>
      <c r="DR120" s="805"/>
      <c r="DS120" s="805"/>
      <c r="DT120" s="805"/>
      <c r="DU120" s="805"/>
      <c r="DV120" s="805"/>
      <c r="DW120" s="805"/>
      <c r="DX120" s="805"/>
      <c r="DY120" s="805"/>
      <c r="DZ120" s="805"/>
      <c r="EA120" s="805"/>
      <c r="EB120" s="805"/>
      <c r="EC120" s="805"/>
      <c r="ED120" s="805"/>
      <c r="EE120" s="805"/>
      <c r="EF120" s="805"/>
      <c r="EG120" s="805"/>
      <c r="EH120" s="805"/>
      <c r="EI120" s="805"/>
      <c r="EJ120" s="805"/>
      <c r="EK120" s="805"/>
      <c r="EL120" s="805"/>
      <c r="EM120" s="805"/>
      <c r="EN120" s="805"/>
      <c r="EO120" s="805"/>
      <c r="EP120" s="805"/>
      <c r="EQ120" s="805"/>
      <c r="ER120" s="805"/>
      <c r="ES120" s="805"/>
      <c r="ET120" s="805"/>
      <c r="EU120" s="805"/>
      <c r="EV120" s="805"/>
      <c r="EW120" s="805"/>
      <c r="EX120" s="805"/>
      <c r="EY120" s="805"/>
      <c r="EZ120" s="805"/>
    </row>
    <row r="121" spans="3:156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5"/>
      <c r="DJ121" s="805"/>
      <c r="DK121" s="805"/>
      <c r="DL121" s="805"/>
      <c r="DM121" s="805"/>
      <c r="DN121" s="805"/>
      <c r="DO121" s="805"/>
      <c r="DP121" s="805"/>
      <c r="DQ121" s="805"/>
      <c r="DR121" s="805"/>
      <c r="DS121" s="805"/>
      <c r="DT121" s="805"/>
      <c r="DU121" s="805"/>
      <c r="DV121" s="805"/>
      <c r="DW121" s="805"/>
      <c r="DX121" s="805"/>
      <c r="DY121" s="805"/>
      <c r="DZ121" s="805"/>
      <c r="EA121" s="805"/>
      <c r="EB121" s="805"/>
      <c r="EC121" s="805"/>
      <c r="ED121" s="805"/>
      <c r="EE121" s="805"/>
      <c r="EF121" s="805"/>
      <c r="EG121" s="805"/>
      <c r="EH121" s="805"/>
      <c r="EI121" s="805"/>
      <c r="EJ121" s="805"/>
      <c r="EK121" s="805"/>
      <c r="EL121" s="805"/>
      <c r="EM121" s="805"/>
      <c r="EN121" s="805"/>
      <c r="EO121" s="805"/>
      <c r="EP121" s="805"/>
      <c r="EQ121" s="805"/>
      <c r="ER121" s="805"/>
      <c r="ES121" s="805"/>
      <c r="ET121" s="805"/>
      <c r="EU121" s="805"/>
      <c r="EV121" s="805"/>
      <c r="EW121" s="805"/>
      <c r="EX121" s="805"/>
      <c r="EY121" s="805"/>
      <c r="EZ121" s="805"/>
    </row>
    <row r="122" spans="3:156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5"/>
      <c r="DJ122" s="805"/>
      <c r="DK122" s="805"/>
      <c r="DL122" s="805"/>
      <c r="DM122" s="805"/>
      <c r="DN122" s="805"/>
      <c r="DO122" s="805"/>
      <c r="DP122" s="805"/>
      <c r="DQ122" s="805"/>
      <c r="DR122" s="805"/>
      <c r="DS122" s="805"/>
      <c r="DT122" s="805"/>
      <c r="DU122" s="805"/>
      <c r="DV122" s="805"/>
      <c r="DW122" s="805"/>
      <c r="DX122" s="805"/>
      <c r="DY122" s="805"/>
      <c r="DZ122" s="805"/>
      <c r="EA122" s="805"/>
      <c r="EB122" s="805"/>
      <c r="EC122" s="805"/>
      <c r="ED122" s="805"/>
      <c r="EE122" s="805"/>
      <c r="EF122" s="805"/>
      <c r="EG122" s="805"/>
      <c r="EH122" s="805"/>
      <c r="EI122" s="805"/>
      <c r="EJ122" s="805"/>
      <c r="EK122" s="805"/>
      <c r="EL122" s="805"/>
      <c r="EM122" s="805"/>
      <c r="EN122" s="805"/>
      <c r="EO122" s="805"/>
      <c r="EP122" s="805"/>
      <c r="EQ122" s="805"/>
      <c r="ER122" s="805"/>
      <c r="ES122" s="805"/>
      <c r="ET122" s="805"/>
      <c r="EU122" s="805"/>
      <c r="EV122" s="805"/>
      <c r="EW122" s="805"/>
      <c r="EX122" s="805"/>
      <c r="EY122" s="805"/>
      <c r="EZ122" s="805"/>
    </row>
    <row r="123" spans="3:156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5"/>
      <c r="DJ123" s="805"/>
      <c r="DK123" s="805"/>
      <c r="DL123" s="805"/>
      <c r="DM123" s="805"/>
      <c r="DN123" s="805"/>
      <c r="DO123" s="805"/>
      <c r="DP123" s="805"/>
      <c r="DQ123" s="805"/>
      <c r="DR123" s="805"/>
      <c r="DS123" s="805"/>
      <c r="DT123" s="805"/>
      <c r="DU123" s="805"/>
      <c r="DV123" s="805"/>
      <c r="DW123" s="805"/>
      <c r="DX123" s="805"/>
      <c r="DY123" s="805"/>
      <c r="DZ123" s="805"/>
      <c r="EA123" s="805"/>
      <c r="EB123" s="805"/>
      <c r="EC123" s="805"/>
      <c r="ED123" s="805"/>
      <c r="EE123" s="805"/>
      <c r="EF123" s="805"/>
      <c r="EG123" s="805"/>
      <c r="EH123" s="805"/>
      <c r="EI123" s="805"/>
      <c r="EJ123" s="805"/>
      <c r="EK123" s="805"/>
      <c r="EL123" s="805"/>
      <c r="EM123" s="805"/>
      <c r="EN123" s="805"/>
      <c r="EO123" s="805"/>
      <c r="EP123" s="805"/>
      <c r="EQ123" s="805"/>
      <c r="ER123" s="805"/>
      <c r="ES123" s="805"/>
      <c r="ET123" s="805"/>
      <c r="EU123" s="805"/>
      <c r="EV123" s="805"/>
      <c r="EW123" s="805"/>
      <c r="EX123" s="805"/>
      <c r="EY123" s="805"/>
      <c r="EZ123" s="805"/>
    </row>
    <row r="124" spans="3:156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5"/>
      <c r="DJ124" s="805"/>
      <c r="DK124" s="805"/>
      <c r="DL124" s="805"/>
      <c r="DM124" s="805"/>
      <c r="DN124" s="805"/>
      <c r="DO124" s="805"/>
      <c r="DP124" s="805"/>
      <c r="DQ124" s="805"/>
      <c r="DR124" s="805"/>
      <c r="DS124" s="805"/>
      <c r="DT124" s="805"/>
      <c r="DU124" s="805"/>
      <c r="DV124" s="805"/>
      <c r="DW124" s="805"/>
      <c r="DX124" s="805"/>
      <c r="DY124" s="805"/>
      <c r="DZ124" s="805"/>
      <c r="EA124" s="805"/>
      <c r="EB124" s="805"/>
      <c r="EC124" s="805"/>
      <c r="ED124" s="805"/>
      <c r="EE124" s="805"/>
      <c r="EF124" s="805"/>
      <c r="EG124" s="805"/>
      <c r="EH124" s="805"/>
      <c r="EI124" s="805"/>
      <c r="EJ124" s="805"/>
      <c r="EK124" s="805"/>
      <c r="EL124" s="805"/>
      <c r="EM124" s="805"/>
      <c r="EN124" s="805"/>
      <c r="EO124" s="805"/>
      <c r="EP124" s="805"/>
      <c r="EQ124" s="805"/>
      <c r="ER124" s="805"/>
      <c r="ES124" s="805"/>
      <c r="ET124" s="805"/>
      <c r="EU124" s="805"/>
      <c r="EV124" s="805"/>
      <c r="EW124" s="805"/>
      <c r="EX124" s="805"/>
      <c r="EY124" s="805"/>
      <c r="EZ124" s="805"/>
    </row>
    <row r="125" spans="3:156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5"/>
      <c r="DJ125" s="805"/>
      <c r="DK125" s="805"/>
      <c r="DL125" s="805"/>
      <c r="DM125" s="805"/>
      <c r="DN125" s="805"/>
      <c r="DO125" s="805"/>
      <c r="DP125" s="805"/>
      <c r="DQ125" s="805"/>
      <c r="DR125" s="805"/>
      <c r="DS125" s="805"/>
      <c r="DT125" s="805"/>
      <c r="DU125" s="805"/>
      <c r="DV125" s="805"/>
      <c r="DW125" s="805"/>
      <c r="DX125" s="805"/>
      <c r="DY125" s="805"/>
      <c r="DZ125" s="805"/>
      <c r="EA125" s="805"/>
      <c r="EB125" s="805"/>
      <c r="EC125" s="805"/>
      <c r="ED125" s="805"/>
      <c r="EE125" s="805"/>
      <c r="EF125" s="805"/>
      <c r="EG125" s="805"/>
      <c r="EH125" s="805"/>
      <c r="EI125" s="805"/>
      <c r="EJ125" s="805"/>
      <c r="EK125" s="805"/>
      <c r="EL125" s="805"/>
      <c r="EM125" s="805"/>
      <c r="EN125" s="805"/>
      <c r="EO125" s="805"/>
      <c r="EP125" s="805"/>
      <c r="EQ125" s="805"/>
      <c r="ER125" s="805"/>
      <c r="ES125" s="805"/>
      <c r="ET125" s="805"/>
      <c r="EU125" s="805"/>
      <c r="EV125" s="805"/>
      <c r="EW125" s="805"/>
      <c r="EX125" s="805"/>
      <c r="EY125" s="805"/>
      <c r="EZ125" s="805"/>
    </row>
    <row r="126" spans="3:156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5"/>
      <c r="DJ126" s="805"/>
      <c r="DK126" s="805"/>
      <c r="DL126" s="805"/>
      <c r="DM126" s="805"/>
      <c r="DN126" s="805"/>
      <c r="DO126" s="805"/>
      <c r="DP126" s="805"/>
      <c r="DQ126" s="805"/>
      <c r="DR126" s="805"/>
      <c r="DS126" s="805"/>
      <c r="DT126" s="805"/>
      <c r="DU126" s="805"/>
      <c r="DV126" s="805"/>
      <c r="DW126" s="805"/>
      <c r="DX126" s="805"/>
      <c r="DY126" s="805"/>
      <c r="DZ126" s="805"/>
      <c r="EA126" s="805"/>
      <c r="EB126" s="805"/>
      <c r="EC126" s="805"/>
      <c r="ED126" s="805"/>
      <c r="EE126" s="805"/>
      <c r="EF126" s="805"/>
      <c r="EG126" s="805"/>
      <c r="EH126" s="805"/>
      <c r="EI126" s="805"/>
      <c r="EJ126" s="805"/>
      <c r="EK126" s="805"/>
      <c r="EL126" s="805"/>
      <c r="EM126" s="805"/>
      <c r="EN126" s="805"/>
      <c r="EO126" s="805"/>
      <c r="EP126" s="805"/>
      <c r="EQ126" s="805"/>
      <c r="ER126" s="805"/>
      <c r="ES126" s="805"/>
      <c r="ET126" s="805"/>
      <c r="EU126" s="805"/>
      <c r="EV126" s="805"/>
      <c r="EW126" s="805"/>
      <c r="EX126" s="805"/>
      <c r="EY126" s="805"/>
      <c r="EZ126" s="805"/>
    </row>
    <row r="127" spans="3:156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5"/>
      <c r="DJ127" s="805"/>
      <c r="DK127" s="805"/>
      <c r="DL127" s="805"/>
      <c r="DM127" s="805"/>
      <c r="DN127" s="805"/>
      <c r="DO127" s="805"/>
      <c r="DP127" s="805"/>
      <c r="DQ127" s="805"/>
      <c r="DR127" s="805"/>
      <c r="DS127" s="805"/>
      <c r="DT127" s="805"/>
      <c r="DU127" s="805"/>
      <c r="DV127" s="805"/>
      <c r="DW127" s="805"/>
      <c r="DX127" s="805"/>
      <c r="DY127" s="805"/>
      <c r="DZ127" s="805"/>
      <c r="EA127" s="805"/>
      <c r="EB127" s="805"/>
      <c r="EC127" s="805"/>
      <c r="ED127" s="805"/>
      <c r="EE127" s="805"/>
      <c r="EF127" s="805"/>
      <c r="EG127" s="805"/>
      <c r="EH127" s="805"/>
      <c r="EI127" s="805"/>
      <c r="EJ127" s="805"/>
      <c r="EK127" s="805"/>
      <c r="EL127" s="805"/>
      <c r="EM127" s="805"/>
      <c r="EN127" s="805"/>
      <c r="EO127" s="805"/>
      <c r="EP127" s="805"/>
      <c r="EQ127" s="805"/>
      <c r="ER127" s="805"/>
      <c r="ES127" s="805"/>
      <c r="ET127" s="805"/>
      <c r="EU127" s="805"/>
      <c r="EV127" s="805"/>
      <c r="EW127" s="805"/>
      <c r="EX127" s="805"/>
      <c r="EY127" s="805"/>
      <c r="EZ127" s="805"/>
    </row>
    <row r="128" spans="3:156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5"/>
      <c r="DJ128" s="805"/>
      <c r="DK128" s="805"/>
      <c r="DL128" s="805"/>
      <c r="DM128" s="805"/>
      <c r="DN128" s="805"/>
      <c r="DO128" s="805"/>
      <c r="DP128" s="805"/>
      <c r="DQ128" s="805"/>
      <c r="DR128" s="805"/>
      <c r="DS128" s="805"/>
      <c r="DT128" s="805"/>
      <c r="DU128" s="805"/>
      <c r="DV128" s="805"/>
      <c r="DW128" s="805"/>
      <c r="DX128" s="805"/>
      <c r="DY128" s="805"/>
      <c r="DZ128" s="805"/>
      <c r="EA128" s="805"/>
      <c r="EB128" s="805"/>
      <c r="EC128" s="805"/>
      <c r="ED128" s="805"/>
      <c r="EE128" s="805"/>
      <c r="EF128" s="805"/>
      <c r="EG128" s="805"/>
      <c r="EH128" s="805"/>
      <c r="EI128" s="805"/>
      <c r="EJ128" s="805"/>
      <c r="EK128" s="805"/>
      <c r="EL128" s="805"/>
      <c r="EM128" s="805"/>
      <c r="EN128" s="805"/>
      <c r="EO128" s="805"/>
      <c r="EP128" s="805"/>
      <c r="EQ128" s="805"/>
      <c r="ER128" s="805"/>
      <c r="ES128" s="805"/>
      <c r="ET128" s="805"/>
      <c r="EU128" s="805"/>
      <c r="EV128" s="805"/>
      <c r="EW128" s="805"/>
      <c r="EX128" s="805"/>
      <c r="EY128" s="805"/>
      <c r="EZ128" s="805"/>
    </row>
    <row r="129" spans="3:156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5"/>
      <c r="DJ129" s="805"/>
      <c r="DK129" s="805"/>
      <c r="DL129" s="805"/>
      <c r="DM129" s="805"/>
      <c r="DN129" s="805"/>
      <c r="DO129" s="805"/>
      <c r="DP129" s="805"/>
      <c r="DQ129" s="805"/>
      <c r="DR129" s="805"/>
      <c r="DS129" s="805"/>
      <c r="DT129" s="805"/>
      <c r="DU129" s="805"/>
      <c r="DV129" s="805"/>
      <c r="DW129" s="805"/>
      <c r="DX129" s="805"/>
      <c r="DY129" s="805"/>
      <c r="DZ129" s="805"/>
      <c r="EA129" s="805"/>
      <c r="EB129" s="805"/>
      <c r="EC129" s="805"/>
      <c r="ED129" s="805"/>
      <c r="EE129" s="805"/>
      <c r="EF129" s="805"/>
      <c r="EG129" s="805"/>
      <c r="EH129" s="805"/>
      <c r="EI129" s="805"/>
      <c r="EJ129" s="805"/>
      <c r="EK129" s="805"/>
      <c r="EL129" s="805"/>
      <c r="EM129" s="805"/>
      <c r="EN129" s="805"/>
      <c r="EO129" s="805"/>
      <c r="EP129" s="805"/>
      <c r="EQ129" s="805"/>
      <c r="ER129" s="805"/>
      <c r="ES129" s="805"/>
      <c r="ET129" s="805"/>
      <c r="EU129" s="805"/>
      <c r="EV129" s="805"/>
      <c r="EW129" s="805"/>
      <c r="EX129" s="805"/>
      <c r="EY129" s="805"/>
      <c r="EZ129" s="805"/>
    </row>
    <row r="130" spans="3:156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5"/>
      <c r="DJ130" s="805"/>
      <c r="DK130" s="805"/>
      <c r="DL130" s="805"/>
      <c r="DM130" s="805"/>
      <c r="DN130" s="805"/>
      <c r="DO130" s="805"/>
      <c r="DP130" s="805"/>
      <c r="DQ130" s="805"/>
      <c r="DR130" s="805"/>
      <c r="DS130" s="805"/>
      <c r="DT130" s="805"/>
      <c r="DU130" s="805"/>
      <c r="DV130" s="805"/>
      <c r="DW130" s="805"/>
      <c r="DX130" s="805"/>
      <c r="DY130" s="805"/>
      <c r="DZ130" s="805"/>
      <c r="EA130" s="805"/>
      <c r="EB130" s="805"/>
      <c r="EC130" s="805"/>
      <c r="ED130" s="805"/>
      <c r="EE130" s="805"/>
      <c r="EF130" s="805"/>
      <c r="EG130" s="805"/>
      <c r="EH130" s="805"/>
      <c r="EI130" s="805"/>
      <c r="EJ130" s="805"/>
      <c r="EK130" s="805"/>
      <c r="EL130" s="805"/>
      <c r="EM130" s="805"/>
      <c r="EN130" s="805"/>
      <c r="EO130" s="805"/>
      <c r="EP130" s="805"/>
      <c r="EQ130" s="805"/>
      <c r="ER130" s="805"/>
      <c r="ES130" s="805"/>
      <c r="ET130" s="805"/>
      <c r="EU130" s="805"/>
      <c r="EV130" s="805"/>
      <c r="EW130" s="805"/>
      <c r="EX130" s="805"/>
      <c r="EY130" s="805"/>
      <c r="EZ130" s="805"/>
    </row>
    <row r="131" spans="3:156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5"/>
      <c r="DJ131" s="805"/>
      <c r="DK131" s="805"/>
      <c r="DL131" s="805"/>
      <c r="DM131" s="805"/>
      <c r="DN131" s="805"/>
      <c r="DO131" s="805"/>
      <c r="DP131" s="805"/>
      <c r="DQ131" s="805"/>
      <c r="DR131" s="805"/>
      <c r="DS131" s="805"/>
      <c r="DT131" s="805"/>
      <c r="DU131" s="805"/>
      <c r="DV131" s="805"/>
      <c r="DW131" s="805"/>
      <c r="DX131" s="805"/>
      <c r="DY131" s="805"/>
      <c r="DZ131" s="805"/>
      <c r="EA131" s="805"/>
      <c r="EB131" s="805"/>
      <c r="EC131" s="805"/>
      <c r="ED131" s="805"/>
      <c r="EE131" s="805"/>
      <c r="EF131" s="805"/>
      <c r="EG131" s="805"/>
      <c r="EH131" s="805"/>
      <c r="EI131" s="805"/>
      <c r="EJ131" s="805"/>
      <c r="EK131" s="805"/>
      <c r="EL131" s="805"/>
      <c r="EM131" s="805"/>
      <c r="EN131" s="805"/>
      <c r="EO131" s="805"/>
      <c r="EP131" s="805"/>
      <c r="EQ131" s="805"/>
      <c r="ER131" s="805"/>
      <c r="ES131" s="805"/>
      <c r="ET131" s="805"/>
      <c r="EU131" s="805"/>
      <c r="EV131" s="805"/>
      <c r="EW131" s="805"/>
      <c r="EX131" s="805"/>
      <c r="EY131" s="805"/>
      <c r="EZ131" s="805"/>
    </row>
    <row r="132" spans="3:156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5"/>
      <c r="DJ132" s="805"/>
      <c r="DK132" s="805"/>
      <c r="DL132" s="805"/>
      <c r="DM132" s="805"/>
      <c r="DN132" s="805"/>
      <c r="DO132" s="805"/>
      <c r="DP132" s="805"/>
      <c r="DQ132" s="805"/>
      <c r="DR132" s="805"/>
      <c r="DS132" s="805"/>
      <c r="DT132" s="805"/>
      <c r="DU132" s="805"/>
      <c r="DV132" s="805"/>
      <c r="DW132" s="805"/>
      <c r="DX132" s="805"/>
      <c r="DY132" s="805"/>
      <c r="DZ132" s="805"/>
      <c r="EA132" s="805"/>
      <c r="EB132" s="805"/>
      <c r="EC132" s="805"/>
      <c r="ED132" s="805"/>
      <c r="EE132" s="805"/>
      <c r="EF132" s="805"/>
      <c r="EG132" s="805"/>
      <c r="EH132" s="805"/>
      <c r="EI132" s="805"/>
      <c r="EJ132" s="805"/>
      <c r="EK132" s="805"/>
      <c r="EL132" s="805"/>
      <c r="EM132" s="805"/>
      <c r="EN132" s="805"/>
      <c r="EO132" s="805"/>
      <c r="EP132" s="805"/>
      <c r="EQ132" s="805"/>
      <c r="ER132" s="805"/>
      <c r="ES132" s="805"/>
      <c r="ET132" s="805"/>
      <c r="EU132" s="805"/>
      <c r="EV132" s="805"/>
      <c r="EW132" s="805"/>
      <c r="EX132" s="805"/>
      <c r="EY132" s="805"/>
      <c r="EZ132" s="805"/>
    </row>
    <row r="133" spans="3:156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5"/>
      <c r="DJ133" s="805"/>
      <c r="DK133" s="805"/>
      <c r="DL133" s="805"/>
      <c r="DM133" s="805"/>
      <c r="DN133" s="805"/>
      <c r="DO133" s="805"/>
      <c r="DP133" s="805"/>
      <c r="DQ133" s="805"/>
      <c r="DR133" s="805"/>
      <c r="DS133" s="805"/>
      <c r="DT133" s="805"/>
      <c r="DU133" s="805"/>
      <c r="DV133" s="805"/>
      <c r="DW133" s="805"/>
      <c r="DX133" s="805"/>
      <c r="DY133" s="805"/>
      <c r="DZ133" s="805"/>
      <c r="EA133" s="805"/>
      <c r="EB133" s="805"/>
      <c r="EC133" s="805"/>
      <c r="ED133" s="805"/>
      <c r="EE133" s="805"/>
      <c r="EF133" s="805"/>
      <c r="EG133" s="805"/>
      <c r="EH133" s="805"/>
      <c r="EI133" s="805"/>
      <c r="EJ133" s="805"/>
      <c r="EK133" s="805"/>
      <c r="EL133" s="805"/>
      <c r="EM133" s="805"/>
      <c r="EN133" s="805"/>
      <c r="EO133" s="805"/>
      <c r="EP133" s="805"/>
      <c r="EQ133" s="805"/>
      <c r="ER133" s="805"/>
      <c r="ES133" s="805"/>
      <c r="ET133" s="805"/>
      <c r="EU133" s="805"/>
      <c r="EV133" s="805"/>
      <c r="EW133" s="805"/>
      <c r="EX133" s="805"/>
      <c r="EY133" s="805"/>
      <c r="EZ133" s="805"/>
    </row>
    <row r="134" spans="3:156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5"/>
      <c r="DJ134" s="805"/>
      <c r="DK134" s="805"/>
      <c r="DL134" s="805"/>
      <c r="DM134" s="805"/>
      <c r="DN134" s="805"/>
      <c r="DO134" s="805"/>
      <c r="DP134" s="805"/>
      <c r="DQ134" s="805"/>
      <c r="DR134" s="805"/>
      <c r="DS134" s="805"/>
      <c r="DT134" s="805"/>
      <c r="DU134" s="805"/>
      <c r="DV134" s="805"/>
      <c r="DW134" s="805"/>
      <c r="DX134" s="805"/>
      <c r="DY134" s="805"/>
      <c r="DZ134" s="805"/>
      <c r="EA134" s="805"/>
      <c r="EB134" s="805"/>
      <c r="EC134" s="805"/>
      <c r="ED134" s="805"/>
      <c r="EE134" s="805"/>
      <c r="EF134" s="805"/>
      <c r="EG134" s="805"/>
      <c r="EH134" s="805"/>
      <c r="EI134" s="805"/>
      <c r="EJ134" s="805"/>
      <c r="EK134" s="805"/>
      <c r="EL134" s="805"/>
      <c r="EM134" s="805"/>
      <c r="EN134" s="805"/>
      <c r="EO134" s="805"/>
      <c r="EP134" s="805"/>
      <c r="EQ134" s="805"/>
      <c r="ER134" s="805"/>
      <c r="ES134" s="805"/>
      <c r="ET134" s="805"/>
      <c r="EU134" s="805"/>
      <c r="EV134" s="805"/>
      <c r="EW134" s="805"/>
      <c r="EX134" s="805"/>
      <c r="EY134" s="805"/>
      <c r="EZ134" s="805"/>
    </row>
    <row r="135" spans="3:156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5"/>
      <c r="DJ135" s="805"/>
      <c r="DK135" s="805"/>
      <c r="DL135" s="805"/>
      <c r="DM135" s="805"/>
      <c r="DN135" s="805"/>
      <c r="DO135" s="805"/>
      <c r="DP135" s="805"/>
      <c r="DQ135" s="805"/>
      <c r="DR135" s="805"/>
      <c r="DS135" s="805"/>
      <c r="DT135" s="805"/>
      <c r="DU135" s="805"/>
      <c r="DV135" s="805"/>
      <c r="DW135" s="805"/>
      <c r="DX135" s="805"/>
      <c r="DY135" s="805"/>
      <c r="DZ135" s="805"/>
      <c r="EA135" s="805"/>
      <c r="EB135" s="805"/>
      <c r="EC135" s="805"/>
      <c r="ED135" s="805"/>
      <c r="EE135" s="805"/>
      <c r="EF135" s="805"/>
      <c r="EG135" s="805"/>
      <c r="EH135" s="805"/>
      <c r="EI135" s="805"/>
      <c r="EJ135" s="805"/>
      <c r="EK135" s="805"/>
      <c r="EL135" s="805"/>
      <c r="EM135" s="805"/>
      <c r="EN135" s="805"/>
      <c r="EO135" s="805"/>
      <c r="EP135" s="805"/>
      <c r="EQ135" s="805"/>
      <c r="ER135" s="805"/>
      <c r="ES135" s="805"/>
      <c r="ET135" s="805"/>
      <c r="EU135" s="805"/>
      <c r="EV135" s="805"/>
      <c r="EW135" s="805"/>
      <c r="EX135" s="805"/>
      <c r="EY135" s="805"/>
      <c r="EZ135" s="805"/>
    </row>
    <row r="136" spans="3:156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5"/>
      <c r="DJ136" s="805"/>
      <c r="DK136" s="805"/>
      <c r="DL136" s="805"/>
      <c r="DM136" s="805"/>
      <c r="DN136" s="805"/>
      <c r="DO136" s="805"/>
      <c r="DP136" s="805"/>
      <c r="DQ136" s="805"/>
      <c r="DR136" s="805"/>
      <c r="DS136" s="805"/>
      <c r="DT136" s="805"/>
      <c r="DU136" s="805"/>
      <c r="DV136" s="805"/>
      <c r="DW136" s="805"/>
      <c r="DX136" s="805"/>
      <c r="DY136" s="805"/>
      <c r="DZ136" s="805"/>
      <c r="EA136" s="805"/>
      <c r="EB136" s="805"/>
      <c r="EC136" s="805"/>
      <c r="ED136" s="805"/>
      <c r="EE136" s="805"/>
      <c r="EF136" s="805"/>
      <c r="EG136" s="805"/>
      <c r="EH136" s="805"/>
      <c r="EI136" s="805"/>
      <c r="EJ136" s="805"/>
      <c r="EK136" s="805"/>
      <c r="EL136" s="805"/>
      <c r="EM136" s="805"/>
      <c r="EN136" s="805"/>
      <c r="EO136" s="805"/>
      <c r="EP136" s="805"/>
      <c r="EQ136" s="805"/>
      <c r="ER136" s="805"/>
      <c r="ES136" s="805"/>
      <c r="ET136" s="805"/>
      <c r="EU136" s="805"/>
      <c r="EV136" s="805"/>
      <c r="EW136" s="805"/>
      <c r="EX136" s="805"/>
      <c r="EY136" s="805"/>
      <c r="EZ136" s="805"/>
    </row>
    <row r="137" spans="3:156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5"/>
      <c r="DJ137" s="805"/>
      <c r="DK137" s="805"/>
      <c r="DL137" s="805"/>
      <c r="DM137" s="805"/>
      <c r="DN137" s="805"/>
      <c r="DO137" s="805"/>
      <c r="DP137" s="805"/>
      <c r="DQ137" s="805"/>
      <c r="DR137" s="805"/>
      <c r="DS137" s="805"/>
      <c r="DT137" s="805"/>
      <c r="DU137" s="805"/>
      <c r="DV137" s="805"/>
      <c r="DW137" s="805"/>
      <c r="DX137" s="805"/>
      <c r="DY137" s="805"/>
      <c r="DZ137" s="805"/>
      <c r="EA137" s="805"/>
      <c r="EB137" s="805"/>
      <c r="EC137" s="805"/>
      <c r="ED137" s="805"/>
      <c r="EE137" s="805"/>
      <c r="EF137" s="805"/>
      <c r="EG137" s="805"/>
      <c r="EH137" s="805"/>
      <c r="EI137" s="805"/>
      <c r="EJ137" s="805"/>
      <c r="EK137" s="805"/>
      <c r="EL137" s="805"/>
      <c r="EM137" s="805"/>
      <c r="EN137" s="805"/>
      <c r="EO137" s="805"/>
      <c r="EP137" s="805"/>
      <c r="EQ137" s="805"/>
      <c r="ER137" s="805"/>
      <c r="ES137" s="805"/>
      <c r="ET137" s="805"/>
      <c r="EU137" s="805"/>
      <c r="EV137" s="805"/>
      <c r="EW137" s="805"/>
      <c r="EX137" s="805"/>
      <c r="EY137" s="805"/>
      <c r="EZ137" s="805"/>
    </row>
    <row r="138" spans="3:156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5"/>
      <c r="DJ138" s="805"/>
      <c r="DK138" s="805"/>
      <c r="DL138" s="805"/>
      <c r="DM138" s="805"/>
      <c r="DN138" s="805"/>
      <c r="DO138" s="805"/>
      <c r="DP138" s="805"/>
      <c r="DQ138" s="805"/>
      <c r="DR138" s="805"/>
      <c r="DS138" s="805"/>
      <c r="DT138" s="805"/>
      <c r="DU138" s="805"/>
      <c r="DV138" s="805"/>
      <c r="DW138" s="805"/>
      <c r="DX138" s="805"/>
      <c r="DY138" s="805"/>
      <c r="DZ138" s="805"/>
      <c r="EA138" s="805"/>
      <c r="EB138" s="805"/>
      <c r="EC138" s="805"/>
      <c r="ED138" s="805"/>
      <c r="EE138" s="805"/>
      <c r="EF138" s="805"/>
      <c r="EG138" s="805"/>
      <c r="EH138" s="805"/>
      <c r="EI138" s="805"/>
      <c r="EJ138" s="805"/>
      <c r="EK138" s="805"/>
      <c r="EL138" s="805"/>
      <c r="EM138" s="805"/>
      <c r="EN138" s="805"/>
      <c r="EO138" s="805"/>
      <c r="EP138" s="805"/>
      <c r="EQ138" s="805"/>
      <c r="ER138" s="805"/>
      <c r="ES138" s="805"/>
      <c r="ET138" s="805"/>
      <c r="EU138" s="805"/>
      <c r="EV138" s="805"/>
      <c r="EW138" s="805"/>
      <c r="EX138" s="805"/>
      <c r="EY138" s="805"/>
      <c r="EZ138" s="805"/>
    </row>
    <row r="139" spans="3:156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5"/>
      <c r="DJ139" s="805"/>
      <c r="DK139" s="805"/>
      <c r="DL139" s="805"/>
      <c r="DM139" s="805"/>
      <c r="DN139" s="805"/>
      <c r="DO139" s="805"/>
      <c r="DP139" s="805"/>
      <c r="DQ139" s="805"/>
      <c r="DR139" s="805"/>
      <c r="DS139" s="805"/>
      <c r="DT139" s="805"/>
      <c r="DU139" s="805"/>
      <c r="DV139" s="805"/>
      <c r="DW139" s="805"/>
      <c r="DX139" s="805"/>
      <c r="DY139" s="805"/>
      <c r="DZ139" s="805"/>
      <c r="EA139" s="805"/>
      <c r="EB139" s="805"/>
      <c r="EC139" s="805"/>
      <c r="ED139" s="805"/>
      <c r="EE139" s="805"/>
      <c r="EF139" s="805"/>
      <c r="EG139" s="805"/>
      <c r="EH139" s="805"/>
      <c r="EI139" s="805"/>
      <c r="EJ139" s="805"/>
      <c r="EK139" s="805"/>
      <c r="EL139" s="805"/>
      <c r="EM139" s="805"/>
      <c r="EN139" s="805"/>
      <c r="EO139" s="805"/>
      <c r="EP139" s="805"/>
      <c r="EQ139" s="805"/>
      <c r="ER139" s="805"/>
      <c r="ES139" s="805"/>
      <c r="ET139" s="805"/>
      <c r="EU139" s="805"/>
      <c r="EV139" s="805"/>
      <c r="EW139" s="805"/>
      <c r="EX139" s="805"/>
      <c r="EY139" s="805"/>
      <c r="EZ139" s="805"/>
    </row>
    <row r="140" spans="3:156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5"/>
      <c r="DJ140" s="805"/>
      <c r="DK140" s="805"/>
      <c r="DL140" s="805"/>
      <c r="DM140" s="805"/>
      <c r="DN140" s="805"/>
      <c r="DO140" s="805"/>
      <c r="DP140" s="805"/>
      <c r="DQ140" s="805"/>
      <c r="DR140" s="805"/>
      <c r="DS140" s="805"/>
      <c r="DT140" s="805"/>
      <c r="DU140" s="805"/>
      <c r="DV140" s="805"/>
      <c r="DW140" s="805"/>
      <c r="DX140" s="805"/>
      <c r="DY140" s="805"/>
      <c r="DZ140" s="805"/>
      <c r="EA140" s="805"/>
      <c r="EB140" s="805"/>
      <c r="EC140" s="805"/>
      <c r="ED140" s="805"/>
      <c r="EE140" s="805"/>
      <c r="EF140" s="805"/>
      <c r="EG140" s="805"/>
      <c r="EH140" s="805"/>
      <c r="EI140" s="805"/>
      <c r="EJ140" s="805"/>
      <c r="EK140" s="805"/>
      <c r="EL140" s="805"/>
      <c r="EM140" s="805"/>
      <c r="EN140" s="805"/>
      <c r="EO140" s="805"/>
      <c r="EP140" s="805"/>
      <c r="EQ140" s="805"/>
      <c r="ER140" s="805"/>
      <c r="ES140" s="805"/>
      <c r="ET140" s="805"/>
      <c r="EU140" s="805"/>
      <c r="EV140" s="805"/>
      <c r="EW140" s="805"/>
      <c r="EX140" s="805"/>
      <c r="EY140" s="805"/>
      <c r="EZ140" s="805"/>
    </row>
    <row r="141" spans="3:156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5"/>
      <c r="DJ141" s="805"/>
      <c r="DK141" s="805"/>
      <c r="DL141" s="805"/>
      <c r="DM141" s="805"/>
      <c r="DN141" s="805"/>
      <c r="DO141" s="805"/>
      <c r="DP141" s="805"/>
      <c r="DQ141" s="805"/>
      <c r="DR141" s="805"/>
      <c r="DS141" s="805"/>
      <c r="DT141" s="805"/>
      <c r="DU141" s="805"/>
      <c r="DV141" s="805"/>
      <c r="DW141" s="805"/>
      <c r="DX141" s="805"/>
      <c r="DY141" s="805"/>
      <c r="DZ141" s="805"/>
      <c r="EA141" s="805"/>
      <c r="EB141" s="805"/>
      <c r="EC141" s="805"/>
      <c r="ED141" s="805"/>
      <c r="EE141" s="805"/>
      <c r="EF141" s="805"/>
      <c r="EG141" s="805"/>
      <c r="EH141" s="805"/>
      <c r="EI141" s="805"/>
      <c r="EJ141" s="805"/>
      <c r="EK141" s="805"/>
      <c r="EL141" s="805"/>
      <c r="EM141" s="805"/>
      <c r="EN141" s="805"/>
      <c r="EO141" s="805"/>
      <c r="EP141" s="805"/>
      <c r="EQ141" s="805"/>
      <c r="ER141" s="805"/>
      <c r="ES141" s="805"/>
      <c r="ET141" s="805"/>
      <c r="EU141" s="805"/>
      <c r="EV141" s="805"/>
      <c r="EW141" s="805"/>
      <c r="EX141" s="805"/>
      <c r="EY141" s="805"/>
      <c r="EZ141" s="805"/>
    </row>
    <row r="142" spans="3:156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5"/>
      <c r="DJ142" s="805"/>
      <c r="DK142" s="805"/>
      <c r="DL142" s="805"/>
      <c r="DM142" s="805"/>
      <c r="DN142" s="805"/>
      <c r="DO142" s="805"/>
      <c r="DP142" s="805"/>
      <c r="DQ142" s="805"/>
      <c r="DR142" s="805"/>
      <c r="DS142" s="805"/>
      <c r="DT142" s="805"/>
      <c r="DU142" s="805"/>
      <c r="DV142" s="805"/>
      <c r="DW142" s="805"/>
      <c r="DX142" s="805"/>
      <c r="DY142" s="805"/>
      <c r="DZ142" s="805"/>
      <c r="EA142" s="805"/>
      <c r="EB142" s="805"/>
      <c r="EC142" s="805"/>
      <c r="ED142" s="805"/>
      <c r="EE142" s="805"/>
      <c r="EF142" s="805"/>
      <c r="EG142" s="805"/>
      <c r="EH142" s="805"/>
      <c r="EI142" s="805"/>
      <c r="EJ142" s="805"/>
      <c r="EK142" s="805"/>
      <c r="EL142" s="805"/>
      <c r="EM142" s="805"/>
      <c r="EN142" s="805"/>
      <c r="EO142" s="805"/>
      <c r="EP142" s="805"/>
      <c r="EQ142" s="805"/>
      <c r="ER142" s="805"/>
      <c r="ES142" s="805"/>
      <c r="ET142" s="805"/>
      <c r="EU142" s="805"/>
      <c r="EV142" s="805"/>
      <c r="EW142" s="805"/>
      <c r="EX142" s="805"/>
      <c r="EY142" s="805"/>
      <c r="EZ142" s="805"/>
    </row>
    <row r="143" spans="3:156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5"/>
      <c r="DJ143" s="805"/>
      <c r="DK143" s="805"/>
      <c r="DL143" s="805"/>
      <c r="DM143" s="805"/>
      <c r="DN143" s="805"/>
      <c r="DO143" s="805"/>
      <c r="DP143" s="805"/>
      <c r="DQ143" s="805"/>
      <c r="DR143" s="805"/>
      <c r="DS143" s="805"/>
      <c r="DT143" s="805"/>
      <c r="DU143" s="805"/>
      <c r="DV143" s="805"/>
      <c r="DW143" s="805"/>
      <c r="DX143" s="805"/>
      <c r="DY143" s="805"/>
      <c r="DZ143" s="805"/>
      <c r="EA143" s="805"/>
      <c r="EB143" s="805"/>
      <c r="EC143" s="805"/>
      <c r="ED143" s="805"/>
      <c r="EE143" s="805"/>
      <c r="EF143" s="805"/>
      <c r="EG143" s="805"/>
      <c r="EH143" s="805"/>
      <c r="EI143" s="805"/>
      <c r="EJ143" s="805"/>
      <c r="EK143" s="805"/>
      <c r="EL143" s="805"/>
      <c r="EM143" s="805"/>
      <c r="EN143" s="805"/>
      <c r="EO143" s="805"/>
      <c r="EP143" s="805"/>
      <c r="EQ143" s="805"/>
      <c r="ER143" s="805"/>
      <c r="ES143" s="805"/>
      <c r="ET143" s="805"/>
      <c r="EU143" s="805"/>
      <c r="EV143" s="805"/>
      <c r="EW143" s="805"/>
      <c r="EX143" s="805"/>
      <c r="EY143" s="805"/>
      <c r="EZ143" s="805"/>
    </row>
    <row r="144" spans="3:156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5"/>
      <c r="DJ144" s="805"/>
      <c r="DK144" s="805"/>
      <c r="DL144" s="805"/>
      <c r="DM144" s="805"/>
      <c r="DN144" s="805"/>
      <c r="DO144" s="805"/>
      <c r="DP144" s="805"/>
      <c r="DQ144" s="805"/>
      <c r="DR144" s="805"/>
      <c r="DS144" s="805"/>
      <c r="DT144" s="805"/>
      <c r="DU144" s="805"/>
      <c r="DV144" s="805"/>
      <c r="DW144" s="805"/>
      <c r="DX144" s="805"/>
      <c r="DY144" s="805"/>
      <c r="DZ144" s="805"/>
      <c r="EA144" s="805"/>
      <c r="EB144" s="805"/>
      <c r="EC144" s="805"/>
      <c r="ED144" s="805"/>
      <c r="EE144" s="805"/>
      <c r="EF144" s="805"/>
      <c r="EG144" s="805"/>
      <c r="EH144" s="805"/>
      <c r="EI144" s="805"/>
      <c r="EJ144" s="805"/>
      <c r="EK144" s="805"/>
      <c r="EL144" s="805"/>
      <c r="EM144" s="805"/>
      <c r="EN144" s="805"/>
      <c r="EO144" s="805"/>
      <c r="EP144" s="805"/>
      <c r="EQ144" s="805"/>
      <c r="ER144" s="805"/>
      <c r="ES144" s="805"/>
      <c r="ET144" s="805"/>
      <c r="EU144" s="805"/>
      <c r="EV144" s="805"/>
      <c r="EW144" s="805"/>
      <c r="EX144" s="805"/>
      <c r="EY144" s="805"/>
      <c r="EZ144" s="805"/>
    </row>
    <row r="145" spans="3:156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5"/>
      <c r="DJ145" s="805"/>
      <c r="DK145" s="805"/>
      <c r="DL145" s="805"/>
      <c r="DM145" s="805"/>
      <c r="DN145" s="805"/>
      <c r="DO145" s="805"/>
      <c r="DP145" s="805"/>
      <c r="DQ145" s="805"/>
      <c r="DR145" s="805"/>
      <c r="DS145" s="805"/>
      <c r="DT145" s="805"/>
      <c r="DU145" s="805"/>
      <c r="DV145" s="805"/>
      <c r="DW145" s="805"/>
      <c r="DX145" s="805"/>
      <c r="DY145" s="805"/>
      <c r="DZ145" s="805"/>
      <c r="EA145" s="805"/>
      <c r="EB145" s="805"/>
      <c r="EC145" s="805"/>
      <c r="ED145" s="805"/>
      <c r="EE145" s="805"/>
      <c r="EF145" s="805"/>
      <c r="EG145" s="805"/>
      <c r="EH145" s="805"/>
      <c r="EI145" s="805"/>
      <c r="EJ145" s="805"/>
      <c r="EK145" s="805"/>
      <c r="EL145" s="805"/>
      <c r="EM145" s="805"/>
      <c r="EN145" s="805"/>
      <c r="EO145" s="805"/>
      <c r="EP145" s="805"/>
      <c r="EQ145" s="805"/>
      <c r="ER145" s="805"/>
      <c r="ES145" s="805"/>
      <c r="ET145" s="805"/>
      <c r="EU145" s="805"/>
      <c r="EV145" s="805"/>
      <c r="EW145" s="805"/>
      <c r="EX145" s="805"/>
      <c r="EY145" s="805"/>
      <c r="EZ145" s="805"/>
    </row>
    <row r="146" spans="3:156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5"/>
      <c r="DJ146" s="805"/>
      <c r="DK146" s="805"/>
      <c r="DL146" s="805"/>
      <c r="DM146" s="805"/>
      <c r="DN146" s="805"/>
      <c r="DO146" s="805"/>
      <c r="DP146" s="805"/>
      <c r="DQ146" s="805"/>
      <c r="DR146" s="805"/>
      <c r="DS146" s="805"/>
      <c r="DT146" s="805"/>
      <c r="DU146" s="805"/>
      <c r="DV146" s="805"/>
      <c r="DW146" s="805"/>
      <c r="DX146" s="805"/>
      <c r="DY146" s="805"/>
      <c r="DZ146" s="805"/>
      <c r="EA146" s="805"/>
      <c r="EB146" s="805"/>
      <c r="EC146" s="805"/>
      <c r="ED146" s="805"/>
      <c r="EE146" s="805"/>
      <c r="EF146" s="805"/>
      <c r="EG146" s="805"/>
      <c r="EH146" s="805"/>
      <c r="EI146" s="805"/>
      <c r="EJ146" s="805"/>
      <c r="EK146" s="805"/>
      <c r="EL146" s="805"/>
      <c r="EM146" s="805"/>
      <c r="EN146" s="805"/>
      <c r="EO146" s="805"/>
      <c r="EP146" s="805"/>
      <c r="EQ146" s="805"/>
      <c r="ER146" s="805"/>
      <c r="ES146" s="805"/>
      <c r="ET146" s="805"/>
      <c r="EU146" s="805"/>
      <c r="EV146" s="805"/>
      <c r="EW146" s="805"/>
      <c r="EX146" s="805"/>
      <c r="EY146" s="805"/>
      <c r="EZ146" s="805"/>
    </row>
    <row r="147" spans="3:156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5"/>
      <c r="DJ147" s="805"/>
      <c r="DK147" s="805"/>
      <c r="DL147" s="805"/>
      <c r="DM147" s="805"/>
      <c r="DN147" s="805"/>
      <c r="DO147" s="805"/>
      <c r="DP147" s="805"/>
      <c r="DQ147" s="805"/>
      <c r="DR147" s="805"/>
      <c r="DS147" s="805"/>
      <c r="DT147" s="805"/>
      <c r="DU147" s="805"/>
      <c r="DV147" s="805"/>
      <c r="DW147" s="805"/>
      <c r="DX147" s="805"/>
      <c r="DY147" s="805"/>
      <c r="DZ147" s="805"/>
      <c r="EA147" s="805"/>
      <c r="EB147" s="805"/>
      <c r="EC147" s="805"/>
      <c r="ED147" s="805"/>
      <c r="EE147" s="805"/>
      <c r="EF147" s="805"/>
      <c r="EG147" s="805"/>
      <c r="EH147" s="805"/>
      <c r="EI147" s="805"/>
      <c r="EJ147" s="805"/>
      <c r="EK147" s="805"/>
      <c r="EL147" s="805"/>
      <c r="EM147" s="805"/>
      <c r="EN147" s="805"/>
      <c r="EO147" s="805"/>
      <c r="EP147" s="805"/>
      <c r="EQ147" s="805"/>
      <c r="ER147" s="805"/>
      <c r="ES147" s="805"/>
      <c r="ET147" s="805"/>
      <c r="EU147" s="805"/>
      <c r="EV147" s="805"/>
      <c r="EW147" s="805"/>
      <c r="EX147" s="805"/>
      <c r="EY147" s="805"/>
      <c r="EZ147" s="805"/>
    </row>
    <row r="148" spans="3:156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5"/>
      <c r="DJ148" s="805"/>
      <c r="DK148" s="805"/>
      <c r="DL148" s="805"/>
      <c r="DM148" s="805"/>
      <c r="DN148" s="805"/>
      <c r="DO148" s="805"/>
      <c r="DP148" s="805"/>
      <c r="DQ148" s="805"/>
      <c r="DR148" s="805"/>
      <c r="DS148" s="805"/>
      <c r="DT148" s="805"/>
      <c r="DU148" s="805"/>
      <c r="DV148" s="805"/>
      <c r="DW148" s="805"/>
      <c r="DX148" s="805"/>
      <c r="DY148" s="805"/>
      <c r="DZ148" s="805"/>
      <c r="EA148" s="805"/>
      <c r="EB148" s="805"/>
      <c r="EC148" s="805"/>
      <c r="ED148" s="805"/>
      <c r="EE148" s="805"/>
      <c r="EF148" s="805"/>
      <c r="EG148" s="805"/>
      <c r="EH148" s="805"/>
      <c r="EI148" s="805"/>
      <c r="EJ148" s="805"/>
      <c r="EK148" s="805"/>
      <c r="EL148" s="805"/>
      <c r="EM148" s="805"/>
      <c r="EN148" s="805"/>
      <c r="EO148" s="805"/>
      <c r="EP148" s="805"/>
      <c r="EQ148" s="805"/>
      <c r="ER148" s="805"/>
      <c r="ES148" s="805"/>
      <c r="ET148" s="805"/>
      <c r="EU148" s="805"/>
      <c r="EV148" s="805"/>
      <c r="EW148" s="805"/>
      <c r="EX148" s="805"/>
      <c r="EY148" s="805"/>
      <c r="EZ148" s="805"/>
    </row>
    <row r="149" spans="3:156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5"/>
      <c r="DJ149" s="805"/>
      <c r="DK149" s="805"/>
      <c r="DL149" s="805"/>
      <c r="DM149" s="805"/>
      <c r="DN149" s="805"/>
      <c r="DO149" s="805"/>
      <c r="DP149" s="805"/>
      <c r="DQ149" s="805"/>
      <c r="DR149" s="805"/>
      <c r="DS149" s="805"/>
      <c r="DT149" s="805"/>
      <c r="DU149" s="805"/>
      <c r="DV149" s="805"/>
      <c r="DW149" s="805"/>
      <c r="DX149" s="805"/>
      <c r="DY149" s="805"/>
      <c r="DZ149" s="805"/>
      <c r="EA149" s="805"/>
      <c r="EB149" s="805"/>
      <c r="EC149" s="805"/>
      <c r="ED149" s="805"/>
      <c r="EE149" s="805"/>
      <c r="EF149" s="805"/>
      <c r="EG149" s="805"/>
      <c r="EH149" s="805"/>
      <c r="EI149" s="805"/>
      <c r="EJ149" s="805"/>
      <c r="EK149" s="805"/>
      <c r="EL149" s="805"/>
      <c r="EM149" s="805"/>
      <c r="EN149" s="805"/>
      <c r="EO149" s="805"/>
      <c r="EP149" s="805"/>
      <c r="EQ149" s="805"/>
      <c r="ER149" s="805"/>
      <c r="ES149" s="805"/>
      <c r="ET149" s="805"/>
      <c r="EU149" s="805"/>
      <c r="EV149" s="805"/>
      <c r="EW149" s="805"/>
      <c r="EX149" s="805"/>
      <c r="EY149" s="805"/>
      <c r="EZ149" s="805"/>
    </row>
    <row r="150" spans="3:156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5"/>
      <c r="DJ150" s="805"/>
      <c r="DK150" s="805"/>
      <c r="DL150" s="805"/>
      <c r="DM150" s="805"/>
      <c r="DN150" s="805"/>
      <c r="DO150" s="805"/>
      <c r="DP150" s="805"/>
      <c r="DQ150" s="805"/>
      <c r="DR150" s="805"/>
      <c r="DS150" s="805"/>
      <c r="DT150" s="805"/>
      <c r="DU150" s="805"/>
      <c r="DV150" s="805"/>
      <c r="DW150" s="805"/>
      <c r="DX150" s="805"/>
      <c r="DY150" s="805"/>
      <c r="DZ150" s="805"/>
      <c r="EA150" s="805"/>
      <c r="EB150" s="805"/>
      <c r="EC150" s="805"/>
      <c r="ED150" s="805"/>
      <c r="EE150" s="805"/>
      <c r="EF150" s="805"/>
      <c r="EG150" s="805"/>
      <c r="EH150" s="805"/>
      <c r="EI150" s="805"/>
      <c r="EJ150" s="805"/>
      <c r="EK150" s="805"/>
      <c r="EL150" s="805"/>
      <c r="EM150" s="805"/>
      <c r="EN150" s="805"/>
      <c r="EO150" s="805"/>
      <c r="EP150" s="805"/>
      <c r="EQ150" s="805"/>
      <c r="ER150" s="805"/>
      <c r="ES150" s="805"/>
      <c r="ET150" s="805"/>
      <c r="EU150" s="805"/>
      <c r="EV150" s="805"/>
      <c r="EW150" s="805"/>
      <c r="EX150" s="805"/>
      <c r="EY150" s="805"/>
      <c r="EZ150" s="805"/>
    </row>
    <row r="151" spans="3:156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5"/>
      <c r="DJ151" s="805"/>
      <c r="DK151" s="805"/>
      <c r="DL151" s="805"/>
      <c r="DM151" s="805"/>
      <c r="DN151" s="805"/>
      <c r="DO151" s="805"/>
      <c r="DP151" s="805"/>
      <c r="DQ151" s="805"/>
      <c r="DR151" s="805"/>
      <c r="DS151" s="805"/>
      <c r="DT151" s="805"/>
      <c r="DU151" s="805"/>
      <c r="DV151" s="805"/>
      <c r="DW151" s="805"/>
      <c r="DX151" s="805"/>
      <c r="DY151" s="805"/>
      <c r="DZ151" s="805"/>
      <c r="EA151" s="805"/>
      <c r="EB151" s="805"/>
      <c r="EC151" s="805"/>
      <c r="ED151" s="805"/>
      <c r="EE151" s="805"/>
      <c r="EF151" s="805"/>
      <c r="EG151" s="805"/>
      <c r="EH151" s="805"/>
      <c r="EI151" s="805"/>
      <c r="EJ151" s="805"/>
      <c r="EK151" s="805"/>
      <c r="EL151" s="805"/>
      <c r="EM151" s="805"/>
      <c r="EN151" s="805"/>
      <c r="EO151" s="805"/>
      <c r="EP151" s="805"/>
      <c r="EQ151" s="805"/>
      <c r="ER151" s="805"/>
      <c r="ES151" s="805"/>
      <c r="ET151" s="805"/>
      <c r="EU151" s="805"/>
      <c r="EV151" s="805"/>
      <c r="EW151" s="805"/>
      <c r="EX151" s="805"/>
      <c r="EY151" s="805"/>
      <c r="EZ151" s="805"/>
    </row>
    <row r="152" spans="3:156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5"/>
      <c r="DJ152" s="805"/>
      <c r="DK152" s="805"/>
      <c r="DL152" s="805"/>
      <c r="DM152" s="805"/>
      <c r="DN152" s="805"/>
      <c r="DO152" s="805"/>
      <c r="DP152" s="805"/>
      <c r="DQ152" s="805"/>
      <c r="DR152" s="805"/>
      <c r="DS152" s="805"/>
      <c r="DT152" s="805"/>
      <c r="DU152" s="805"/>
      <c r="DV152" s="805"/>
      <c r="DW152" s="805"/>
      <c r="DX152" s="805"/>
      <c r="DY152" s="805"/>
      <c r="DZ152" s="805"/>
      <c r="EA152" s="805"/>
      <c r="EB152" s="805"/>
      <c r="EC152" s="805"/>
      <c r="ED152" s="805"/>
      <c r="EE152" s="805"/>
      <c r="EF152" s="805"/>
      <c r="EG152" s="805"/>
      <c r="EH152" s="805"/>
      <c r="EI152" s="805"/>
      <c r="EJ152" s="805"/>
      <c r="EK152" s="805"/>
      <c r="EL152" s="805"/>
      <c r="EM152" s="805"/>
      <c r="EN152" s="805"/>
      <c r="EO152" s="805"/>
      <c r="EP152" s="805"/>
      <c r="EQ152" s="805"/>
      <c r="ER152" s="805"/>
      <c r="ES152" s="805"/>
      <c r="ET152" s="805"/>
      <c r="EU152" s="805"/>
      <c r="EV152" s="805"/>
      <c r="EW152" s="805"/>
      <c r="EX152" s="805"/>
      <c r="EY152" s="805"/>
      <c r="EZ152" s="805"/>
    </row>
    <row r="153" spans="3:156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5"/>
      <c r="DJ153" s="805"/>
      <c r="DK153" s="805"/>
      <c r="DL153" s="805"/>
      <c r="DM153" s="805"/>
      <c r="DN153" s="805"/>
      <c r="DO153" s="805"/>
      <c r="DP153" s="805"/>
      <c r="DQ153" s="805"/>
      <c r="DR153" s="805"/>
      <c r="DS153" s="805"/>
      <c r="DT153" s="805"/>
      <c r="DU153" s="805"/>
      <c r="DV153" s="805"/>
      <c r="DW153" s="805"/>
      <c r="DX153" s="805"/>
      <c r="DY153" s="805"/>
      <c r="DZ153" s="805"/>
      <c r="EA153" s="805"/>
      <c r="EB153" s="805"/>
      <c r="EC153" s="805"/>
      <c r="ED153" s="805"/>
      <c r="EE153" s="805"/>
      <c r="EF153" s="805"/>
      <c r="EG153" s="805"/>
      <c r="EH153" s="805"/>
      <c r="EI153" s="805"/>
      <c r="EJ153" s="805"/>
      <c r="EK153" s="805"/>
      <c r="EL153" s="805"/>
      <c r="EM153" s="805"/>
      <c r="EN153" s="805"/>
      <c r="EO153" s="805"/>
      <c r="EP153" s="805"/>
      <c r="EQ153" s="805"/>
      <c r="ER153" s="805"/>
      <c r="ES153" s="805"/>
      <c r="ET153" s="805"/>
      <c r="EU153" s="805"/>
      <c r="EV153" s="805"/>
      <c r="EW153" s="805"/>
      <c r="EX153" s="805"/>
      <c r="EY153" s="805"/>
      <c r="EZ153" s="805"/>
    </row>
    <row r="154" spans="3:156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5"/>
      <c r="DJ154" s="805"/>
      <c r="DK154" s="805"/>
      <c r="DL154" s="805"/>
      <c r="DM154" s="805"/>
      <c r="DN154" s="805"/>
      <c r="DO154" s="805"/>
      <c r="DP154" s="805"/>
      <c r="DQ154" s="805"/>
      <c r="DR154" s="805"/>
      <c r="DS154" s="805"/>
      <c r="DT154" s="805"/>
      <c r="DU154" s="805"/>
      <c r="DV154" s="805"/>
      <c r="DW154" s="805"/>
      <c r="DX154" s="805"/>
      <c r="DY154" s="805"/>
      <c r="DZ154" s="805"/>
      <c r="EA154" s="805"/>
      <c r="EB154" s="805"/>
      <c r="EC154" s="805"/>
      <c r="ED154" s="805"/>
      <c r="EE154" s="805"/>
      <c r="EF154" s="805"/>
      <c r="EG154" s="805"/>
      <c r="EH154" s="805"/>
      <c r="EI154" s="805"/>
      <c r="EJ154" s="805"/>
      <c r="EK154" s="805"/>
      <c r="EL154" s="805"/>
      <c r="EM154" s="805"/>
      <c r="EN154" s="805"/>
      <c r="EO154" s="805"/>
      <c r="EP154" s="805"/>
      <c r="EQ154" s="805"/>
      <c r="ER154" s="805"/>
      <c r="ES154" s="805"/>
      <c r="ET154" s="805"/>
      <c r="EU154" s="805"/>
      <c r="EV154" s="805"/>
      <c r="EW154" s="805"/>
      <c r="EX154" s="805"/>
      <c r="EY154" s="805"/>
      <c r="EZ154" s="805"/>
    </row>
    <row r="155" spans="3:156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5"/>
      <c r="DJ155" s="805"/>
      <c r="DK155" s="805"/>
      <c r="DL155" s="805"/>
      <c r="DM155" s="805"/>
      <c r="DN155" s="805"/>
      <c r="DO155" s="805"/>
      <c r="DP155" s="805"/>
      <c r="DQ155" s="805"/>
      <c r="DR155" s="805"/>
      <c r="DS155" s="805"/>
      <c r="DT155" s="805"/>
      <c r="DU155" s="805"/>
      <c r="DV155" s="805"/>
      <c r="DW155" s="805"/>
      <c r="DX155" s="805"/>
      <c r="DY155" s="805"/>
      <c r="DZ155" s="805"/>
      <c r="EA155" s="805"/>
      <c r="EB155" s="805"/>
      <c r="EC155" s="805"/>
      <c r="ED155" s="805"/>
      <c r="EE155" s="805"/>
      <c r="EF155" s="805"/>
      <c r="EG155" s="805"/>
      <c r="EH155" s="805"/>
      <c r="EI155" s="805"/>
      <c r="EJ155" s="805"/>
      <c r="EK155" s="805"/>
      <c r="EL155" s="805"/>
      <c r="EM155" s="805"/>
      <c r="EN155" s="805"/>
      <c r="EO155" s="805"/>
      <c r="EP155" s="805"/>
      <c r="EQ155" s="805"/>
      <c r="ER155" s="805"/>
      <c r="ES155" s="805"/>
      <c r="ET155" s="805"/>
      <c r="EU155" s="805"/>
      <c r="EV155" s="805"/>
      <c r="EW155" s="805"/>
      <c r="EX155" s="805"/>
      <c r="EY155" s="805"/>
      <c r="EZ155" s="805"/>
    </row>
    <row r="156" spans="3:156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5"/>
      <c r="DJ156" s="805"/>
      <c r="DK156" s="805"/>
      <c r="DL156" s="805"/>
      <c r="DM156" s="805"/>
      <c r="DN156" s="805"/>
      <c r="DO156" s="805"/>
      <c r="DP156" s="805"/>
      <c r="DQ156" s="805"/>
      <c r="DR156" s="805"/>
      <c r="DS156" s="805"/>
      <c r="DT156" s="805"/>
      <c r="DU156" s="805"/>
      <c r="DV156" s="805"/>
      <c r="DW156" s="805"/>
      <c r="DX156" s="805"/>
      <c r="DY156" s="805"/>
      <c r="DZ156" s="805"/>
      <c r="EA156" s="805"/>
      <c r="EB156" s="805"/>
      <c r="EC156" s="805"/>
      <c r="ED156" s="805"/>
      <c r="EE156" s="805"/>
      <c r="EF156" s="805"/>
      <c r="EG156" s="805"/>
      <c r="EH156" s="805"/>
      <c r="EI156" s="805"/>
      <c r="EJ156" s="805"/>
      <c r="EK156" s="805"/>
      <c r="EL156" s="805"/>
      <c r="EM156" s="805"/>
      <c r="EN156" s="805"/>
      <c r="EO156" s="805"/>
      <c r="EP156" s="805"/>
      <c r="EQ156" s="805"/>
      <c r="ER156" s="805"/>
      <c r="ES156" s="805"/>
      <c r="ET156" s="805"/>
      <c r="EU156" s="805"/>
      <c r="EV156" s="805"/>
      <c r="EW156" s="805"/>
      <c r="EX156" s="805"/>
      <c r="EY156" s="805"/>
      <c r="EZ156" s="805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  <c r="DV157" s="805"/>
      <c r="DW157" s="805"/>
      <c r="DX157" s="805"/>
      <c r="DY157" s="805"/>
      <c r="DZ157" s="805"/>
      <c r="EA157" s="805"/>
      <c r="EB157" s="805"/>
      <c r="EC157" s="805"/>
      <c r="ED157" s="805"/>
      <c r="EE157" s="805"/>
      <c r="EF157" s="805"/>
      <c r="EG157" s="805"/>
      <c r="EH157" s="805"/>
      <c r="EI157" s="805"/>
      <c r="EJ157" s="805"/>
      <c r="EK157" s="805"/>
      <c r="EL157" s="805"/>
      <c r="EM157" s="805"/>
      <c r="EN157" s="805"/>
      <c r="EO157" s="805"/>
      <c r="EP157" s="805"/>
      <c r="EQ157" s="805"/>
      <c r="ER157" s="805"/>
      <c r="ES157" s="805"/>
      <c r="ET157" s="805"/>
      <c r="EU157" s="805"/>
      <c r="EV157" s="805"/>
      <c r="EW157" s="805"/>
      <c r="EX157" s="805"/>
      <c r="EY157" s="805"/>
      <c r="EZ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  <c r="DV158" s="805"/>
      <c r="DW158" s="805"/>
      <c r="DX158" s="805"/>
      <c r="DY158" s="805"/>
      <c r="DZ158" s="805"/>
      <c r="EA158" s="805"/>
      <c r="EB158" s="805"/>
      <c r="EC158" s="805"/>
      <c r="ED158" s="805"/>
      <c r="EE158" s="805"/>
      <c r="EF158" s="805"/>
      <c r="EG158" s="805"/>
      <c r="EH158" s="805"/>
      <c r="EI158" s="805"/>
      <c r="EJ158" s="805"/>
      <c r="EK158" s="805"/>
      <c r="EL158" s="805"/>
      <c r="EM158" s="805"/>
      <c r="EN158" s="805"/>
      <c r="EO158" s="805"/>
      <c r="EP158" s="805"/>
      <c r="EQ158" s="805"/>
      <c r="ER158" s="805"/>
      <c r="ES158" s="805"/>
      <c r="ET158" s="805"/>
      <c r="EU158" s="805"/>
      <c r="EV158" s="805"/>
      <c r="EW158" s="805"/>
      <c r="EX158" s="805"/>
      <c r="EY158" s="805"/>
      <c r="EZ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  <row r="161" spans="3:156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  <c r="DV161" s="805"/>
      <c r="DW161" s="805"/>
      <c r="DX161" s="805"/>
      <c r="DY161" s="805"/>
      <c r="DZ161" s="805"/>
      <c r="EA161" s="805"/>
      <c r="EB161" s="805"/>
      <c r="EC161" s="805"/>
      <c r="ED161" s="805"/>
      <c r="EE161" s="805"/>
      <c r="EF161" s="805"/>
      <c r="EG161" s="805"/>
      <c r="EH161" s="805"/>
      <c r="EI161" s="805"/>
      <c r="EJ161" s="805"/>
      <c r="EK161" s="805"/>
      <c r="EL161" s="805"/>
      <c r="EM161" s="805"/>
      <c r="EN161" s="805"/>
      <c r="EO161" s="805"/>
      <c r="EP161" s="805"/>
      <c r="EQ161" s="805"/>
      <c r="ER161" s="805"/>
      <c r="ES161" s="805"/>
      <c r="ET161" s="805"/>
      <c r="EU161" s="805"/>
      <c r="EV161" s="805"/>
      <c r="EW161" s="805"/>
      <c r="EX161" s="805"/>
      <c r="EY161" s="805"/>
      <c r="EZ161" s="805"/>
    </row>
    <row r="162" spans="3:156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  <c r="DV162" s="805"/>
      <c r="DW162" s="805"/>
      <c r="DX162" s="805"/>
      <c r="DY162" s="805"/>
      <c r="DZ162" s="805"/>
      <c r="EA162" s="805"/>
      <c r="EB162" s="805"/>
      <c r="EC162" s="805"/>
      <c r="ED162" s="805"/>
      <c r="EE162" s="805"/>
      <c r="EF162" s="805"/>
      <c r="EG162" s="805"/>
      <c r="EH162" s="805"/>
      <c r="EI162" s="805"/>
      <c r="EJ162" s="805"/>
      <c r="EK162" s="805"/>
      <c r="EL162" s="805"/>
      <c r="EM162" s="805"/>
      <c r="EN162" s="805"/>
      <c r="EO162" s="805"/>
      <c r="EP162" s="805"/>
      <c r="EQ162" s="805"/>
      <c r="ER162" s="805"/>
      <c r="ES162" s="805"/>
      <c r="ET162" s="805"/>
      <c r="EU162" s="805"/>
      <c r="EV162" s="805"/>
      <c r="EW162" s="805"/>
      <c r="EX162" s="805"/>
      <c r="EY162" s="805"/>
      <c r="EZ162" s="805"/>
    </row>
  </sheetData>
  <mergeCells count="151"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W3:EZ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CZ3:CZ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O160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1" hidden="1" customWidth="1"/>
    <col min="112" max="112" width="7.5703125" style="727" hidden="1" customWidth="1"/>
    <col min="113" max="113" width="7.7109375" style="804" customWidth="1"/>
    <col min="114" max="124" width="7.7109375" style="804" hidden="1" customWidth="1"/>
    <col min="125" max="125" width="7.7109375" style="804" customWidth="1"/>
    <col min="126" max="146" width="8.140625" style="804" customWidth="1"/>
    <col min="147" max="150" width="8.140625" style="804" hidden="1" customWidth="1"/>
    <col min="151" max="156" width="8.140625" style="804" customWidth="1"/>
    <col min="157" max="157" width="9.28515625" style="170" customWidth="1"/>
    <col min="158" max="171" width="11.42578125" style="170"/>
  </cols>
  <sheetData>
    <row r="1" spans="1:166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6"/>
      <c r="DJ1" s="859"/>
      <c r="DK1" s="859"/>
      <c r="DL1" s="859"/>
      <c r="DM1" s="859"/>
      <c r="DN1" s="859"/>
      <c r="DO1" s="859"/>
      <c r="DP1" s="859"/>
      <c r="DQ1" s="859"/>
      <c r="DR1" s="859"/>
      <c r="DS1" s="859"/>
      <c r="DT1" s="859"/>
      <c r="DU1" s="859"/>
      <c r="DV1" s="859"/>
      <c r="DW1" s="859"/>
      <c r="DX1" s="859"/>
      <c r="DY1" s="859"/>
      <c r="DZ1" s="859"/>
      <c r="EA1" s="859"/>
      <c r="EB1" s="859"/>
      <c r="EC1" s="859"/>
      <c r="ED1" s="859"/>
      <c r="EE1" s="859"/>
      <c r="EF1" s="859"/>
      <c r="EG1" s="859"/>
      <c r="EH1" s="859"/>
      <c r="EI1" s="859"/>
      <c r="EJ1" s="859"/>
      <c r="EK1" s="859"/>
      <c r="EL1" s="859"/>
      <c r="EM1" s="859"/>
      <c r="EN1" s="859"/>
      <c r="EO1" s="859"/>
      <c r="EP1" s="859"/>
      <c r="EQ1" s="859"/>
      <c r="ER1" s="859"/>
      <c r="ES1" s="859"/>
      <c r="ET1" s="859"/>
      <c r="EU1" s="859"/>
      <c r="EV1" s="859"/>
      <c r="EW1" s="859"/>
      <c r="EX1" s="859"/>
      <c r="EY1" s="859"/>
      <c r="EZ1" s="859"/>
      <c r="FA1" s="167"/>
      <c r="FB1" s="167"/>
      <c r="FC1" s="167"/>
      <c r="FD1" s="167"/>
      <c r="FE1" s="167"/>
      <c r="FF1" s="167"/>
      <c r="FG1" s="167"/>
      <c r="FH1" s="167"/>
      <c r="FI1" s="167"/>
      <c r="FJ1" s="167"/>
    </row>
    <row r="2" spans="1:166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DV2" s="859"/>
      <c r="DW2" s="859"/>
      <c r="DX2" s="859"/>
      <c r="DY2" s="859"/>
      <c r="DZ2" s="859"/>
      <c r="EA2" s="859"/>
      <c r="EB2" s="859"/>
      <c r="EC2" s="859"/>
      <c r="ED2" s="859"/>
      <c r="EE2" s="859"/>
      <c r="EF2" s="859"/>
      <c r="EG2" s="859"/>
      <c r="EH2" s="859"/>
      <c r="EI2" s="859"/>
      <c r="EJ2" s="859"/>
      <c r="EK2" s="859"/>
      <c r="EL2" s="859"/>
      <c r="EM2" s="859"/>
      <c r="EN2" s="859"/>
      <c r="EO2" s="859"/>
      <c r="EP2" s="859"/>
      <c r="EQ2" s="859"/>
      <c r="ER2" s="859"/>
      <c r="ES2" s="859"/>
      <c r="ET2" s="859"/>
      <c r="EU2" s="859"/>
      <c r="EV2" s="859"/>
      <c r="EW2" s="859"/>
      <c r="EX2" s="859"/>
      <c r="EY2" s="859"/>
      <c r="EZ2" s="859"/>
      <c r="FA2" s="167"/>
      <c r="FB2" s="167"/>
      <c r="FC2" s="167"/>
      <c r="FD2" s="167"/>
      <c r="FE2" s="167"/>
      <c r="FF2" s="167"/>
      <c r="FG2" s="167"/>
      <c r="FH2" s="167"/>
      <c r="FI2" s="167"/>
      <c r="FJ2" s="167"/>
    </row>
    <row r="3" spans="1:166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entero!CT3</f>
        <v xml:space="preserve">2016                         A  fines de Sep* </v>
      </c>
      <c r="CU3" s="1146" t="str">
        <f>entero!CU3</f>
        <v xml:space="preserve">2016                         A  fines de Oct* </v>
      </c>
      <c r="CV3" s="1146" t="str">
        <f>entero!CV3</f>
        <v xml:space="preserve">2016                         A  fines de Nov* </v>
      </c>
      <c r="CW3" s="1146" t="str">
        <f>entero!CW3</f>
        <v>2016                         A  fines de Dic* 15</v>
      </c>
      <c r="CX3" s="1146" t="str">
        <f>entero!CX3</f>
        <v xml:space="preserve">2017                         A  fines de Ene* </v>
      </c>
      <c r="CY3" s="1146" t="str">
        <f>entero!CY3</f>
        <v xml:space="preserve">2017                         A  fines de Feb* </v>
      </c>
      <c r="CZ3" s="1146" t="str">
        <f>entero!CZ3</f>
        <v xml:space="preserve">2017                         A  fines de Mar* </v>
      </c>
      <c r="DA3" s="1146" t="str">
        <f>entero!DA3</f>
        <v xml:space="preserve">2017                         A  fines de Abr* </v>
      </c>
      <c r="DB3" s="1146" t="str">
        <f>entero!DB3</f>
        <v xml:space="preserve">2017                         A  fines de May* </v>
      </c>
      <c r="DC3" s="1146" t="str">
        <f>entero!DC3</f>
        <v xml:space="preserve">2017                         A  fines de Jun* </v>
      </c>
      <c r="DD3" s="1146" t="str">
        <f>entero!DD3</f>
        <v xml:space="preserve">2017                         A  fines de Jul* </v>
      </c>
      <c r="DE3" s="1146" t="str">
        <f>entero!DE3</f>
        <v xml:space="preserve">2017                         A  fines de Ago* </v>
      </c>
      <c r="DF3" s="1146" t="str">
        <f>entero!DF3</f>
        <v xml:space="preserve">2017                         A  fines de Sep* </v>
      </c>
      <c r="DG3" s="1146" t="str">
        <f>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2"/>
      <c r="FA3" s="1158" t="s">
        <v>252</v>
      </c>
      <c r="FB3" s="1159"/>
      <c r="FC3" s="167"/>
      <c r="FD3" s="167"/>
      <c r="FE3" s="167"/>
      <c r="FF3" s="167"/>
      <c r="FG3" s="167"/>
      <c r="FH3" s="167"/>
      <c r="FI3" s="167"/>
      <c r="FJ3" s="167"/>
    </row>
    <row r="4" spans="1:166" ht="27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 t="str">
        <f>entero!CT3</f>
        <v xml:space="preserve">2016                         A  fines de Sep* </v>
      </c>
      <c r="CU4" s="1157" t="str">
        <f>entero!CU3</f>
        <v xml:space="preserve">2016                         A  fines de Oct* </v>
      </c>
      <c r="CV4" s="1157" t="str">
        <f>entero!CV3</f>
        <v xml:space="preserve">2016                         A  fines de Nov* </v>
      </c>
      <c r="CW4" s="1157" t="str">
        <f>entero!CW3</f>
        <v>2016                         A  fines de Dic* 15</v>
      </c>
      <c r="CX4" s="1157" t="str">
        <f>entero!CX3</f>
        <v xml:space="preserve">2017                         A  fines de Ene* </v>
      </c>
      <c r="CY4" s="1157" t="str">
        <f>entero!CY3</f>
        <v xml:space="preserve">2017                         A  fines de Feb* </v>
      </c>
      <c r="CZ4" s="1157" t="str">
        <f>entero!CZ3</f>
        <v xml:space="preserve">2017                         A  fines de Mar* </v>
      </c>
      <c r="DA4" s="1157" t="str">
        <f>entero!DA3</f>
        <v xml:space="preserve">2017                         A  fines de Abr* </v>
      </c>
      <c r="DB4" s="1157" t="str">
        <f>entero!DB3</f>
        <v xml:space="preserve">2017                         A  fines de May* </v>
      </c>
      <c r="DC4" s="1157" t="str">
        <f>entero!DC3</f>
        <v xml:space="preserve">2017                         A  fines de Jun* </v>
      </c>
      <c r="DD4" s="1157" t="str">
        <f>entero!DD3</f>
        <v xml:space="preserve">2017                         A  fines de Jul* </v>
      </c>
      <c r="DE4" s="1157" t="str">
        <f>entero!DE3</f>
        <v xml:space="preserve">2017                         A  fines de Ago* </v>
      </c>
      <c r="DF4" s="1157" t="str">
        <f>entero!DF3</f>
        <v xml:space="preserve">2017                         A  fines de Sep* </v>
      </c>
      <c r="DG4" s="1157" t="str">
        <f>entero!DG3</f>
        <v xml:space="preserve">2017                         A  fines de Oct* </v>
      </c>
      <c r="DH4" s="1156"/>
      <c r="DI4" s="1156"/>
      <c r="DJ4" s="1156"/>
      <c r="DK4" s="1156"/>
      <c r="DL4" s="1156"/>
      <c r="DM4" s="1156"/>
      <c r="DN4" s="1156"/>
      <c r="DO4" s="1156"/>
      <c r="DP4" s="1156"/>
      <c r="DQ4" s="1156"/>
      <c r="DR4" s="1156"/>
      <c r="DS4" s="1156"/>
      <c r="DT4" s="1156"/>
      <c r="DU4" s="1156"/>
      <c r="DV4" s="1156"/>
      <c r="DW4" s="1156"/>
      <c r="DX4" s="1156"/>
      <c r="DY4" s="1156"/>
      <c r="DZ4" s="1156"/>
      <c r="EA4" s="1156"/>
      <c r="EB4" s="1156"/>
      <c r="EC4" s="1156"/>
      <c r="ED4" s="1156"/>
      <c r="EE4" s="1156"/>
      <c r="EF4" s="1156"/>
      <c r="EG4" s="1156"/>
      <c r="EH4" s="1156"/>
      <c r="EI4" s="1156"/>
      <c r="EJ4" s="1156"/>
      <c r="EK4" s="1156"/>
      <c r="EL4" s="1156"/>
      <c r="EM4" s="1156"/>
      <c r="EN4" s="1156"/>
      <c r="EO4" s="1156"/>
      <c r="EP4" s="1156"/>
      <c r="EQ4" s="1155"/>
      <c r="ER4" s="1155"/>
      <c r="ES4" s="1155"/>
      <c r="ET4" s="1155"/>
      <c r="EU4" s="1155"/>
      <c r="EV4" s="1155"/>
      <c r="EW4" s="925">
        <f>+entero!EW4</f>
        <v>44138</v>
      </c>
      <c r="EX4" s="925">
        <f>+entero!EX4</f>
        <v>44139</v>
      </c>
      <c r="EY4" s="925">
        <f>+entero!EY4</f>
        <v>44140</v>
      </c>
      <c r="EZ4" s="925">
        <f>+entero!EZ4</f>
        <v>44141</v>
      </c>
      <c r="FA4" s="963" t="s">
        <v>246</v>
      </c>
      <c r="FB4" s="964" t="s">
        <v>183</v>
      </c>
      <c r="FC4" s="167"/>
      <c r="FD4" s="167"/>
      <c r="FE4" s="167"/>
      <c r="FF4" s="167"/>
      <c r="FG4" s="167"/>
      <c r="FH4" s="167"/>
      <c r="FI4" s="167"/>
      <c r="FJ4" s="167"/>
    </row>
    <row r="5" spans="1:166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870"/>
      <c r="FC5" s="167"/>
      <c r="FD5" s="167"/>
      <c r="FE5" s="167"/>
      <c r="FF5" s="167"/>
      <c r="FG5" s="167"/>
      <c r="FH5" s="167"/>
      <c r="FI5" s="167"/>
      <c r="FJ5" s="167"/>
    </row>
    <row r="6" spans="1:166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870" t="e">
        <f>+entero!#REF!</f>
        <v>#REF!</v>
      </c>
      <c r="FC6" s="167"/>
      <c r="FD6" s="167"/>
      <c r="FE6" s="167"/>
      <c r="FF6" s="167"/>
      <c r="FG6" s="167"/>
      <c r="FH6" s="167"/>
      <c r="FI6" s="167"/>
      <c r="FJ6" s="167"/>
    </row>
    <row r="7" spans="1:166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870" t="e">
        <f>+entero!#REF!</f>
        <v>#REF!</v>
      </c>
      <c r="FC7" s="167"/>
      <c r="FD7" s="167"/>
      <c r="FE7" s="167"/>
      <c r="FF7" s="167"/>
      <c r="FG7" s="167"/>
      <c r="FH7" s="167"/>
      <c r="FI7" s="167"/>
      <c r="FJ7" s="167"/>
    </row>
    <row r="8" spans="1:166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870" t="e">
        <f>+entero!#REF!</f>
        <v>#REF!</v>
      </c>
      <c r="FC8" s="167"/>
      <c r="FD8" s="167"/>
      <c r="FE8" s="167"/>
      <c r="FF8" s="167"/>
      <c r="FG8" s="167"/>
      <c r="FH8" s="167"/>
      <c r="FI8" s="167"/>
      <c r="FJ8" s="167"/>
    </row>
    <row r="9" spans="1:166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870" t="e">
        <f>+entero!#REF!</f>
        <v>#REF!</v>
      </c>
      <c r="FC9" s="167"/>
      <c r="FD9" s="167"/>
      <c r="FE9" s="167"/>
      <c r="FF9" s="167"/>
      <c r="FG9" s="167"/>
      <c r="FH9" s="167"/>
      <c r="FI9" s="167"/>
      <c r="FJ9" s="167"/>
    </row>
    <row r="10" spans="1:166" ht="13.5" thickBot="1">
      <c r="A10" s="5"/>
      <c r="B10" s="34"/>
      <c r="C10" s="18"/>
      <c r="D10" s="510" t="s">
        <v>176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5">
        <f>+entero!DI97</f>
        <v>1023.2869370581952</v>
      </c>
      <c r="DJ10" s="825">
        <f>+entero!DJ97</f>
        <v>1029.8311168660698</v>
      </c>
      <c r="DK10" s="825">
        <f>+entero!DK97</f>
        <v>992.01537736613113</v>
      </c>
      <c r="DL10" s="825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1014">
        <f>+entero!EW97</f>
        <v>520.17161535567936</v>
      </c>
      <c r="EX10" s="1014">
        <f>+entero!EX97</f>
        <v>520.17161535567936</v>
      </c>
      <c r="EY10" s="1014">
        <f>+entero!EY97</f>
        <v>520.17161535567936</v>
      </c>
      <c r="EZ10" s="1014">
        <f>+entero!EZ97</f>
        <v>516.8879333242138</v>
      </c>
      <c r="FA10" s="1069">
        <f>+entero!FA97</f>
        <v>-3.2836820314655597</v>
      </c>
      <c r="FB10" s="947">
        <f>+entero!FB97</f>
        <v>-0.63126897633971557</v>
      </c>
      <c r="FC10" s="167"/>
      <c r="FD10" s="167"/>
      <c r="FE10" s="167"/>
      <c r="FF10" s="167"/>
      <c r="FG10" s="167"/>
      <c r="FH10" s="167"/>
      <c r="FI10" s="167"/>
      <c r="FJ10" s="167"/>
    </row>
    <row r="11" spans="1:166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167"/>
      <c r="FB11" s="167"/>
      <c r="FC11" s="167"/>
      <c r="FD11" s="167"/>
      <c r="FE11" s="167"/>
      <c r="FF11" s="167"/>
      <c r="FG11" s="167"/>
      <c r="FH11" s="167"/>
      <c r="FI11" s="167"/>
      <c r="FJ11" s="167"/>
    </row>
    <row r="12" spans="1:166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</row>
    <row r="13" spans="1:166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</row>
    <row r="14" spans="1:166" ht="14.25" customHeight="1">
      <c r="C14" s="37" t="s">
        <v>73</v>
      </c>
      <c r="D14" s="3" t="s">
        <v>77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</row>
    <row r="15" spans="1:166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</row>
    <row r="16" spans="1:166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</row>
    <row r="17" spans="1:166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</row>
    <row r="18" spans="1:166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167"/>
      <c r="FB18" s="167"/>
      <c r="FC18" s="167"/>
      <c r="FD18" s="167"/>
      <c r="FE18" s="167"/>
      <c r="FF18" s="167"/>
      <c r="FG18" s="167"/>
      <c r="FH18" s="167"/>
      <c r="FI18" s="167"/>
      <c r="FJ18" s="167"/>
    </row>
    <row r="19" spans="1:166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167"/>
      <c r="FB19" s="167"/>
      <c r="FC19" s="167"/>
      <c r="FD19" s="167"/>
      <c r="FE19" s="167"/>
      <c r="FF19" s="167"/>
      <c r="FG19" s="167"/>
      <c r="FH19" s="167"/>
      <c r="FI19" s="167"/>
      <c r="FJ19" s="167"/>
    </row>
    <row r="20" spans="1:166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</row>
    <row r="21" spans="1:166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</row>
    <row r="22" spans="1:166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</row>
    <row r="23" spans="1:166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</row>
    <row r="24" spans="1:166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</row>
    <row r="25" spans="1:166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</row>
    <row r="26" spans="1:166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</row>
    <row r="27" spans="1:166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</row>
    <row r="28" spans="1:166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</row>
    <row r="29" spans="1:166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</row>
    <row r="30" spans="1:166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</row>
    <row r="31" spans="1:166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</row>
    <row r="32" spans="1:166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</row>
    <row r="33" spans="1:166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</row>
    <row r="34" spans="1:166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</row>
    <row r="35" spans="1:166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</row>
    <row r="36" spans="1:166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</row>
    <row r="37" spans="1:166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</row>
    <row r="38" spans="1:166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</row>
    <row r="39" spans="1:166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</row>
    <row r="40" spans="1:166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</row>
    <row r="41" spans="1:166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</row>
    <row r="42" spans="1:166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</row>
    <row r="43" spans="1:166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</row>
    <row r="44" spans="1:166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</row>
    <row r="45" spans="1:166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</row>
    <row r="46" spans="1:166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</row>
    <row r="47" spans="1:166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</row>
    <row r="48" spans="1:166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</row>
    <row r="49" spans="1:166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</row>
    <row r="50" spans="1:166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</row>
    <row r="51" spans="1:166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167"/>
      <c r="FB51" s="167"/>
      <c r="FC51" s="167"/>
      <c r="FD51" s="167"/>
      <c r="FE51" s="167"/>
      <c r="FF51" s="167"/>
      <c r="FG51" s="167"/>
      <c r="FH51" s="167"/>
      <c r="FI51" s="167"/>
      <c r="FJ51" s="167"/>
    </row>
    <row r="52" spans="1:166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167"/>
      <c r="FB52" s="167"/>
      <c r="FC52" s="167"/>
      <c r="FD52" s="167"/>
      <c r="FE52" s="167"/>
      <c r="FF52" s="167"/>
      <c r="FG52" s="167"/>
      <c r="FH52" s="167"/>
      <c r="FI52" s="167"/>
      <c r="FJ52" s="167"/>
    </row>
    <row r="53" spans="1:166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167"/>
      <c r="FB53" s="167"/>
      <c r="FC53" s="167"/>
      <c r="FD53" s="167"/>
      <c r="FE53" s="167"/>
      <c r="FF53" s="167"/>
      <c r="FG53" s="167"/>
      <c r="FH53" s="167"/>
      <c r="FI53" s="167"/>
      <c r="FJ53" s="167"/>
    </row>
    <row r="54" spans="1:166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167"/>
      <c r="FB54" s="167"/>
      <c r="FC54" s="167"/>
      <c r="FD54" s="167"/>
      <c r="FE54" s="167"/>
      <c r="FF54" s="167"/>
      <c r="FG54" s="167"/>
      <c r="FH54" s="167"/>
      <c r="FI54" s="167"/>
      <c r="FJ54" s="167"/>
    </row>
    <row r="55" spans="1:166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167"/>
      <c r="FB55" s="167"/>
      <c r="FC55" s="167"/>
      <c r="FD55" s="167"/>
      <c r="FE55" s="167"/>
      <c r="FF55" s="167"/>
      <c r="FG55" s="167"/>
      <c r="FH55" s="167"/>
      <c r="FI55" s="167"/>
      <c r="FJ55" s="167"/>
    </row>
    <row r="56" spans="1:166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167"/>
      <c r="FB56" s="167"/>
      <c r="FC56" s="167"/>
      <c r="FD56" s="167"/>
      <c r="FE56" s="167"/>
      <c r="FF56" s="167"/>
      <c r="FG56" s="167"/>
      <c r="FH56" s="167"/>
      <c r="FI56" s="167"/>
      <c r="FJ56" s="167"/>
    </row>
    <row r="57" spans="1:166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167"/>
      <c r="FB57" s="167"/>
      <c r="FC57" s="167"/>
      <c r="FD57" s="167"/>
      <c r="FE57" s="167"/>
      <c r="FF57" s="167"/>
      <c r="FG57" s="167"/>
      <c r="FH57" s="167"/>
      <c r="FI57" s="167"/>
      <c r="FJ57" s="167"/>
    </row>
    <row r="58" spans="1:166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167"/>
      <c r="FB58" s="167"/>
      <c r="FC58" s="167"/>
      <c r="FD58" s="167"/>
      <c r="FE58" s="167"/>
      <c r="FF58" s="167"/>
      <c r="FG58" s="167"/>
      <c r="FH58" s="167"/>
      <c r="FI58" s="167"/>
      <c r="FJ58" s="167"/>
    </row>
    <row r="59" spans="1:166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167"/>
      <c r="FB59" s="167"/>
      <c r="FC59" s="167"/>
      <c r="FD59" s="167"/>
      <c r="FE59" s="167"/>
      <c r="FF59" s="167"/>
      <c r="FG59" s="167"/>
      <c r="FH59" s="167"/>
      <c r="FI59" s="167"/>
      <c r="FJ59" s="167"/>
    </row>
    <row r="60" spans="1:166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167"/>
      <c r="FB60" s="167"/>
      <c r="FC60" s="167"/>
      <c r="FD60" s="167"/>
      <c r="FE60" s="167"/>
      <c r="FF60" s="167"/>
      <c r="FG60" s="167"/>
      <c r="FH60" s="167"/>
      <c r="FI60" s="167"/>
      <c r="FJ60" s="167"/>
    </row>
    <row r="61" spans="1:166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167"/>
      <c r="FB61" s="167"/>
      <c r="FC61" s="167"/>
      <c r="FD61" s="167"/>
      <c r="FE61" s="167"/>
      <c r="FF61" s="167"/>
      <c r="FG61" s="167"/>
      <c r="FH61" s="167"/>
      <c r="FI61" s="167"/>
      <c r="FJ61" s="167"/>
    </row>
    <row r="62" spans="1:166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</row>
    <row r="63" spans="1:166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</row>
    <row r="64" spans="1:166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</row>
    <row r="65" spans="1:166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</row>
    <row r="66" spans="1:166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167"/>
      <c r="FB66" s="167"/>
      <c r="FC66" s="167"/>
      <c r="FD66" s="167"/>
      <c r="FE66" s="167"/>
      <c r="FF66" s="167"/>
      <c r="FG66" s="167"/>
      <c r="FH66" s="167"/>
      <c r="FI66" s="167"/>
      <c r="FJ66" s="167"/>
    </row>
    <row r="67" spans="1:166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</row>
    <row r="68" spans="1:166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</row>
    <row r="69" spans="1:166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</row>
    <row r="70" spans="1:166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</row>
    <row r="71" spans="1:166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</row>
    <row r="72" spans="1:166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167"/>
      <c r="FB72" s="167"/>
      <c r="FC72" s="167"/>
      <c r="FD72" s="167"/>
      <c r="FE72" s="167"/>
      <c r="FF72" s="167"/>
      <c r="FG72" s="167"/>
      <c r="FH72" s="167"/>
      <c r="FI72" s="167"/>
      <c r="FJ72" s="167"/>
    </row>
    <row r="73" spans="1:166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167"/>
      <c r="FB73" s="167"/>
      <c r="FC73" s="167"/>
      <c r="FD73" s="167"/>
      <c r="FE73" s="167"/>
      <c r="FF73" s="167"/>
      <c r="FG73" s="167"/>
      <c r="FH73" s="167"/>
      <c r="FI73" s="167"/>
      <c r="FJ73" s="167"/>
    </row>
    <row r="74" spans="1:166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</row>
    <row r="75" spans="1:166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</row>
    <row r="76" spans="1:166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</row>
    <row r="77" spans="1:166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</row>
    <row r="78" spans="1:166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</row>
    <row r="79" spans="1:166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</row>
    <row r="80" spans="1:166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</row>
    <row r="81" spans="3:156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</row>
    <row r="82" spans="3:156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</row>
    <row r="83" spans="3:156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</row>
    <row r="84" spans="3:156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</row>
    <row r="85" spans="3:156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</row>
    <row r="86" spans="3:156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</row>
    <row r="87" spans="3:156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</row>
    <row r="88" spans="3:156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</row>
    <row r="89" spans="3:156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</row>
    <row r="90" spans="3:156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</row>
    <row r="91" spans="3:156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</row>
    <row r="92" spans="3:156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</row>
    <row r="93" spans="3:156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</row>
    <row r="94" spans="3:156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</row>
    <row r="95" spans="3:156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</row>
    <row r="96" spans="3:156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</row>
    <row r="157" spans="3:156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</row>
    <row r="158" spans="3:156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  <c r="DV159" s="805"/>
      <c r="DW159" s="805"/>
      <c r="DX159" s="805"/>
      <c r="DY159" s="805"/>
      <c r="DZ159" s="805"/>
      <c r="EA159" s="805"/>
      <c r="EB159" s="805"/>
      <c r="EC159" s="805"/>
      <c r="ED159" s="805"/>
      <c r="EE159" s="805"/>
      <c r="EF159" s="805"/>
      <c r="EG159" s="805"/>
      <c r="EH159" s="805"/>
      <c r="EI159" s="805"/>
      <c r="EJ159" s="805"/>
      <c r="EK159" s="805"/>
      <c r="EL159" s="805"/>
      <c r="EM159" s="805"/>
      <c r="EN159" s="805"/>
      <c r="EO159" s="805"/>
      <c r="EP159" s="805"/>
      <c r="EQ159" s="805"/>
      <c r="ER159" s="805"/>
      <c r="ES159" s="805"/>
      <c r="ET159" s="805"/>
      <c r="EU159" s="805"/>
      <c r="EV159" s="805"/>
      <c r="EW159" s="805"/>
      <c r="EX159" s="805"/>
      <c r="EY159" s="805"/>
      <c r="EZ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  <c r="DV160" s="805"/>
      <c r="DW160" s="805"/>
      <c r="DX160" s="805"/>
      <c r="DY160" s="805"/>
      <c r="DZ160" s="805"/>
      <c r="EA160" s="805"/>
      <c r="EB160" s="805"/>
      <c r="EC160" s="805"/>
      <c r="ED160" s="805"/>
      <c r="EE160" s="805"/>
      <c r="EF160" s="805"/>
      <c r="EG160" s="805"/>
      <c r="EH160" s="805"/>
      <c r="EI160" s="805"/>
      <c r="EJ160" s="805"/>
      <c r="EK160" s="805"/>
      <c r="EL160" s="805"/>
      <c r="EM160" s="805"/>
      <c r="EN160" s="805"/>
      <c r="EO160" s="805"/>
      <c r="EP160" s="805"/>
      <c r="EQ160" s="805"/>
      <c r="ER160" s="805"/>
      <c r="ES160" s="805"/>
      <c r="ET160" s="805"/>
      <c r="EU160" s="805"/>
      <c r="EV160" s="805"/>
      <c r="EW160" s="805"/>
      <c r="EX160" s="805"/>
      <c r="EY160" s="805"/>
      <c r="EZ160" s="805"/>
    </row>
  </sheetData>
  <mergeCells count="151"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CM3:CM4"/>
    <mergeCell ref="CR3:CR4"/>
    <mergeCell ref="FA3:FB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W3:EZ3"/>
    <mergeCell ref="CX3:CX4"/>
    <mergeCell ref="CS3:CS4"/>
    <mergeCell ref="EA3:EA4"/>
    <mergeCell ref="DL3:DL4"/>
    <mergeCell ref="EP3:EP4"/>
    <mergeCell ref="EQ3:EQ4"/>
    <mergeCell ref="EN3:EN4"/>
    <mergeCell ref="EM3:EM4"/>
    <mergeCell ref="CV3:CV4"/>
    <mergeCell ref="DG3:DG4"/>
    <mergeCell ref="CY3:CY4"/>
    <mergeCell ref="EB3:EB4"/>
    <mergeCell ref="EC3:EC4"/>
    <mergeCell ref="DP3:DP4"/>
    <mergeCell ref="DO3:DO4"/>
    <mergeCell ref="DI3:DI4"/>
    <mergeCell ref="DK3:DK4"/>
    <mergeCell ref="EU3:EU4"/>
    <mergeCell ref="EV3:EV4"/>
    <mergeCell ref="ES3:ES4"/>
    <mergeCell ref="ER3:ER4"/>
    <mergeCell ref="DC3:DC4"/>
    <mergeCell ref="EO3:EO4"/>
    <mergeCell ref="EH3:EH4"/>
    <mergeCell ref="EG3:EG4"/>
    <mergeCell ref="ED3:ED4"/>
    <mergeCell ref="EE3:EE4"/>
    <mergeCell ref="DF3:DF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C174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Q1" sqref="EQ1:ET1048576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1" hidden="1" customWidth="1"/>
    <col min="112" max="112" width="7.85546875" style="727" hidden="1" customWidth="1"/>
    <col min="113" max="113" width="7.7109375" style="804" customWidth="1"/>
    <col min="114" max="124" width="7.7109375" style="804" hidden="1" customWidth="1"/>
    <col min="125" max="125" width="7.7109375" style="804" customWidth="1"/>
    <col min="126" max="146" width="8" style="804" customWidth="1"/>
    <col min="147" max="150" width="8" style="804" hidden="1" customWidth="1"/>
    <col min="151" max="156" width="8" style="804" customWidth="1"/>
    <col min="157" max="159" width="11.42578125" style="170"/>
  </cols>
  <sheetData>
    <row r="1" spans="1:15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A1" s="167"/>
      <c r="FB1" s="167"/>
    </row>
    <row r="2" spans="1:15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6"/>
      <c r="DJ2" s="859"/>
      <c r="DK2" s="859"/>
      <c r="DL2" s="859"/>
      <c r="DM2" s="859"/>
      <c r="DN2" s="859"/>
      <c r="DO2" s="859"/>
      <c r="DP2" s="859"/>
      <c r="DQ2" s="859"/>
      <c r="DR2" s="859"/>
      <c r="DS2" s="859"/>
      <c r="DT2" s="859"/>
      <c r="DU2" s="859"/>
      <c r="FA2" s="167"/>
      <c r="FB2" s="167"/>
    </row>
    <row r="3" spans="1:158" ht="13.5" customHeight="1">
      <c r="C3" s="13"/>
      <c r="D3" s="1162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2" t="s">
        <v>236</v>
      </c>
      <c r="DI3" s="2" t="s">
        <v>247</v>
      </c>
      <c r="DJ3" s="2" t="str">
        <f>+entero!DJ3</f>
        <v>2018
A fines de Ene</v>
      </c>
      <c r="DK3" s="2" t="str">
        <f>+entero!DK3</f>
        <v>2018
A fines de Feb</v>
      </c>
      <c r="DL3" s="2" t="str">
        <f>+entero!DL3</f>
        <v>2018
A fines de Mar</v>
      </c>
      <c r="DM3" s="2" t="str">
        <f>+entero!DM3</f>
        <v>2018
A fines de Abr</v>
      </c>
      <c r="DN3" s="2" t="str">
        <f>+entero!DN3</f>
        <v>2018
A fines de May</v>
      </c>
      <c r="DO3" s="2" t="str">
        <f>+entero!DO3</f>
        <v>2018
A fines de Jun</v>
      </c>
      <c r="DP3" s="2" t="str">
        <f>+entero!DP3</f>
        <v>2018
A fines de Jul</v>
      </c>
      <c r="DQ3" s="2" t="str">
        <f>+entero!DQ3</f>
        <v>2018
A fines de Ago</v>
      </c>
      <c r="DR3" s="2" t="str">
        <f>+entero!DR3</f>
        <v>2018
A fines de Sep</v>
      </c>
      <c r="DS3" s="2" t="str">
        <f>+entero!DS3</f>
        <v>2018
A fines de Oct</v>
      </c>
      <c r="DT3" s="2" t="str">
        <f>+entero!DT3</f>
        <v>2018
A fines de Nov</v>
      </c>
      <c r="DU3" s="2" t="str">
        <f>+entero!DU3</f>
        <v>2018
A fines de Dic</v>
      </c>
      <c r="DV3" s="2" t="str">
        <f>+entero!DV3</f>
        <v>2019
A fines de Ene</v>
      </c>
      <c r="DW3" s="2" t="str">
        <f>+entero!DW3</f>
        <v>2019
A fines de Feb</v>
      </c>
      <c r="DX3" s="2" t="str">
        <f>+entero!DX3</f>
        <v>2019
A fines de Mar</v>
      </c>
      <c r="DY3" s="2" t="str">
        <f>+entero!DY3</f>
        <v>2019
A fines de Abr</v>
      </c>
      <c r="DZ3" s="2" t="str">
        <f>+entero!DZ3</f>
        <v>2019
A fines de May</v>
      </c>
      <c r="EA3" s="2" t="str">
        <f>+entero!EA3</f>
        <v>2019
A fines de Jun</v>
      </c>
      <c r="EB3" s="2" t="str">
        <f>+entero!EB3</f>
        <v>2019
A fines de  Jul</v>
      </c>
      <c r="EC3" s="2" t="str">
        <f>+entero!EC3</f>
        <v>2019
A fines de  Ago</v>
      </c>
      <c r="ED3" s="2" t="str">
        <f>+entero!ED3</f>
        <v>2019
A fines de Sep</v>
      </c>
      <c r="EE3" s="2" t="str">
        <f>+entero!EE3</f>
        <v>2019
A fines de Oct</v>
      </c>
      <c r="EF3" s="2" t="str">
        <f>+entero!EF3</f>
        <v>2019
A fines de Nov</v>
      </c>
      <c r="EG3" s="2" t="str">
        <f>+entero!EG3</f>
        <v>2019
A fines de Dic</v>
      </c>
      <c r="EH3" s="2" t="str">
        <f>+entero!EH3</f>
        <v>2020
A fines de Ene</v>
      </c>
      <c r="EI3" s="2" t="str">
        <f>+entero!EI3</f>
        <v>2020
A fines de Feb</v>
      </c>
      <c r="EJ3" s="2" t="str">
        <f>+entero!EJ3</f>
        <v>2020
A fines de Mar</v>
      </c>
      <c r="EK3" s="2" t="str">
        <f>+entero!EK3</f>
        <v>2020
A fines de Abr</v>
      </c>
      <c r="EL3" s="2" t="str">
        <f>+entero!EL3</f>
        <v>2020
A fines de May</v>
      </c>
      <c r="EM3" s="2" t="str">
        <f>+entero!EM3</f>
        <v>2020
A fines de Jun</v>
      </c>
      <c r="EN3" s="2" t="str">
        <f>+entero!EN3</f>
        <v>2020
 A fines de Jul</v>
      </c>
      <c r="EO3" s="2" t="str">
        <f>+entero!EO3</f>
        <v>2020
 A fines de Ago</v>
      </c>
      <c r="EP3" s="2" t="str">
        <f>+entero!EP3</f>
        <v>2020
 A fines de Sep</v>
      </c>
      <c r="EQ3" s="1154" t="str">
        <f>+entero!EQ3</f>
        <v>Semana 1°</v>
      </c>
      <c r="ER3" s="1154" t="str">
        <f>+entero!ER3</f>
        <v>Semana 2°</v>
      </c>
      <c r="ES3" s="1154" t="str">
        <f>+entero!ES3</f>
        <v>Semana 3°</v>
      </c>
      <c r="ET3" s="1154" t="str">
        <f>+entero!ET3</f>
        <v>Semana 4°</v>
      </c>
      <c r="EU3" s="1154" t="str">
        <f>+entero!EU3</f>
        <v>Semana 5°</v>
      </c>
      <c r="EV3" s="1154" t="str">
        <f>+entero!EV3</f>
        <v>2020
 A fines de Oct</v>
      </c>
      <c r="EW3" s="1152" t="str">
        <f>+entero!EW3</f>
        <v>Semana 1°</v>
      </c>
      <c r="EX3" s="1152"/>
      <c r="EY3" s="1152"/>
      <c r="EZ3" s="1153"/>
      <c r="FA3" s="167"/>
      <c r="FB3" s="167"/>
    </row>
    <row r="4" spans="1:158" ht="24.75" customHeight="1" thickBot="1">
      <c r="C4" s="18"/>
      <c r="D4" s="1163"/>
      <c r="E4" s="1157"/>
      <c r="F4" s="1157"/>
      <c r="G4" s="1157"/>
      <c r="H4" s="1157"/>
      <c r="I4" s="1157"/>
      <c r="J4" s="1157"/>
      <c r="K4" s="1157"/>
      <c r="L4" s="1157"/>
      <c r="M4" s="1157"/>
      <c r="N4" s="1157"/>
      <c r="O4" s="1157"/>
      <c r="P4" s="1157"/>
      <c r="Q4" s="1157"/>
      <c r="R4" s="1157"/>
      <c r="S4" s="1157"/>
      <c r="T4" s="1157"/>
      <c r="U4" s="1157"/>
      <c r="V4" s="1157"/>
      <c r="W4" s="1157"/>
      <c r="X4" s="1157"/>
      <c r="Y4" s="1157"/>
      <c r="Z4" s="1157"/>
      <c r="AA4" s="1157"/>
      <c r="AB4" s="1157"/>
      <c r="AC4" s="1157"/>
      <c r="AD4" s="1157"/>
      <c r="AE4" s="1157"/>
      <c r="AF4" s="1157"/>
      <c r="AG4" s="1157"/>
      <c r="AH4" s="1157"/>
      <c r="AI4" s="1157"/>
      <c r="AJ4" s="1157"/>
      <c r="AK4" s="1157"/>
      <c r="AL4" s="1157"/>
      <c r="AM4" s="1157"/>
      <c r="AN4" s="1157"/>
      <c r="AO4" s="1157"/>
      <c r="AP4" s="1157"/>
      <c r="AQ4" s="1157"/>
      <c r="AR4" s="1157"/>
      <c r="AS4" s="1157"/>
      <c r="AT4" s="1157"/>
      <c r="AU4" s="1157"/>
      <c r="AV4" s="1157"/>
      <c r="AW4" s="1157"/>
      <c r="AX4" s="1157"/>
      <c r="AY4" s="1157"/>
      <c r="AZ4" s="1157"/>
      <c r="BA4" s="1157"/>
      <c r="BB4" s="1157"/>
      <c r="BC4" s="1157"/>
      <c r="BD4" s="1157"/>
      <c r="BE4" s="1157"/>
      <c r="BF4" s="1157"/>
      <c r="BG4" s="1157"/>
      <c r="BH4" s="1157"/>
      <c r="BI4" s="1157"/>
      <c r="BJ4" s="1157"/>
      <c r="BK4" s="1157"/>
      <c r="BL4" s="1157"/>
      <c r="BM4" s="1157"/>
      <c r="BN4" s="1157"/>
      <c r="BO4" s="1157"/>
      <c r="BP4" s="1157"/>
      <c r="BQ4" s="1157"/>
      <c r="BR4" s="1157"/>
      <c r="BS4" s="1157"/>
      <c r="BT4" s="1157"/>
      <c r="BU4" s="1157"/>
      <c r="BV4" s="1157"/>
      <c r="BW4" s="1157"/>
      <c r="BX4" s="1157"/>
      <c r="BY4" s="1157"/>
      <c r="BZ4" s="1157"/>
      <c r="CA4" s="1157"/>
      <c r="CB4" s="1157"/>
      <c r="CC4" s="1157"/>
      <c r="CD4" s="1157"/>
      <c r="CE4" s="1157"/>
      <c r="CF4" s="1157"/>
      <c r="CG4" s="1157"/>
      <c r="CH4" s="1157"/>
      <c r="CI4" s="1157"/>
      <c r="CJ4" s="1157"/>
      <c r="CK4" s="1157"/>
      <c r="CL4" s="1157"/>
      <c r="CM4" s="1157"/>
      <c r="CN4" s="1157"/>
      <c r="CO4" s="1157"/>
      <c r="CP4" s="1157"/>
      <c r="CQ4" s="1157"/>
      <c r="CR4" s="1157"/>
      <c r="CS4" s="1157"/>
      <c r="CT4" s="1157"/>
      <c r="CU4" s="1157"/>
      <c r="CV4" s="1157"/>
      <c r="CW4" s="1157"/>
      <c r="CX4" s="1157"/>
      <c r="CY4" s="1157"/>
      <c r="CZ4" s="1157"/>
      <c r="DA4" s="1157"/>
      <c r="DB4" s="1157"/>
      <c r="DC4" s="1157"/>
      <c r="DD4" s="1157"/>
      <c r="DE4" s="1157"/>
      <c r="DF4" s="1157"/>
      <c r="DG4" s="114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55"/>
      <c r="ER4" s="1155"/>
      <c r="ES4" s="1155"/>
      <c r="ET4" s="1155"/>
      <c r="EU4" s="1155"/>
      <c r="EV4" s="1155"/>
      <c r="EW4" s="926">
        <f>+entero!EW4</f>
        <v>44138</v>
      </c>
      <c r="EX4" s="926">
        <f>+entero!EX4</f>
        <v>44139</v>
      </c>
      <c r="EY4" s="926">
        <f>+entero!EY4</f>
        <v>44140</v>
      </c>
      <c r="EZ4" s="949">
        <f>+entero!EZ4</f>
        <v>44141</v>
      </c>
      <c r="FA4" s="167"/>
      <c r="FB4" s="167"/>
    </row>
    <row r="5" spans="1:158">
      <c r="A5" s="5"/>
      <c r="B5" s="1141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6"/>
      <c r="DH5" s="826"/>
      <c r="DI5" s="13"/>
      <c r="DJ5" s="13"/>
      <c r="DK5" s="13"/>
      <c r="DL5" s="13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1064"/>
      <c r="ER5" s="1064"/>
      <c r="ES5" s="1064"/>
      <c r="ET5" s="1064"/>
      <c r="EU5" s="1064"/>
      <c r="EV5" s="1064"/>
      <c r="EW5" s="32"/>
      <c r="EX5" s="32"/>
      <c r="EY5" s="32"/>
      <c r="EZ5" s="1048"/>
      <c r="FA5" s="167"/>
      <c r="FB5" s="167"/>
    </row>
    <row r="6" spans="1:158" ht="12.75" hidden="1" customHeight="1">
      <c r="A6" s="5"/>
      <c r="B6" s="1141"/>
      <c r="C6" s="15"/>
      <c r="D6" s="512" t="s">
        <v>106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883"/>
      <c r="EX6" s="883"/>
      <c r="EY6" s="883"/>
      <c r="EZ6" s="1049"/>
      <c r="FA6" s="167"/>
      <c r="FB6" s="167"/>
    </row>
    <row r="7" spans="1:158">
      <c r="A7" s="5"/>
      <c r="B7" s="1141"/>
      <c r="C7" s="15"/>
      <c r="D7" s="513" t="s">
        <v>255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58"/>
      <c r="ER7" s="1058"/>
      <c r="ES7" s="1058"/>
      <c r="ET7" s="1058"/>
      <c r="EU7" s="1058"/>
      <c r="EV7" s="743">
        <f>+entero!EV100</f>
        <v>0.26891650371492215</v>
      </c>
      <c r="EW7" s="883"/>
      <c r="EX7" s="883"/>
      <c r="EY7" s="883"/>
      <c r="EZ7" s="1049"/>
      <c r="FA7" s="167"/>
      <c r="FB7" s="167"/>
    </row>
    <row r="8" spans="1:158">
      <c r="A8" s="5"/>
      <c r="B8" s="1141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58"/>
      <c r="ER8" s="1058"/>
      <c r="ES8" s="1058"/>
      <c r="ET8" s="1058"/>
      <c r="EU8" s="1058"/>
      <c r="EV8" s="743">
        <f>+entero!EV101</f>
        <v>0.72079632681252281</v>
      </c>
      <c r="EW8" s="883"/>
      <c r="EX8" s="883"/>
      <c r="EY8" s="883"/>
      <c r="EZ8" s="1049"/>
      <c r="FA8" s="167"/>
      <c r="FB8" s="167"/>
    </row>
    <row r="9" spans="1:158">
      <c r="A9" s="5"/>
      <c r="B9" s="1141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58"/>
      <c r="ER9" s="1058"/>
      <c r="ES9" s="1058"/>
      <c r="ET9" s="1058"/>
      <c r="EU9" s="1058"/>
      <c r="EV9" s="743">
        <f>+entero!EV102</f>
        <v>0.27570500878455473</v>
      </c>
      <c r="EW9" s="883"/>
      <c r="EX9" s="883"/>
      <c r="EY9" s="883"/>
      <c r="EZ9" s="1049"/>
      <c r="FA9" s="167"/>
      <c r="FB9" s="167"/>
    </row>
    <row r="10" spans="1:158" ht="12.75" hidden="1" customHeight="1">
      <c r="A10" s="5"/>
      <c r="B10" s="1141"/>
      <c r="C10" s="15" t="s">
        <v>3</v>
      </c>
      <c r="D10" s="512" t="s">
        <v>177</v>
      </c>
      <c r="E10" s="460" t="e">
        <f>+entero!#REF!</f>
        <v>#REF!</v>
      </c>
      <c r="F10" s="460" t="e">
        <f>+entero!#REF!</f>
        <v>#REF!</v>
      </c>
      <c r="G10" s="460" t="e">
        <f>+entero!#REF!</f>
        <v>#REF!</v>
      </c>
      <c r="H10" s="460" t="e">
        <f>+entero!#REF!</f>
        <v>#REF!</v>
      </c>
      <c r="I10" s="460" t="e">
        <f>+entero!#REF!</f>
        <v>#REF!</v>
      </c>
      <c r="J10" s="460" t="e">
        <f>+entero!#REF!</f>
        <v>#REF!</v>
      </c>
      <c r="K10" s="460" t="e">
        <f>+entero!#REF!</f>
        <v>#REF!</v>
      </c>
      <c r="L10" s="460" t="e">
        <f>+entero!#REF!</f>
        <v>#REF!</v>
      </c>
      <c r="M10" s="460" t="e">
        <f>+entero!#REF!</f>
        <v>#REF!</v>
      </c>
      <c r="N10" s="460" t="e">
        <f>+entero!#REF!</f>
        <v>#REF!</v>
      </c>
      <c r="O10" s="460" t="e">
        <f>+entero!#REF!</f>
        <v>#REF!</v>
      </c>
      <c r="P10" s="460" t="e">
        <f>+entero!#REF!</f>
        <v>#REF!</v>
      </c>
      <c r="Q10" s="460" t="e">
        <f>+entero!#REF!</f>
        <v>#REF!</v>
      </c>
      <c r="R10" s="460" t="e">
        <f>+entero!#REF!</f>
        <v>#REF!</v>
      </c>
      <c r="S10" s="460" t="e">
        <f>+entero!#REF!</f>
        <v>#REF!</v>
      </c>
      <c r="T10" s="460" t="e">
        <f>+entero!#REF!</f>
        <v>#REF!</v>
      </c>
      <c r="U10" s="460" t="e">
        <f>+entero!#REF!</f>
        <v>#REF!</v>
      </c>
      <c r="V10" s="460" t="e">
        <f>+entero!#REF!</f>
        <v>#REF!</v>
      </c>
      <c r="W10" s="460" t="e">
        <f>+entero!#REF!</f>
        <v>#REF!</v>
      </c>
      <c r="X10" s="460" t="e">
        <f>+entero!#REF!</f>
        <v>#REF!</v>
      </c>
      <c r="Y10" s="460" t="e">
        <f>+entero!#REF!</f>
        <v>#REF!</v>
      </c>
      <c r="Z10" s="460" t="e">
        <f>+entero!#REF!</f>
        <v>#REF!</v>
      </c>
      <c r="AA10" s="460" t="e">
        <f>+entero!#REF!</f>
        <v>#REF!</v>
      </c>
      <c r="AB10" s="460" t="e">
        <f>+entero!#REF!</f>
        <v>#REF!</v>
      </c>
      <c r="AC10" s="460" t="e">
        <f>+entero!#REF!</f>
        <v>#REF!</v>
      </c>
      <c r="AD10" s="460" t="e">
        <f>+entero!#REF!</f>
        <v>#REF!</v>
      </c>
      <c r="AE10" s="460" t="e">
        <f>+entero!#REF!</f>
        <v>#REF!</v>
      </c>
      <c r="AF10" s="460" t="e">
        <f>+entero!#REF!</f>
        <v>#REF!</v>
      </c>
      <c r="AG10" s="460" t="e">
        <f>+entero!#REF!</f>
        <v>#REF!</v>
      </c>
      <c r="AH10" s="460" t="e">
        <f>+entero!#REF!</f>
        <v>#REF!</v>
      </c>
      <c r="AI10" s="460" t="e">
        <f>+entero!#REF!</f>
        <v>#REF!</v>
      </c>
      <c r="AJ10" s="460" t="e">
        <f>+entero!#REF!</f>
        <v>#REF!</v>
      </c>
      <c r="AK10" s="460" t="e">
        <f>+entero!#REF!</f>
        <v>#REF!</v>
      </c>
      <c r="AL10" s="460" t="e">
        <f>+entero!#REF!</f>
        <v>#REF!</v>
      </c>
      <c r="AM10" s="460" t="e">
        <f>+entero!#REF!</f>
        <v>#REF!</v>
      </c>
      <c r="AN10" s="460" t="e">
        <f>+entero!#REF!</f>
        <v>#REF!</v>
      </c>
      <c r="AO10" s="460" t="e">
        <f>+entero!#REF!</f>
        <v>#REF!</v>
      </c>
      <c r="AP10" s="460" t="e">
        <f>+entero!#REF!</f>
        <v>#REF!</v>
      </c>
      <c r="AQ10" s="460" t="e">
        <f>+entero!#REF!</f>
        <v>#REF!</v>
      </c>
      <c r="AR10" s="460" t="e">
        <f>+entero!#REF!</f>
        <v>#REF!</v>
      </c>
      <c r="AS10" s="460" t="e">
        <f>+entero!#REF!</f>
        <v>#REF!</v>
      </c>
      <c r="AT10" s="460" t="e">
        <f>+entero!#REF!</f>
        <v>#REF!</v>
      </c>
      <c r="AU10" s="460" t="e">
        <f>+entero!#REF!</f>
        <v>#REF!</v>
      </c>
      <c r="AV10" s="460" t="e">
        <f>+entero!#REF!</f>
        <v>#REF!</v>
      </c>
      <c r="AW10" s="460" t="e">
        <f>+entero!#REF!</f>
        <v>#REF!</v>
      </c>
      <c r="AX10" s="460" t="e">
        <f>+entero!#REF!</f>
        <v>#REF!</v>
      </c>
      <c r="AY10" s="460" t="e">
        <f>+entero!#REF!</f>
        <v>#REF!</v>
      </c>
      <c r="AZ10" s="460" t="e">
        <f>+entero!#REF!</f>
        <v>#REF!</v>
      </c>
      <c r="BA10" s="460" t="e">
        <f>+entero!#REF!</f>
        <v>#REF!</v>
      </c>
      <c r="BB10" s="460" t="e">
        <f>+entero!#REF!</f>
        <v>#REF!</v>
      </c>
      <c r="BC10" s="460" t="e">
        <f>+entero!#REF!</f>
        <v>#REF!</v>
      </c>
      <c r="BD10" s="460" t="e">
        <f>+entero!#REF!</f>
        <v>#REF!</v>
      </c>
      <c r="BE10" s="460" t="e">
        <f>+entero!#REF!</f>
        <v>#REF!</v>
      </c>
      <c r="BF10" s="460" t="e">
        <f>+entero!#REF!</f>
        <v>#REF!</v>
      </c>
      <c r="BG10" s="460" t="e">
        <f>+entero!#REF!</f>
        <v>#REF!</v>
      </c>
      <c r="BH10" s="460" t="e">
        <f>+entero!#REF!</f>
        <v>#REF!</v>
      </c>
      <c r="BI10" s="460" t="e">
        <f>+entero!#REF!</f>
        <v>#REF!</v>
      </c>
      <c r="BJ10" s="460" t="e">
        <f>+entero!#REF!</f>
        <v>#REF!</v>
      </c>
      <c r="BK10" s="460" t="e">
        <f>+entero!#REF!</f>
        <v>#REF!</v>
      </c>
      <c r="BL10" s="460" t="e">
        <f>+entero!#REF!</f>
        <v>#REF!</v>
      </c>
      <c r="BM10" s="460" t="e">
        <f>+entero!#REF!</f>
        <v>#REF!</v>
      </c>
      <c r="BN10" s="460" t="e">
        <f>+entero!#REF!</f>
        <v>#REF!</v>
      </c>
      <c r="BO10" s="460" t="e">
        <f>+entero!#REF!</f>
        <v>#REF!</v>
      </c>
      <c r="BP10" s="460" t="e">
        <f>+entero!#REF!</f>
        <v>#REF!</v>
      </c>
      <c r="BQ10" s="460" t="e">
        <f>+entero!#REF!</f>
        <v>#REF!</v>
      </c>
      <c r="BR10" s="460" t="e">
        <f>+entero!#REF!</f>
        <v>#REF!</v>
      </c>
      <c r="BS10" s="460" t="e">
        <f>+entero!#REF!</f>
        <v>#REF!</v>
      </c>
      <c r="BT10" s="460" t="e">
        <f>+entero!#REF!</f>
        <v>#REF!</v>
      </c>
      <c r="BU10" s="460" t="e">
        <f>+entero!#REF!</f>
        <v>#REF!</v>
      </c>
      <c r="BV10" s="460" t="e">
        <f>+entero!#REF!</f>
        <v>#REF!</v>
      </c>
      <c r="BW10" s="460" t="e">
        <f>+entero!#REF!</f>
        <v>#REF!</v>
      </c>
      <c r="BX10" s="460" t="e">
        <f>+entero!#REF!</f>
        <v>#REF!</v>
      </c>
      <c r="BY10" s="460" t="e">
        <f>+entero!#REF!</f>
        <v>#REF!</v>
      </c>
      <c r="BZ10" s="460" t="e">
        <f>+entero!#REF!</f>
        <v>#REF!</v>
      </c>
      <c r="CA10" s="460" t="e">
        <f>+entero!#REF!</f>
        <v>#REF!</v>
      </c>
      <c r="CB10" s="460" t="e">
        <f>+entero!#REF!</f>
        <v>#REF!</v>
      </c>
      <c r="CC10" s="460" t="e">
        <f>+entero!#REF!</f>
        <v>#REF!</v>
      </c>
      <c r="CD10" s="460" t="e">
        <f>+entero!#REF!</f>
        <v>#REF!</v>
      </c>
      <c r="CE10" s="460" t="e">
        <f>+entero!#REF!</f>
        <v>#REF!</v>
      </c>
      <c r="CF10" s="460" t="e">
        <f>+entero!#REF!</f>
        <v>#REF!</v>
      </c>
      <c r="CG10" s="460" t="e">
        <f>+entero!#REF!</f>
        <v>#REF!</v>
      </c>
      <c r="CH10" s="460" t="e">
        <f>+entero!#REF!</f>
        <v>#REF!</v>
      </c>
      <c r="CI10" s="460" t="e">
        <f>+entero!#REF!</f>
        <v>#REF!</v>
      </c>
      <c r="CJ10" s="460" t="e">
        <f>+entero!#REF!</f>
        <v>#REF!</v>
      </c>
      <c r="CK10" s="460" t="e">
        <f>+entero!#REF!</f>
        <v>#REF!</v>
      </c>
      <c r="CL10" s="460" t="e">
        <f>+entero!#REF!</f>
        <v>#REF!</v>
      </c>
      <c r="CM10" s="460" t="e">
        <f>+entero!#REF!</f>
        <v>#REF!</v>
      </c>
      <c r="CN10" s="460" t="e">
        <f>+entero!#REF!</f>
        <v>#REF!</v>
      </c>
      <c r="CO10" s="460" t="e">
        <f>+entero!#REF!</f>
        <v>#REF!</v>
      </c>
      <c r="CP10" s="460" t="e">
        <f>+entero!#REF!</f>
        <v>#REF!</v>
      </c>
      <c r="CQ10" s="460" t="e">
        <f>+entero!#REF!</f>
        <v>#REF!</v>
      </c>
      <c r="CR10" s="460" t="e">
        <f>+entero!#REF!</f>
        <v>#REF!</v>
      </c>
      <c r="CS10" s="460" t="e">
        <f>+entero!#REF!</f>
        <v>#REF!</v>
      </c>
      <c r="CT10" s="460" t="e">
        <f>+entero!#REF!</f>
        <v>#REF!</v>
      </c>
      <c r="CU10" s="460" t="e">
        <f>+entero!#REF!</f>
        <v>#REF!</v>
      </c>
      <c r="CV10" s="460" t="e">
        <f>+entero!#REF!</f>
        <v>#REF!</v>
      </c>
      <c r="CW10" s="460" t="e">
        <f>+entero!#REF!</f>
        <v>#REF!</v>
      </c>
      <c r="CX10" s="460" t="e">
        <f>+entero!#REF!</f>
        <v>#REF!</v>
      </c>
      <c r="CY10" s="460" t="e">
        <f>+entero!#REF!</f>
        <v>#REF!</v>
      </c>
      <c r="CZ10" s="460" t="e">
        <f>+entero!#REF!</f>
        <v>#REF!</v>
      </c>
      <c r="DA10" s="460" t="e">
        <f>+entero!#REF!</f>
        <v>#REF!</v>
      </c>
      <c r="DB10" s="460" t="e">
        <f>+entero!#REF!</f>
        <v>#REF!</v>
      </c>
      <c r="DC10" s="460" t="e">
        <f>+entero!#REF!</f>
        <v>#REF!</v>
      </c>
      <c r="DD10" s="460" t="e">
        <f>+entero!#REF!</f>
        <v>#REF!</v>
      </c>
      <c r="DE10" s="460" t="e">
        <f>+entero!#REF!</f>
        <v>#REF!</v>
      </c>
      <c r="DF10" s="460" t="e">
        <f>+entero!#REF!</f>
        <v>#REF!</v>
      </c>
      <c r="DG10" s="460" t="e">
        <f>+entero!#REF!</f>
        <v>#REF!</v>
      </c>
      <c r="DH10" s="460" t="e">
        <f>+entero!#REF!</f>
        <v>#REF!</v>
      </c>
      <c r="DI10" s="460" t="e">
        <f>+entero!#REF!</f>
        <v>#REF!</v>
      </c>
      <c r="DJ10" s="460" t="e">
        <f>+entero!#REF!</f>
        <v>#REF!</v>
      </c>
      <c r="DK10" s="460" t="e">
        <f>+entero!#REF!</f>
        <v>#REF!</v>
      </c>
      <c r="DL10" s="460" t="e">
        <f>+entero!#REF!</f>
        <v>#REF!</v>
      </c>
      <c r="DM10" s="460" t="e">
        <f>+entero!#REF!</f>
        <v>#REF!</v>
      </c>
      <c r="DN10" s="460" t="e">
        <f>+entero!#REF!</f>
        <v>#REF!</v>
      </c>
      <c r="DO10" s="460" t="e">
        <f>+entero!#REF!</f>
        <v>#REF!</v>
      </c>
      <c r="DP10" s="460" t="e">
        <f>+entero!#REF!</f>
        <v>#REF!</v>
      </c>
      <c r="DQ10" s="460" t="e">
        <f>+entero!#REF!</f>
        <v>#REF!</v>
      </c>
      <c r="DR10" s="460" t="e">
        <f>+entero!#REF!</f>
        <v>#REF!</v>
      </c>
      <c r="DS10" s="460" t="e">
        <f>+entero!#REF!</f>
        <v>#REF!</v>
      </c>
      <c r="DT10" s="460" t="e">
        <f>+entero!#REF!</f>
        <v>#REF!</v>
      </c>
      <c r="DU10" s="460" t="e">
        <f>+entero!#REF!</f>
        <v>#REF!</v>
      </c>
      <c r="DV10" s="460" t="e">
        <f>+entero!#REF!</f>
        <v>#REF!</v>
      </c>
      <c r="DW10" s="460" t="e">
        <f>+entero!#REF!</f>
        <v>#REF!</v>
      </c>
      <c r="DX10" s="460" t="e">
        <f>+entero!#REF!</f>
        <v>#REF!</v>
      </c>
      <c r="DY10" s="460" t="e">
        <f>+entero!#REF!</f>
        <v>#REF!</v>
      </c>
      <c r="DZ10" s="460" t="e">
        <f>+entero!#REF!</f>
        <v>#REF!</v>
      </c>
      <c r="EA10" s="460" t="e">
        <f>+entero!#REF!</f>
        <v>#REF!</v>
      </c>
      <c r="EB10" s="460" t="e">
        <f>+entero!#REF!</f>
        <v>#REF!</v>
      </c>
      <c r="EC10" s="460" t="e">
        <f>+entero!#REF!</f>
        <v>#REF!</v>
      </c>
      <c r="ED10" s="460" t="e">
        <f>+entero!#REF!</f>
        <v>#REF!</v>
      </c>
      <c r="EE10" s="460" t="e">
        <f>+entero!#REF!</f>
        <v>#REF!</v>
      </c>
      <c r="EF10" s="460" t="e">
        <f>+entero!#REF!</f>
        <v>#REF!</v>
      </c>
      <c r="EG10" s="460" t="e">
        <f>+entero!#REF!</f>
        <v>#REF!</v>
      </c>
      <c r="EH10" s="460" t="e">
        <f>+entero!#REF!</f>
        <v>#REF!</v>
      </c>
      <c r="EI10" s="460" t="e">
        <f>+entero!#REF!</f>
        <v>#REF!</v>
      </c>
      <c r="EJ10" s="460" t="e">
        <f>+entero!#REF!</f>
        <v>#REF!</v>
      </c>
      <c r="EK10" s="460" t="e">
        <f>+entero!#REF!</f>
        <v>#REF!</v>
      </c>
      <c r="EL10" s="460" t="e">
        <f>+entero!#REF!</f>
        <v>#REF!</v>
      </c>
      <c r="EM10" s="460" t="e">
        <f>+entero!#REF!</f>
        <v>#REF!</v>
      </c>
      <c r="EN10" s="460" t="e">
        <f>+entero!#REF!</f>
        <v>#REF!</v>
      </c>
      <c r="EO10" s="460" t="e">
        <f>+entero!#REF!</f>
        <v>#REF!</v>
      </c>
      <c r="EP10" s="460" t="e">
        <f>+entero!#REF!</f>
        <v>#REF!</v>
      </c>
      <c r="EQ10" s="1058"/>
      <c r="ER10" s="1058"/>
      <c r="ES10" s="1058"/>
      <c r="ET10" s="1058"/>
      <c r="EU10" s="1058"/>
      <c r="EV10" s="460" t="e">
        <f>+entero!#REF!</f>
        <v>#REF!</v>
      </c>
      <c r="EW10" s="883"/>
      <c r="EX10" s="883"/>
      <c r="EY10" s="883"/>
      <c r="EZ10" s="1049"/>
      <c r="FA10" s="167"/>
      <c r="FB10" s="167"/>
    </row>
    <row r="11" spans="1:158">
      <c r="A11" s="5"/>
      <c r="B11" s="1141"/>
      <c r="C11" s="15"/>
      <c r="D11" s="513" t="s">
        <v>254</v>
      </c>
      <c r="E11" s="58" t="e">
        <f>+entero!#REF!</f>
        <v>#REF!</v>
      </c>
      <c r="F11" s="58" t="e">
        <f>+entero!#REF!</f>
        <v>#REF!</v>
      </c>
      <c r="G11" s="58" t="e">
        <f>+entero!#REF!</f>
        <v>#REF!</v>
      </c>
      <c r="H11" s="58" t="e">
        <f>+entero!#REF!</f>
        <v>#REF!</v>
      </c>
      <c r="I11" s="58" t="e">
        <f>+entero!#REF!</f>
        <v>#REF!</v>
      </c>
      <c r="J11" s="58" t="e">
        <f>+entero!#REF!</f>
        <v>#REF!</v>
      </c>
      <c r="K11" s="58" t="e">
        <f>+entero!#REF!</f>
        <v>#REF!</v>
      </c>
      <c r="L11" s="58" t="e">
        <f>+entero!#REF!</f>
        <v>#REF!</v>
      </c>
      <c r="M11" s="58" t="e">
        <f>+entero!#REF!</f>
        <v>#REF!</v>
      </c>
      <c r="N11" s="58" t="e">
        <f>+entero!#REF!</f>
        <v>#REF!</v>
      </c>
      <c r="O11" s="58" t="e">
        <f>+entero!#REF!</f>
        <v>#REF!</v>
      </c>
      <c r="P11" s="58" t="e">
        <f>+entero!#REF!</f>
        <v>#REF!</v>
      </c>
      <c r="Q11" s="58" t="e">
        <f>+entero!#REF!</f>
        <v>#REF!</v>
      </c>
      <c r="R11" s="58" t="e">
        <f>+entero!#REF!</f>
        <v>#REF!</v>
      </c>
      <c r="S11" s="58" t="e">
        <f>+entero!#REF!</f>
        <v>#REF!</v>
      </c>
      <c r="T11" s="58" t="e">
        <f>+entero!#REF!</f>
        <v>#REF!</v>
      </c>
      <c r="U11" s="58" t="e">
        <f>+entero!#REF!</f>
        <v>#REF!</v>
      </c>
      <c r="V11" s="58" t="e">
        <f>+entero!#REF!</f>
        <v>#REF!</v>
      </c>
      <c r="W11" s="58" t="e">
        <f>+entero!#REF!</f>
        <v>#REF!</v>
      </c>
      <c r="X11" s="58" t="e">
        <f>+entero!#REF!</f>
        <v>#REF!</v>
      </c>
      <c r="Y11" s="58" t="e">
        <f>+entero!#REF!</f>
        <v>#REF!</v>
      </c>
      <c r="Z11" s="58" t="e">
        <f>+entero!#REF!</f>
        <v>#REF!</v>
      </c>
      <c r="AA11" s="58" t="e">
        <f>+entero!#REF!</f>
        <v>#REF!</v>
      </c>
      <c r="AB11" s="58" t="e">
        <f>+entero!#REF!</f>
        <v>#REF!</v>
      </c>
      <c r="AC11" s="58" t="e">
        <f>+entero!#REF!</f>
        <v>#REF!</v>
      </c>
      <c r="AD11" s="58" t="e">
        <f>+entero!#REF!</f>
        <v>#REF!</v>
      </c>
      <c r="AE11" s="58" t="e">
        <f>+entero!#REF!</f>
        <v>#REF!</v>
      </c>
      <c r="AF11" s="58" t="e">
        <f>+entero!#REF!</f>
        <v>#REF!</v>
      </c>
      <c r="AG11" s="58" t="e">
        <f>+entero!#REF!</f>
        <v>#REF!</v>
      </c>
      <c r="AH11" s="58" t="e">
        <f>+entero!#REF!</f>
        <v>#REF!</v>
      </c>
      <c r="AI11" s="58" t="e">
        <f>+entero!#REF!</f>
        <v>#REF!</v>
      </c>
      <c r="AJ11" s="58" t="e">
        <f>+entero!#REF!</f>
        <v>#REF!</v>
      </c>
      <c r="AK11" s="58" t="e">
        <f>+entero!#REF!</f>
        <v>#REF!</v>
      </c>
      <c r="AL11" s="58" t="e">
        <f>+entero!#REF!</f>
        <v>#REF!</v>
      </c>
      <c r="AM11" s="58" t="e">
        <f>+entero!#REF!</f>
        <v>#REF!</v>
      </c>
      <c r="AN11" s="58" t="e">
        <f>+entero!#REF!</f>
        <v>#REF!</v>
      </c>
      <c r="AO11" s="58" t="e">
        <f>+entero!#REF!</f>
        <v>#REF!</v>
      </c>
      <c r="AP11" s="58" t="e">
        <f>+entero!#REF!</f>
        <v>#REF!</v>
      </c>
      <c r="AQ11" s="58" t="e">
        <f>+entero!#REF!</f>
        <v>#REF!</v>
      </c>
      <c r="AR11" s="58" t="e">
        <f>+entero!#REF!</f>
        <v>#REF!</v>
      </c>
      <c r="AS11" s="58" t="e">
        <f>+entero!#REF!</f>
        <v>#REF!</v>
      </c>
      <c r="AT11" s="58" t="e">
        <f>+entero!#REF!</f>
        <v>#REF!</v>
      </c>
      <c r="AU11" s="58" t="e">
        <f>+entero!#REF!</f>
        <v>#REF!</v>
      </c>
      <c r="AV11" s="58" t="e">
        <f>+entero!#REF!</f>
        <v>#REF!</v>
      </c>
      <c r="AW11" s="58" t="e">
        <f>+entero!#REF!</f>
        <v>#REF!</v>
      </c>
      <c r="AX11" s="58" t="e">
        <f>+entero!#REF!</f>
        <v>#REF!</v>
      </c>
      <c r="AY11" s="58" t="e">
        <f>+entero!#REF!</f>
        <v>#REF!</v>
      </c>
      <c r="AZ11" s="58" t="e">
        <f>+entero!#REF!</f>
        <v>#REF!</v>
      </c>
      <c r="BA11" s="58" t="e">
        <f>+entero!#REF!</f>
        <v>#REF!</v>
      </c>
      <c r="BB11" s="58" t="e">
        <f>+entero!#REF!</f>
        <v>#REF!</v>
      </c>
      <c r="BC11" s="58" t="e">
        <f>+entero!#REF!</f>
        <v>#REF!</v>
      </c>
      <c r="BD11" s="58" t="e">
        <f>+entero!#REF!</f>
        <v>#REF!</v>
      </c>
      <c r="BE11" s="58" t="e">
        <f>+entero!#REF!</f>
        <v>#REF!</v>
      </c>
      <c r="BF11" s="58" t="e">
        <f>+entero!#REF!</f>
        <v>#REF!</v>
      </c>
      <c r="BG11" s="58" t="e">
        <f>+entero!#REF!</f>
        <v>#REF!</v>
      </c>
      <c r="BH11" s="58" t="e">
        <f>+entero!#REF!</f>
        <v>#REF!</v>
      </c>
      <c r="BI11" s="58" t="e">
        <f>+entero!#REF!</f>
        <v>#REF!</v>
      </c>
      <c r="BJ11" s="58" t="e">
        <f>+entero!#REF!</f>
        <v>#REF!</v>
      </c>
      <c r="BK11" s="58" t="e">
        <f>+entero!#REF!</f>
        <v>#REF!</v>
      </c>
      <c r="BL11" s="58" t="e">
        <f>+entero!#REF!</f>
        <v>#REF!</v>
      </c>
      <c r="BM11" s="58" t="e">
        <f>+entero!#REF!</f>
        <v>#REF!</v>
      </c>
      <c r="BN11" s="58" t="e">
        <f>+entero!#REF!</f>
        <v>#REF!</v>
      </c>
      <c r="BO11" s="58" t="e">
        <f>+entero!#REF!</f>
        <v>#REF!</v>
      </c>
      <c r="BP11" s="58" t="e">
        <f>+entero!#REF!</f>
        <v>#REF!</v>
      </c>
      <c r="BQ11" s="58" t="e">
        <f>+entero!#REF!</f>
        <v>#REF!</v>
      </c>
      <c r="BR11" s="58" t="e">
        <f>+entero!#REF!</f>
        <v>#REF!</v>
      </c>
      <c r="BS11" s="58" t="e">
        <f>+entero!#REF!</f>
        <v>#REF!</v>
      </c>
      <c r="BT11" s="58" t="e">
        <f>+entero!#REF!</f>
        <v>#REF!</v>
      </c>
      <c r="BU11" s="58" t="e">
        <f>+entero!#REF!</f>
        <v>#REF!</v>
      </c>
      <c r="BV11" s="58" t="e">
        <f>+entero!#REF!</f>
        <v>#REF!</v>
      </c>
      <c r="BW11" s="58" t="e">
        <f>+entero!#REF!</f>
        <v>#REF!</v>
      </c>
      <c r="BX11" s="58" t="e">
        <f>+entero!#REF!</f>
        <v>#REF!</v>
      </c>
      <c r="BY11" s="58" t="e">
        <f>+entero!#REF!</f>
        <v>#REF!</v>
      </c>
      <c r="BZ11" s="58" t="e">
        <f>+entero!#REF!</f>
        <v>#REF!</v>
      </c>
      <c r="CA11" s="58" t="e">
        <f>+entero!#REF!</f>
        <v>#REF!</v>
      </c>
      <c r="CB11" s="58" t="e">
        <f>+entero!#REF!</f>
        <v>#REF!</v>
      </c>
      <c r="CC11" s="58" t="e">
        <f>+entero!#REF!</f>
        <v>#REF!</v>
      </c>
      <c r="CD11" s="58" t="e">
        <f>+entero!#REF!</f>
        <v>#REF!</v>
      </c>
      <c r="CE11" s="58" t="e">
        <f>+entero!#REF!</f>
        <v>#REF!</v>
      </c>
      <c r="CF11" s="58" t="e">
        <f>+entero!#REF!</f>
        <v>#REF!</v>
      </c>
      <c r="CG11" s="58" t="e">
        <f>+entero!#REF!</f>
        <v>#REF!</v>
      </c>
      <c r="CH11" s="58" t="e">
        <f>+entero!#REF!</f>
        <v>#REF!</v>
      </c>
      <c r="CI11" s="58" t="e">
        <f>+entero!#REF!</f>
        <v>#REF!</v>
      </c>
      <c r="CJ11" s="58" t="e">
        <f>+entero!#REF!</f>
        <v>#REF!</v>
      </c>
      <c r="CK11" s="58" t="e">
        <f>+entero!#REF!</f>
        <v>#REF!</v>
      </c>
      <c r="CL11" s="58" t="e">
        <f>+entero!#REF!</f>
        <v>#REF!</v>
      </c>
      <c r="CM11" s="58" t="e">
        <f>+entero!#REF!</f>
        <v>#REF!</v>
      </c>
      <c r="CN11" s="58" t="e">
        <f>+entero!#REF!</f>
        <v>#REF!</v>
      </c>
      <c r="CO11" s="58" t="e">
        <f>+entero!#REF!</f>
        <v>#REF!</v>
      </c>
      <c r="CP11" s="58" t="e">
        <f>+entero!#REF!</f>
        <v>#REF!</v>
      </c>
      <c r="CQ11" s="58" t="e">
        <f>+entero!#REF!</f>
        <v>#REF!</v>
      </c>
      <c r="CR11" s="58" t="e">
        <f>+entero!#REF!</f>
        <v>#REF!</v>
      </c>
      <c r="CS11" s="58" t="e">
        <f>+entero!#REF!</f>
        <v>#REF!</v>
      </c>
      <c r="CT11" s="58" t="e">
        <f>+entero!#REF!</f>
        <v>#REF!</v>
      </c>
      <c r="CU11" s="58" t="e">
        <f>+entero!#REF!</f>
        <v>#REF!</v>
      </c>
      <c r="CV11" s="58" t="e">
        <f>+entero!#REF!</f>
        <v>#REF!</v>
      </c>
      <c r="CW11" s="58" t="e">
        <f>+entero!#REF!</f>
        <v>#REF!</v>
      </c>
      <c r="CX11" s="58" t="e">
        <f>+entero!#REF!</f>
        <v>#REF!</v>
      </c>
      <c r="CY11" s="58" t="e">
        <f>+entero!#REF!</f>
        <v>#REF!</v>
      </c>
      <c r="CZ11" s="58" t="e">
        <f>+entero!#REF!</f>
        <v>#REF!</v>
      </c>
      <c r="DA11" s="58" t="e">
        <f>+entero!#REF!</f>
        <v>#REF!</v>
      </c>
      <c r="DB11" s="58" t="e">
        <f>+entero!#REF!</f>
        <v>#REF!</v>
      </c>
      <c r="DC11" s="58" t="e">
        <f>+entero!#REF!</f>
        <v>#REF!</v>
      </c>
      <c r="DD11" s="58" t="e">
        <f>+entero!#REF!</f>
        <v>#REF!</v>
      </c>
      <c r="DE11" s="58" t="e">
        <f>+entero!#REF!</f>
        <v>#REF!</v>
      </c>
      <c r="DF11" s="58" t="e">
        <f>+entero!#REF!</f>
        <v>#REF!</v>
      </c>
      <c r="DG11" s="743" t="e">
        <f>+entero!#REF!</f>
        <v>#REF!</v>
      </c>
      <c r="DH11" s="743" t="e">
        <f>+entero!#REF!</f>
        <v>#REF!</v>
      </c>
      <c r="DI11" s="743" t="e">
        <f>+entero!#REF!</f>
        <v>#REF!</v>
      </c>
      <c r="DJ11" s="743" t="e">
        <f>+entero!#REF!</f>
        <v>#REF!</v>
      </c>
      <c r="DK11" s="743" t="e">
        <f>+entero!#REF!</f>
        <v>#REF!</v>
      </c>
      <c r="DL11" s="743" t="e">
        <f>+entero!#REF!</f>
        <v>#REF!</v>
      </c>
      <c r="DM11" s="743" t="e">
        <f>+entero!#REF!</f>
        <v>#REF!</v>
      </c>
      <c r="DN11" s="743" t="e">
        <f>+entero!#REF!</f>
        <v>#REF!</v>
      </c>
      <c r="DO11" s="743" t="e">
        <f>+entero!#REF!</f>
        <v>#REF!</v>
      </c>
      <c r="DP11" s="743" t="e">
        <f>+entero!#REF!</f>
        <v>#REF!</v>
      </c>
      <c r="DQ11" s="743" t="e">
        <f>+entero!#REF!</f>
        <v>#REF!</v>
      </c>
      <c r="DR11" s="743" t="e">
        <f>+entero!#REF!</f>
        <v>#REF!</v>
      </c>
      <c r="DS11" s="743" t="e">
        <f>+entero!#REF!</f>
        <v>#REF!</v>
      </c>
      <c r="DT11" s="743" t="e">
        <f>+entero!#REF!</f>
        <v>#REF!</v>
      </c>
      <c r="DU11" s="743" t="e">
        <f>+entero!#REF!</f>
        <v>#REF!</v>
      </c>
      <c r="DV11" s="743" t="e">
        <f>+entero!#REF!</f>
        <v>#REF!</v>
      </c>
      <c r="DW11" s="743" t="e">
        <f>+entero!#REF!</f>
        <v>#REF!</v>
      </c>
      <c r="DX11" s="743" t="e">
        <f>+entero!#REF!</f>
        <v>#REF!</v>
      </c>
      <c r="DY11" s="743" t="e">
        <f>+entero!#REF!</f>
        <v>#REF!</v>
      </c>
      <c r="DZ11" s="743" t="e">
        <f>+entero!#REF!</f>
        <v>#REF!</v>
      </c>
      <c r="EA11" s="743" t="e">
        <f>+entero!#REF!</f>
        <v>#REF!</v>
      </c>
      <c r="EB11" s="743" t="e">
        <f>+entero!#REF!</f>
        <v>#REF!</v>
      </c>
      <c r="EC11" s="743" t="e">
        <f>+entero!#REF!</f>
        <v>#REF!</v>
      </c>
      <c r="ED11" s="743" t="e">
        <f>+entero!#REF!</f>
        <v>#REF!</v>
      </c>
      <c r="EE11" s="743" t="e">
        <f>+entero!#REF!</f>
        <v>#REF!</v>
      </c>
      <c r="EF11" s="743" t="e">
        <f>+entero!#REF!</f>
        <v>#REF!</v>
      </c>
      <c r="EG11" s="743" t="e">
        <f>+entero!#REF!</f>
        <v>#REF!</v>
      </c>
      <c r="EH11" s="743" t="e">
        <f>+entero!#REF!</f>
        <v>#REF!</v>
      </c>
      <c r="EI11" s="743" t="e">
        <f>+entero!#REF!</f>
        <v>#REF!</v>
      </c>
      <c r="EJ11" s="743" t="e">
        <f>+entero!#REF!</f>
        <v>#REF!</v>
      </c>
      <c r="EK11" s="743" t="e">
        <f>+entero!#REF!</f>
        <v>#REF!</v>
      </c>
      <c r="EL11" s="743" t="e">
        <f>+entero!#REF!</f>
        <v>#REF!</v>
      </c>
      <c r="EM11" s="743" t="e">
        <f>+entero!#REF!</f>
        <v>#REF!</v>
      </c>
      <c r="EN11" s="743" t="e">
        <f>+entero!#REF!</f>
        <v>#REF!</v>
      </c>
      <c r="EO11" s="743" t="e">
        <f>+entero!#REF!</f>
        <v>#REF!</v>
      </c>
      <c r="EP11" s="743" t="e">
        <f>+entero!#REF!</f>
        <v>#REF!</v>
      </c>
      <c r="EQ11" s="1058"/>
      <c r="ER11" s="1058"/>
      <c r="ES11" s="1058"/>
      <c r="ET11" s="1058"/>
      <c r="EU11" s="1058"/>
      <c r="EV11" s="743" t="e">
        <f>+entero!#REF!</f>
        <v>#REF!</v>
      </c>
      <c r="EW11" s="883"/>
      <c r="EX11" s="883"/>
      <c r="EY11" s="883"/>
      <c r="EZ11" s="1049"/>
      <c r="FA11" s="167"/>
      <c r="FB11" s="167"/>
    </row>
    <row r="12" spans="1:158">
      <c r="A12" s="5"/>
      <c r="B12" s="1141"/>
      <c r="C12" s="15"/>
      <c r="D12" s="513" t="s">
        <v>68</v>
      </c>
      <c r="E12" s="58" t="e">
        <f>+entero!#REF!</f>
        <v>#REF!</v>
      </c>
      <c r="F12" s="58" t="e">
        <f>+entero!#REF!</f>
        <v>#REF!</v>
      </c>
      <c r="G12" s="58" t="e">
        <f>+entero!#REF!</f>
        <v>#REF!</v>
      </c>
      <c r="H12" s="58" t="e">
        <f>+entero!#REF!</f>
        <v>#REF!</v>
      </c>
      <c r="I12" s="58" t="e">
        <f>+entero!#REF!</f>
        <v>#REF!</v>
      </c>
      <c r="J12" s="58" t="e">
        <f>+entero!#REF!</f>
        <v>#REF!</v>
      </c>
      <c r="K12" s="58" t="e">
        <f>+entero!#REF!</f>
        <v>#REF!</v>
      </c>
      <c r="L12" s="58" t="e">
        <f>+entero!#REF!</f>
        <v>#REF!</v>
      </c>
      <c r="M12" s="58" t="e">
        <f>+entero!#REF!</f>
        <v>#REF!</v>
      </c>
      <c r="N12" s="58" t="e">
        <f>+entero!#REF!</f>
        <v>#REF!</v>
      </c>
      <c r="O12" s="58" t="e">
        <f>+entero!#REF!</f>
        <v>#REF!</v>
      </c>
      <c r="P12" s="58" t="e">
        <f>+entero!#REF!</f>
        <v>#REF!</v>
      </c>
      <c r="Q12" s="58" t="e">
        <f>+entero!#REF!</f>
        <v>#REF!</v>
      </c>
      <c r="R12" s="58" t="e">
        <f>+entero!#REF!</f>
        <v>#REF!</v>
      </c>
      <c r="S12" s="58" t="e">
        <f>+entero!#REF!</f>
        <v>#REF!</v>
      </c>
      <c r="T12" s="58" t="e">
        <f>+entero!#REF!</f>
        <v>#REF!</v>
      </c>
      <c r="U12" s="58" t="e">
        <f>+entero!#REF!</f>
        <v>#REF!</v>
      </c>
      <c r="V12" s="58" t="e">
        <f>+entero!#REF!</f>
        <v>#REF!</v>
      </c>
      <c r="W12" s="58" t="e">
        <f>+entero!#REF!</f>
        <v>#REF!</v>
      </c>
      <c r="X12" s="58" t="e">
        <f>+entero!#REF!</f>
        <v>#REF!</v>
      </c>
      <c r="Y12" s="58" t="e">
        <f>+entero!#REF!</f>
        <v>#REF!</v>
      </c>
      <c r="Z12" s="58" t="e">
        <f>+entero!#REF!</f>
        <v>#REF!</v>
      </c>
      <c r="AA12" s="58" t="e">
        <f>+entero!#REF!</f>
        <v>#REF!</v>
      </c>
      <c r="AB12" s="58" t="e">
        <f>+entero!#REF!</f>
        <v>#REF!</v>
      </c>
      <c r="AC12" s="58" t="e">
        <f>+entero!#REF!</f>
        <v>#REF!</v>
      </c>
      <c r="AD12" s="58" t="e">
        <f>+entero!#REF!</f>
        <v>#REF!</v>
      </c>
      <c r="AE12" s="58" t="e">
        <f>+entero!#REF!</f>
        <v>#REF!</v>
      </c>
      <c r="AF12" s="58" t="e">
        <f>+entero!#REF!</f>
        <v>#REF!</v>
      </c>
      <c r="AG12" s="58" t="e">
        <f>+entero!#REF!</f>
        <v>#REF!</v>
      </c>
      <c r="AH12" s="58" t="e">
        <f>+entero!#REF!</f>
        <v>#REF!</v>
      </c>
      <c r="AI12" s="58" t="e">
        <f>+entero!#REF!</f>
        <v>#REF!</v>
      </c>
      <c r="AJ12" s="58" t="e">
        <f>+entero!#REF!</f>
        <v>#REF!</v>
      </c>
      <c r="AK12" s="58" t="e">
        <f>+entero!#REF!</f>
        <v>#REF!</v>
      </c>
      <c r="AL12" s="58" t="e">
        <f>+entero!#REF!</f>
        <v>#REF!</v>
      </c>
      <c r="AM12" s="58" t="e">
        <f>+entero!#REF!</f>
        <v>#REF!</v>
      </c>
      <c r="AN12" s="58" t="e">
        <f>+entero!#REF!</f>
        <v>#REF!</v>
      </c>
      <c r="AO12" s="58" t="e">
        <f>+entero!#REF!</f>
        <v>#REF!</v>
      </c>
      <c r="AP12" s="58" t="e">
        <f>+entero!#REF!</f>
        <v>#REF!</v>
      </c>
      <c r="AQ12" s="58" t="e">
        <f>+entero!#REF!</f>
        <v>#REF!</v>
      </c>
      <c r="AR12" s="58" t="e">
        <f>+entero!#REF!</f>
        <v>#REF!</v>
      </c>
      <c r="AS12" s="58" t="e">
        <f>+entero!#REF!</f>
        <v>#REF!</v>
      </c>
      <c r="AT12" s="58" t="e">
        <f>+entero!#REF!</f>
        <v>#REF!</v>
      </c>
      <c r="AU12" s="58" t="e">
        <f>+entero!#REF!</f>
        <v>#REF!</v>
      </c>
      <c r="AV12" s="58" t="e">
        <f>+entero!#REF!</f>
        <v>#REF!</v>
      </c>
      <c r="AW12" s="58" t="e">
        <f>+entero!#REF!</f>
        <v>#REF!</v>
      </c>
      <c r="AX12" s="58" t="e">
        <f>+entero!#REF!</f>
        <v>#REF!</v>
      </c>
      <c r="AY12" s="58" t="e">
        <f>+entero!#REF!</f>
        <v>#REF!</v>
      </c>
      <c r="AZ12" s="58" t="e">
        <f>+entero!#REF!</f>
        <v>#REF!</v>
      </c>
      <c r="BA12" s="58" t="e">
        <f>+entero!#REF!</f>
        <v>#REF!</v>
      </c>
      <c r="BB12" s="58" t="e">
        <f>+entero!#REF!</f>
        <v>#REF!</v>
      </c>
      <c r="BC12" s="58" t="e">
        <f>+entero!#REF!</f>
        <v>#REF!</v>
      </c>
      <c r="BD12" s="58" t="e">
        <f>+entero!#REF!</f>
        <v>#REF!</v>
      </c>
      <c r="BE12" s="58" t="e">
        <f>+entero!#REF!</f>
        <v>#REF!</v>
      </c>
      <c r="BF12" s="58" t="e">
        <f>+entero!#REF!</f>
        <v>#REF!</v>
      </c>
      <c r="BG12" s="58" t="e">
        <f>+entero!#REF!</f>
        <v>#REF!</v>
      </c>
      <c r="BH12" s="58" t="e">
        <f>+entero!#REF!</f>
        <v>#REF!</v>
      </c>
      <c r="BI12" s="58" t="e">
        <f>+entero!#REF!</f>
        <v>#REF!</v>
      </c>
      <c r="BJ12" s="58" t="e">
        <f>+entero!#REF!</f>
        <v>#REF!</v>
      </c>
      <c r="BK12" s="58" t="e">
        <f>+entero!#REF!</f>
        <v>#REF!</v>
      </c>
      <c r="BL12" s="58" t="e">
        <f>+entero!#REF!</f>
        <v>#REF!</v>
      </c>
      <c r="BM12" s="58" t="e">
        <f>+entero!#REF!</f>
        <v>#REF!</v>
      </c>
      <c r="BN12" s="58" t="e">
        <f>+entero!#REF!</f>
        <v>#REF!</v>
      </c>
      <c r="BO12" s="58" t="e">
        <f>+entero!#REF!</f>
        <v>#REF!</v>
      </c>
      <c r="BP12" s="58" t="e">
        <f>+entero!#REF!</f>
        <v>#REF!</v>
      </c>
      <c r="BQ12" s="58" t="e">
        <f>+entero!#REF!</f>
        <v>#REF!</v>
      </c>
      <c r="BR12" s="58" t="e">
        <f>+entero!#REF!</f>
        <v>#REF!</v>
      </c>
      <c r="BS12" s="58" t="e">
        <f>+entero!#REF!</f>
        <v>#REF!</v>
      </c>
      <c r="BT12" s="58" t="e">
        <f>+entero!#REF!</f>
        <v>#REF!</v>
      </c>
      <c r="BU12" s="58" t="e">
        <f>+entero!#REF!</f>
        <v>#REF!</v>
      </c>
      <c r="BV12" s="58" t="e">
        <f>+entero!#REF!</f>
        <v>#REF!</v>
      </c>
      <c r="BW12" s="58" t="e">
        <f>+entero!#REF!</f>
        <v>#REF!</v>
      </c>
      <c r="BX12" s="58" t="e">
        <f>+entero!#REF!</f>
        <v>#REF!</v>
      </c>
      <c r="BY12" s="58" t="e">
        <f>+entero!#REF!</f>
        <v>#REF!</v>
      </c>
      <c r="BZ12" s="58" t="e">
        <f>+entero!#REF!</f>
        <v>#REF!</v>
      </c>
      <c r="CA12" s="58" t="e">
        <f>+entero!#REF!</f>
        <v>#REF!</v>
      </c>
      <c r="CB12" s="58" t="e">
        <f>+entero!#REF!</f>
        <v>#REF!</v>
      </c>
      <c r="CC12" s="58" t="e">
        <f>+entero!#REF!</f>
        <v>#REF!</v>
      </c>
      <c r="CD12" s="58" t="e">
        <f>+entero!#REF!</f>
        <v>#REF!</v>
      </c>
      <c r="CE12" s="58" t="e">
        <f>+entero!#REF!</f>
        <v>#REF!</v>
      </c>
      <c r="CF12" s="58" t="e">
        <f>+entero!#REF!</f>
        <v>#REF!</v>
      </c>
      <c r="CG12" s="58" t="e">
        <f>+entero!#REF!</f>
        <v>#REF!</v>
      </c>
      <c r="CH12" s="58" t="e">
        <f>+entero!#REF!</f>
        <v>#REF!</v>
      </c>
      <c r="CI12" s="58" t="e">
        <f>+entero!#REF!</f>
        <v>#REF!</v>
      </c>
      <c r="CJ12" s="58" t="e">
        <f>+entero!#REF!</f>
        <v>#REF!</v>
      </c>
      <c r="CK12" s="58" t="e">
        <f>+entero!#REF!</f>
        <v>#REF!</v>
      </c>
      <c r="CL12" s="58" t="e">
        <f>+entero!#REF!</f>
        <v>#REF!</v>
      </c>
      <c r="CM12" s="58" t="e">
        <f>+entero!#REF!</f>
        <v>#REF!</v>
      </c>
      <c r="CN12" s="58" t="e">
        <f>+entero!#REF!</f>
        <v>#REF!</v>
      </c>
      <c r="CO12" s="58" t="e">
        <f>+entero!#REF!</f>
        <v>#REF!</v>
      </c>
      <c r="CP12" s="58" t="e">
        <f>+entero!#REF!</f>
        <v>#REF!</v>
      </c>
      <c r="CQ12" s="58" t="e">
        <f>+entero!#REF!</f>
        <v>#REF!</v>
      </c>
      <c r="CR12" s="58" t="e">
        <f>+entero!#REF!</f>
        <v>#REF!</v>
      </c>
      <c r="CS12" s="58" t="e">
        <f>+entero!#REF!</f>
        <v>#REF!</v>
      </c>
      <c r="CT12" s="58" t="e">
        <f>+entero!#REF!</f>
        <v>#REF!</v>
      </c>
      <c r="CU12" s="58" t="e">
        <f>+entero!#REF!</f>
        <v>#REF!</v>
      </c>
      <c r="CV12" s="58" t="e">
        <f>+entero!#REF!</f>
        <v>#REF!</v>
      </c>
      <c r="CW12" s="58" t="e">
        <f>+entero!#REF!</f>
        <v>#REF!</v>
      </c>
      <c r="CX12" s="58" t="e">
        <f>+entero!#REF!</f>
        <v>#REF!</v>
      </c>
      <c r="CY12" s="58" t="e">
        <f>+entero!#REF!</f>
        <v>#REF!</v>
      </c>
      <c r="CZ12" s="58" t="e">
        <f>+entero!#REF!</f>
        <v>#REF!</v>
      </c>
      <c r="DA12" s="58" t="e">
        <f>+entero!#REF!</f>
        <v>#REF!</v>
      </c>
      <c r="DB12" s="58" t="e">
        <f>+entero!#REF!</f>
        <v>#REF!</v>
      </c>
      <c r="DC12" s="58" t="e">
        <f>+entero!#REF!</f>
        <v>#REF!</v>
      </c>
      <c r="DD12" s="58" t="e">
        <f>+entero!#REF!</f>
        <v>#REF!</v>
      </c>
      <c r="DE12" s="58" t="e">
        <f>+entero!#REF!</f>
        <v>#REF!</v>
      </c>
      <c r="DF12" s="58" t="e">
        <f>+entero!#REF!</f>
        <v>#REF!</v>
      </c>
      <c r="DG12" s="743" t="e">
        <f>+entero!#REF!</f>
        <v>#REF!</v>
      </c>
      <c r="DH12" s="743" t="e">
        <f>+entero!#REF!</f>
        <v>#REF!</v>
      </c>
      <c r="DI12" s="743" t="e">
        <f>+entero!#REF!</f>
        <v>#REF!</v>
      </c>
      <c r="DJ12" s="743" t="e">
        <f>+entero!#REF!</f>
        <v>#REF!</v>
      </c>
      <c r="DK12" s="743" t="e">
        <f>+entero!#REF!</f>
        <v>#REF!</v>
      </c>
      <c r="DL12" s="743" t="e">
        <f>+entero!#REF!</f>
        <v>#REF!</v>
      </c>
      <c r="DM12" s="743" t="e">
        <f>+entero!#REF!</f>
        <v>#REF!</v>
      </c>
      <c r="DN12" s="743" t="e">
        <f>+entero!#REF!</f>
        <v>#REF!</v>
      </c>
      <c r="DO12" s="743" t="e">
        <f>+entero!#REF!</f>
        <v>#REF!</v>
      </c>
      <c r="DP12" s="743" t="e">
        <f>+entero!#REF!</f>
        <v>#REF!</v>
      </c>
      <c r="DQ12" s="743" t="e">
        <f>+entero!#REF!</f>
        <v>#REF!</v>
      </c>
      <c r="DR12" s="743" t="e">
        <f>+entero!#REF!</f>
        <v>#REF!</v>
      </c>
      <c r="DS12" s="743" t="e">
        <f>+entero!#REF!</f>
        <v>#REF!</v>
      </c>
      <c r="DT12" s="743" t="e">
        <f>+entero!#REF!</f>
        <v>#REF!</v>
      </c>
      <c r="DU12" s="743" t="e">
        <f>+entero!#REF!</f>
        <v>#REF!</v>
      </c>
      <c r="DV12" s="743" t="e">
        <f>+entero!#REF!</f>
        <v>#REF!</v>
      </c>
      <c r="DW12" s="743" t="e">
        <f>+entero!#REF!</f>
        <v>#REF!</v>
      </c>
      <c r="DX12" s="743" t="e">
        <f>+entero!#REF!</f>
        <v>#REF!</v>
      </c>
      <c r="DY12" s="743" t="e">
        <f>+entero!#REF!</f>
        <v>#REF!</v>
      </c>
      <c r="DZ12" s="743" t="e">
        <f>+entero!#REF!</f>
        <v>#REF!</v>
      </c>
      <c r="EA12" s="743" t="e">
        <f>+entero!#REF!</f>
        <v>#REF!</v>
      </c>
      <c r="EB12" s="743" t="e">
        <f>+entero!#REF!</f>
        <v>#REF!</v>
      </c>
      <c r="EC12" s="743" t="e">
        <f>+entero!#REF!</f>
        <v>#REF!</v>
      </c>
      <c r="ED12" s="743" t="e">
        <f>+entero!#REF!</f>
        <v>#REF!</v>
      </c>
      <c r="EE12" s="743" t="e">
        <f>+entero!#REF!</f>
        <v>#REF!</v>
      </c>
      <c r="EF12" s="743" t="e">
        <f>+entero!#REF!</f>
        <v>#REF!</v>
      </c>
      <c r="EG12" s="743" t="e">
        <f>+entero!#REF!</f>
        <v>#REF!</v>
      </c>
      <c r="EH12" s="743" t="e">
        <f>+entero!#REF!</f>
        <v>#REF!</v>
      </c>
      <c r="EI12" s="743" t="e">
        <f>+entero!#REF!</f>
        <v>#REF!</v>
      </c>
      <c r="EJ12" s="743" t="e">
        <f>+entero!#REF!</f>
        <v>#REF!</v>
      </c>
      <c r="EK12" s="743" t="e">
        <f>+entero!#REF!</f>
        <v>#REF!</v>
      </c>
      <c r="EL12" s="743" t="e">
        <f>+entero!#REF!</f>
        <v>#REF!</v>
      </c>
      <c r="EM12" s="743" t="e">
        <f>+entero!#REF!</f>
        <v>#REF!</v>
      </c>
      <c r="EN12" s="743" t="e">
        <f>+entero!#REF!</f>
        <v>#REF!</v>
      </c>
      <c r="EO12" s="743" t="e">
        <f>+entero!#REF!</f>
        <v>#REF!</v>
      </c>
      <c r="EP12" s="743" t="e">
        <f>+entero!#REF!</f>
        <v>#REF!</v>
      </c>
      <c r="EQ12" s="1058"/>
      <c r="ER12" s="1058"/>
      <c r="ES12" s="1058"/>
      <c r="ET12" s="1058"/>
      <c r="EU12" s="1058"/>
      <c r="EV12" s="743" t="e">
        <f>+entero!#REF!</f>
        <v>#REF!</v>
      </c>
      <c r="EW12" s="883"/>
      <c r="EX12" s="883"/>
      <c r="EY12" s="883"/>
      <c r="EZ12" s="1049"/>
      <c r="FA12" s="167"/>
      <c r="FB12" s="167"/>
    </row>
    <row r="13" spans="1:158">
      <c r="A13" s="5"/>
      <c r="B13" s="1141"/>
      <c r="C13" s="15"/>
      <c r="D13" s="513" t="s">
        <v>67</v>
      </c>
      <c r="E13" s="58" t="e">
        <f>+entero!#REF!</f>
        <v>#REF!</v>
      </c>
      <c r="F13" s="58" t="e">
        <f>+entero!#REF!</f>
        <v>#REF!</v>
      </c>
      <c r="G13" s="58" t="e">
        <f>+entero!#REF!</f>
        <v>#REF!</v>
      </c>
      <c r="H13" s="58" t="e">
        <f>+entero!#REF!</f>
        <v>#REF!</v>
      </c>
      <c r="I13" s="58" t="e">
        <f>+entero!#REF!</f>
        <v>#REF!</v>
      </c>
      <c r="J13" s="58" t="e">
        <f>+entero!#REF!</f>
        <v>#REF!</v>
      </c>
      <c r="K13" s="58" t="e">
        <f>+entero!#REF!</f>
        <v>#REF!</v>
      </c>
      <c r="L13" s="58" t="e">
        <f>+entero!#REF!</f>
        <v>#REF!</v>
      </c>
      <c r="M13" s="58" t="e">
        <f>+entero!#REF!</f>
        <v>#REF!</v>
      </c>
      <c r="N13" s="58" t="e">
        <f>+entero!#REF!</f>
        <v>#REF!</v>
      </c>
      <c r="O13" s="58" t="e">
        <f>+entero!#REF!</f>
        <v>#REF!</v>
      </c>
      <c r="P13" s="58" t="e">
        <f>+entero!#REF!</f>
        <v>#REF!</v>
      </c>
      <c r="Q13" s="58" t="e">
        <f>+entero!#REF!</f>
        <v>#REF!</v>
      </c>
      <c r="R13" s="58" t="e">
        <f>+entero!#REF!</f>
        <v>#REF!</v>
      </c>
      <c r="S13" s="58" t="e">
        <f>+entero!#REF!</f>
        <v>#REF!</v>
      </c>
      <c r="T13" s="58" t="e">
        <f>+entero!#REF!</f>
        <v>#REF!</v>
      </c>
      <c r="U13" s="58" t="e">
        <f>+entero!#REF!</f>
        <v>#REF!</v>
      </c>
      <c r="V13" s="58" t="e">
        <f>+entero!#REF!</f>
        <v>#REF!</v>
      </c>
      <c r="W13" s="58" t="e">
        <f>+entero!#REF!</f>
        <v>#REF!</v>
      </c>
      <c r="X13" s="58" t="e">
        <f>+entero!#REF!</f>
        <v>#REF!</v>
      </c>
      <c r="Y13" s="58" t="e">
        <f>+entero!#REF!</f>
        <v>#REF!</v>
      </c>
      <c r="Z13" s="58" t="e">
        <f>+entero!#REF!</f>
        <v>#REF!</v>
      </c>
      <c r="AA13" s="58" t="e">
        <f>+entero!#REF!</f>
        <v>#REF!</v>
      </c>
      <c r="AB13" s="58" t="e">
        <f>+entero!#REF!</f>
        <v>#REF!</v>
      </c>
      <c r="AC13" s="58" t="e">
        <f>+entero!#REF!</f>
        <v>#REF!</v>
      </c>
      <c r="AD13" s="58" t="e">
        <f>+entero!#REF!</f>
        <v>#REF!</v>
      </c>
      <c r="AE13" s="58" t="e">
        <f>+entero!#REF!</f>
        <v>#REF!</v>
      </c>
      <c r="AF13" s="58" t="e">
        <f>+entero!#REF!</f>
        <v>#REF!</v>
      </c>
      <c r="AG13" s="58" t="e">
        <f>+entero!#REF!</f>
        <v>#REF!</v>
      </c>
      <c r="AH13" s="58" t="e">
        <f>+entero!#REF!</f>
        <v>#REF!</v>
      </c>
      <c r="AI13" s="58" t="e">
        <f>+entero!#REF!</f>
        <v>#REF!</v>
      </c>
      <c r="AJ13" s="58" t="e">
        <f>+entero!#REF!</f>
        <v>#REF!</v>
      </c>
      <c r="AK13" s="58" t="e">
        <f>+entero!#REF!</f>
        <v>#REF!</v>
      </c>
      <c r="AL13" s="58" t="e">
        <f>+entero!#REF!</f>
        <v>#REF!</v>
      </c>
      <c r="AM13" s="58" t="e">
        <f>+entero!#REF!</f>
        <v>#REF!</v>
      </c>
      <c r="AN13" s="58" t="e">
        <f>+entero!#REF!</f>
        <v>#REF!</v>
      </c>
      <c r="AO13" s="58" t="e">
        <f>+entero!#REF!</f>
        <v>#REF!</v>
      </c>
      <c r="AP13" s="58" t="e">
        <f>+entero!#REF!</f>
        <v>#REF!</v>
      </c>
      <c r="AQ13" s="58" t="e">
        <f>+entero!#REF!</f>
        <v>#REF!</v>
      </c>
      <c r="AR13" s="58" t="e">
        <f>+entero!#REF!</f>
        <v>#REF!</v>
      </c>
      <c r="AS13" s="58" t="e">
        <f>+entero!#REF!</f>
        <v>#REF!</v>
      </c>
      <c r="AT13" s="58" t="e">
        <f>+entero!#REF!</f>
        <v>#REF!</v>
      </c>
      <c r="AU13" s="58" t="e">
        <f>+entero!#REF!</f>
        <v>#REF!</v>
      </c>
      <c r="AV13" s="58" t="e">
        <f>+entero!#REF!</f>
        <v>#REF!</v>
      </c>
      <c r="AW13" s="58" t="e">
        <f>+entero!#REF!</f>
        <v>#REF!</v>
      </c>
      <c r="AX13" s="58" t="e">
        <f>+entero!#REF!</f>
        <v>#REF!</v>
      </c>
      <c r="AY13" s="58" t="e">
        <f>+entero!#REF!</f>
        <v>#REF!</v>
      </c>
      <c r="AZ13" s="58" t="e">
        <f>+entero!#REF!</f>
        <v>#REF!</v>
      </c>
      <c r="BA13" s="58" t="e">
        <f>+entero!#REF!</f>
        <v>#REF!</v>
      </c>
      <c r="BB13" s="58" t="e">
        <f>+entero!#REF!</f>
        <v>#REF!</v>
      </c>
      <c r="BC13" s="58" t="e">
        <f>+entero!#REF!</f>
        <v>#REF!</v>
      </c>
      <c r="BD13" s="58" t="e">
        <f>+entero!#REF!</f>
        <v>#REF!</v>
      </c>
      <c r="BE13" s="58" t="e">
        <f>+entero!#REF!</f>
        <v>#REF!</v>
      </c>
      <c r="BF13" s="58" t="e">
        <f>+entero!#REF!</f>
        <v>#REF!</v>
      </c>
      <c r="BG13" s="58" t="e">
        <f>+entero!#REF!</f>
        <v>#REF!</v>
      </c>
      <c r="BH13" s="58" t="e">
        <f>+entero!#REF!</f>
        <v>#REF!</v>
      </c>
      <c r="BI13" s="58" t="e">
        <f>+entero!#REF!</f>
        <v>#REF!</v>
      </c>
      <c r="BJ13" s="58" t="e">
        <f>+entero!#REF!</f>
        <v>#REF!</v>
      </c>
      <c r="BK13" s="58" t="e">
        <f>+entero!#REF!</f>
        <v>#REF!</v>
      </c>
      <c r="BL13" s="58" t="e">
        <f>+entero!#REF!</f>
        <v>#REF!</v>
      </c>
      <c r="BM13" s="58" t="e">
        <f>+entero!#REF!</f>
        <v>#REF!</v>
      </c>
      <c r="BN13" s="58" t="e">
        <f>+entero!#REF!</f>
        <v>#REF!</v>
      </c>
      <c r="BO13" s="58" t="e">
        <f>+entero!#REF!</f>
        <v>#REF!</v>
      </c>
      <c r="BP13" s="58" t="e">
        <f>+entero!#REF!</f>
        <v>#REF!</v>
      </c>
      <c r="BQ13" s="58" t="e">
        <f>+entero!#REF!</f>
        <v>#REF!</v>
      </c>
      <c r="BR13" s="58" t="e">
        <f>+entero!#REF!</f>
        <v>#REF!</v>
      </c>
      <c r="BS13" s="58" t="e">
        <f>+entero!#REF!</f>
        <v>#REF!</v>
      </c>
      <c r="BT13" s="58" t="e">
        <f>+entero!#REF!</f>
        <v>#REF!</v>
      </c>
      <c r="BU13" s="58" t="e">
        <f>+entero!#REF!</f>
        <v>#REF!</v>
      </c>
      <c r="BV13" s="58" t="e">
        <f>+entero!#REF!</f>
        <v>#REF!</v>
      </c>
      <c r="BW13" s="58" t="e">
        <f>+entero!#REF!</f>
        <v>#REF!</v>
      </c>
      <c r="BX13" s="58" t="e">
        <f>+entero!#REF!</f>
        <v>#REF!</v>
      </c>
      <c r="BY13" s="58" t="e">
        <f>+entero!#REF!</f>
        <v>#REF!</v>
      </c>
      <c r="BZ13" s="58" t="e">
        <f>+entero!#REF!</f>
        <v>#REF!</v>
      </c>
      <c r="CA13" s="58" t="e">
        <f>+entero!#REF!</f>
        <v>#REF!</v>
      </c>
      <c r="CB13" s="58" t="e">
        <f>+entero!#REF!</f>
        <v>#REF!</v>
      </c>
      <c r="CC13" s="58" t="e">
        <f>+entero!#REF!</f>
        <v>#REF!</v>
      </c>
      <c r="CD13" s="58" t="e">
        <f>+entero!#REF!</f>
        <v>#REF!</v>
      </c>
      <c r="CE13" s="58" t="e">
        <f>+entero!#REF!</f>
        <v>#REF!</v>
      </c>
      <c r="CF13" s="58" t="e">
        <f>+entero!#REF!</f>
        <v>#REF!</v>
      </c>
      <c r="CG13" s="58" t="e">
        <f>+entero!#REF!</f>
        <v>#REF!</v>
      </c>
      <c r="CH13" s="58" t="e">
        <f>+entero!#REF!</f>
        <v>#REF!</v>
      </c>
      <c r="CI13" s="58" t="e">
        <f>+entero!#REF!</f>
        <v>#REF!</v>
      </c>
      <c r="CJ13" s="58" t="e">
        <f>+entero!#REF!</f>
        <v>#REF!</v>
      </c>
      <c r="CK13" s="58" t="e">
        <f>+entero!#REF!</f>
        <v>#REF!</v>
      </c>
      <c r="CL13" s="58" t="e">
        <f>+entero!#REF!</f>
        <v>#REF!</v>
      </c>
      <c r="CM13" s="58" t="e">
        <f>+entero!#REF!</f>
        <v>#REF!</v>
      </c>
      <c r="CN13" s="58" t="e">
        <f>+entero!#REF!</f>
        <v>#REF!</v>
      </c>
      <c r="CO13" s="58" t="e">
        <f>+entero!#REF!</f>
        <v>#REF!</v>
      </c>
      <c r="CP13" s="58" t="e">
        <f>+entero!#REF!</f>
        <v>#REF!</v>
      </c>
      <c r="CQ13" s="58" t="e">
        <f>+entero!#REF!</f>
        <v>#REF!</v>
      </c>
      <c r="CR13" s="58" t="e">
        <f>+entero!#REF!</f>
        <v>#REF!</v>
      </c>
      <c r="CS13" s="58" t="e">
        <f>+entero!#REF!</f>
        <v>#REF!</v>
      </c>
      <c r="CT13" s="58" t="e">
        <f>+entero!#REF!</f>
        <v>#REF!</v>
      </c>
      <c r="CU13" s="58" t="e">
        <f>+entero!#REF!</f>
        <v>#REF!</v>
      </c>
      <c r="CV13" s="58" t="e">
        <f>+entero!#REF!</f>
        <v>#REF!</v>
      </c>
      <c r="CW13" s="58" t="e">
        <f>+entero!#REF!</f>
        <v>#REF!</v>
      </c>
      <c r="CX13" s="58" t="e">
        <f>+entero!#REF!</f>
        <v>#REF!</v>
      </c>
      <c r="CY13" s="58" t="e">
        <f>+entero!#REF!</f>
        <v>#REF!</v>
      </c>
      <c r="CZ13" s="58" t="e">
        <f>+entero!#REF!</f>
        <v>#REF!</v>
      </c>
      <c r="DA13" s="58" t="e">
        <f>+entero!#REF!</f>
        <v>#REF!</v>
      </c>
      <c r="DB13" s="58" t="e">
        <f>+entero!#REF!</f>
        <v>#REF!</v>
      </c>
      <c r="DC13" s="58" t="e">
        <f>+entero!#REF!</f>
        <v>#REF!</v>
      </c>
      <c r="DD13" s="58" t="e">
        <f>+entero!#REF!</f>
        <v>#REF!</v>
      </c>
      <c r="DE13" s="58" t="e">
        <f>+entero!#REF!</f>
        <v>#REF!</v>
      </c>
      <c r="DF13" s="58" t="e">
        <f>+entero!#REF!</f>
        <v>#REF!</v>
      </c>
      <c r="DG13" s="743" t="e">
        <f>+entero!#REF!</f>
        <v>#REF!</v>
      </c>
      <c r="DH13" s="743" t="e">
        <f>+entero!#REF!</f>
        <v>#REF!</v>
      </c>
      <c r="DI13" s="743" t="e">
        <f>+entero!#REF!</f>
        <v>#REF!</v>
      </c>
      <c r="DJ13" s="743" t="e">
        <f>+entero!#REF!</f>
        <v>#REF!</v>
      </c>
      <c r="DK13" s="743" t="e">
        <f>+entero!#REF!</f>
        <v>#REF!</v>
      </c>
      <c r="DL13" s="743" t="e">
        <f>+entero!#REF!</f>
        <v>#REF!</v>
      </c>
      <c r="DM13" s="743" t="e">
        <f>+entero!#REF!</f>
        <v>#REF!</v>
      </c>
      <c r="DN13" s="743" t="e">
        <f>+entero!#REF!</f>
        <v>#REF!</v>
      </c>
      <c r="DO13" s="743" t="e">
        <f>+entero!#REF!</f>
        <v>#REF!</v>
      </c>
      <c r="DP13" s="743" t="e">
        <f>+entero!#REF!</f>
        <v>#REF!</v>
      </c>
      <c r="DQ13" s="743" t="e">
        <f>+entero!#REF!</f>
        <v>#REF!</v>
      </c>
      <c r="DR13" s="743" t="e">
        <f>+entero!#REF!</f>
        <v>#REF!</v>
      </c>
      <c r="DS13" s="743" t="e">
        <f>+entero!#REF!</f>
        <v>#REF!</v>
      </c>
      <c r="DT13" s="743" t="e">
        <f>+entero!#REF!</f>
        <v>#REF!</v>
      </c>
      <c r="DU13" s="743" t="e">
        <f>+entero!#REF!</f>
        <v>#REF!</v>
      </c>
      <c r="DV13" s="743" t="e">
        <f>+entero!#REF!</f>
        <v>#REF!</v>
      </c>
      <c r="DW13" s="743" t="e">
        <f>+entero!#REF!</f>
        <v>#REF!</v>
      </c>
      <c r="DX13" s="743" t="e">
        <f>+entero!#REF!</f>
        <v>#REF!</v>
      </c>
      <c r="DY13" s="743" t="e">
        <f>+entero!#REF!</f>
        <v>#REF!</v>
      </c>
      <c r="DZ13" s="743" t="e">
        <f>+entero!#REF!</f>
        <v>#REF!</v>
      </c>
      <c r="EA13" s="743" t="e">
        <f>+entero!#REF!</f>
        <v>#REF!</v>
      </c>
      <c r="EB13" s="743" t="e">
        <f>+entero!#REF!</f>
        <v>#REF!</v>
      </c>
      <c r="EC13" s="743" t="e">
        <f>+entero!#REF!</f>
        <v>#REF!</v>
      </c>
      <c r="ED13" s="743" t="e">
        <f>+entero!#REF!</f>
        <v>#REF!</v>
      </c>
      <c r="EE13" s="743" t="e">
        <f>+entero!#REF!</f>
        <v>#REF!</v>
      </c>
      <c r="EF13" s="743" t="e">
        <f>+entero!#REF!</f>
        <v>#REF!</v>
      </c>
      <c r="EG13" s="743" t="e">
        <f>+entero!#REF!</f>
        <v>#REF!</v>
      </c>
      <c r="EH13" s="743" t="e">
        <f>+entero!#REF!</f>
        <v>#REF!</v>
      </c>
      <c r="EI13" s="743" t="e">
        <f>+entero!#REF!</f>
        <v>#REF!</v>
      </c>
      <c r="EJ13" s="743" t="e">
        <f>+entero!#REF!</f>
        <v>#REF!</v>
      </c>
      <c r="EK13" s="743" t="e">
        <f>+entero!#REF!</f>
        <v>#REF!</v>
      </c>
      <c r="EL13" s="743" t="e">
        <f>+entero!#REF!</f>
        <v>#REF!</v>
      </c>
      <c r="EM13" s="743" t="e">
        <f>+entero!#REF!</f>
        <v>#REF!</v>
      </c>
      <c r="EN13" s="743" t="e">
        <f>+entero!#REF!</f>
        <v>#REF!</v>
      </c>
      <c r="EO13" s="743" t="e">
        <f>+entero!#REF!</f>
        <v>#REF!</v>
      </c>
      <c r="EP13" s="743" t="e">
        <f>+entero!#REF!</f>
        <v>#REF!</v>
      </c>
      <c r="EQ13" s="1058"/>
      <c r="ER13" s="1058"/>
      <c r="ES13" s="1058"/>
      <c r="ET13" s="1058"/>
      <c r="EU13" s="1058"/>
      <c r="EV13" s="743" t="e">
        <f>+entero!#REF!</f>
        <v>#REF!</v>
      </c>
      <c r="EW13" s="883"/>
      <c r="EX13" s="883"/>
      <c r="EY13" s="883"/>
      <c r="EZ13" s="1049"/>
      <c r="FA13" s="167"/>
      <c r="FB13" s="167"/>
    </row>
    <row r="14" spans="1:158">
      <c r="A14" s="5"/>
      <c r="B14" s="34"/>
      <c r="C14" s="15"/>
      <c r="D14" s="65" t="s">
        <v>69</v>
      </c>
      <c r="E14" s="58">
        <f>+entero!E103</f>
        <v>3.26</v>
      </c>
      <c r="F14" s="58">
        <f>+entero!F103</f>
        <v>3.0866000000000002</v>
      </c>
      <c r="G14" s="58">
        <f>+entero!G103</f>
        <v>2.97</v>
      </c>
      <c r="H14" s="58">
        <f>+entero!H103</f>
        <v>2.7199999999999998</v>
      </c>
      <c r="I14" s="58">
        <f>+entero!I103</f>
        <v>2.0299999999999998</v>
      </c>
      <c r="J14" s="58">
        <f>+entero!J103</f>
        <v>1.68</v>
      </c>
      <c r="K14" s="58">
        <f>+entero!K103</f>
        <v>1.44</v>
      </c>
      <c r="L14" s="58">
        <f>+entero!L103</f>
        <v>1.05</v>
      </c>
      <c r="M14" s="58">
        <f>+entero!M103</f>
        <v>0.79</v>
      </c>
      <c r="N14" s="58">
        <f>+entero!N103</f>
        <v>0.5</v>
      </c>
      <c r="O14" s="58">
        <f>+entero!O103</f>
        <v>0.49</v>
      </c>
      <c r="P14" s="58">
        <f>+entero!P103</f>
        <v>0.57999999999999996</v>
      </c>
      <c r="Q14" s="58">
        <f>+entero!Q103</f>
        <v>0.47000000000000003</v>
      </c>
      <c r="R14" s="58">
        <f>+entero!R103</f>
        <v>0.52</v>
      </c>
      <c r="S14" s="58">
        <f>+entero!S103</f>
        <v>0.57999999999999996</v>
      </c>
      <c r="T14" s="58">
        <f>+entero!T103</f>
        <v>0.27999999999999997</v>
      </c>
      <c r="U14" s="58">
        <f>+entero!U103</f>
        <v>0.35000000000000003</v>
      </c>
      <c r="V14" s="58">
        <f>+entero!V103</f>
        <v>0.31</v>
      </c>
      <c r="W14" s="58">
        <f>+entero!W103</f>
        <v>0.24</v>
      </c>
      <c r="X14" s="58">
        <f>+entero!X103</f>
        <v>0.16934178524856</v>
      </c>
      <c r="Y14" s="58">
        <f>+entero!Y103</f>
        <v>0.22</v>
      </c>
      <c r="Z14" s="58">
        <f>+entero!Z103</f>
        <v>0.22999999999999998</v>
      </c>
      <c r="AA14" s="58">
        <f>+entero!AA103</f>
        <v>0.16999999999999998</v>
      </c>
      <c r="AB14" s="58">
        <f>+entero!AB103</f>
        <v>0.13999999999999999</v>
      </c>
      <c r="AC14" s="58">
        <f>+entero!AC103</f>
        <v>0.24</v>
      </c>
      <c r="AD14" s="58">
        <f>+entero!AD103</f>
        <v>0.09</v>
      </c>
      <c r="AE14" s="58">
        <f>+entero!AE103</f>
        <v>0.12</v>
      </c>
      <c r="AF14" s="58">
        <f>+entero!AF103</f>
        <v>0.16</v>
      </c>
      <c r="AG14" s="58">
        <f>+entero!AG103</f>
        <v>0.09</v>
      </c>
      <c r="AH14" s="58">
        <f>+entero!AH103</f>
        <v>0.1</v>
      </c>
      <c r="AI14" s="58">
        <f>+entero!AI103</f>
        <v>0.13</v>
      </c>
      <c r="AJ14" s="58">
        <f>+entero!AJ103</f>
        <v>0.16999999999999998</v>
      </c>
      <c r="AK14" s="58">
        <f>+entero!AK103</f>
        <v>0.12</v>
      </c>
      <c r="AL14" s="58">
        <f>+entero!AL103</f>
        <v>0.19</v>
      </c>
      <c r="AM14" s="58">
        <f>+entero!AM103</f>
        <v>0.134411673214614</v>
      </c>
      <c r="AN14" s="58">
        <f>+entero!AN103</f>
        <v>0.101898984779332</v>
      </c>
      <c r="AO14" s="58">
        <f>+entero!AO103</f>
        <v>0.15142150094662099</v>
      </c>
      <c r="AP14" s="58">
        <f>+entero!AP103</f>
        <v>0.1667334465159</v>
      </c>
      <c r="AQ14" s="58">
        <f>+entero!AQ103</f>
        <v>0.20192666797324402</v>
      </c>
      <c r="AR14" s="58">
        <f>+entero!AR103</f>
        <v>0.13</v>
      </c>
      <c r="AS14" s="58">
        <f>+entero!AS103</f>
        <v>0.73150503636435993</v>
      </c>
      <c r="AT14" s="58">
        <f>+entero!AT103</f>
        <v>6.9999999999999993E-2</v>
      </c>
      <c r="AU14" s="58">
        <f>+entero!AU103</f>
        <v>8.3895969670355494E-2</v>
      </c>
      <c r="AV14" s="58">
        <f>+entero!AV103</f>
        <v>0.09</v>
      </c>
      <c r="AW14" s="58">
        <f>+entero!AW103</f>
        <v>7.8831927155225995E-2</v>
      </c>
      <c r="AX14" s="58">
        <f>+entero!AX103</f>
        <v>7.6262541622821589E-2</v>
      </c>
      <c r="AY14" s="58">
        <f>+entero!AY103</f>
        <v>0.14000877498453612</v>
      </c>
      <c r="AZ14" s="58">
        <f>+entero!AZ103</f>
        <v>7.0453243794411119E-2</v>
      </c>
      <c r="BA14" s="58">
        <f>+entero!BA103</f>
        <v>6.9330245734892312E-2</v>
      </c>
      <c r="BB14" s="58">
        <f>+entero!BB103</f>
        <v>6.1368774904782063E-2</v>
      </c>
      <c r="BC14" s="58">
        <f>+entero!BC103</f>
        <v>5.9741208110958718E-2</v>
      </c>
      <c r="BD14" s="58">
        <f>+entero!BD103</f>
        <v>8.6742845050326187E-2</v>
      </c>
      <c r="BE14" s="58">
        <f>+entero!BE103</f>
        <v>5.0982700511796715E-2</v>
      </c>
      <c r="BF14" s="58">
        <f>+entero!BF103</f>
        <v>5.7321363310086373E-2</v>
      </c>
      <c r="BG14" s="58">
        <f>+entero!BG103</f>
        <v>2.590705227184668E-2</v>
      </c>
      <c r="BH14" s="58">
        <f>+entero!BH103</f>
        <v>6.8537418650922152E-2</v>
      </c>
      <c r="BI14" s="58">
        <f>+entero!BI103</f>
        <v>0.2723710809829874</v>
      </c>
      <c r="BJ14" s="58">
        <f>+entero!BJ103</f>
        <v>5.7596450906449485E-2</v>
      </c>
      <c r="BK14" s="58">
        <f>+entero!BK103</f>
        <v>6.2037010683188204E-2</v>
      </c>
      <c r="BL14" s="58">
        <f>+entero!BL103</f>
        <v>0.2212058211513763</v>
      </c>
      <c r="BM14" s="58">
        <f>+entero!BM103</f>
        <v>6.9999999999999993E-2</v>
      </c>
      <c r="BN14" s="58">
        <f>+entero!BN103</f>
        <v>5.9635692115768357E-2</v>
      </c>
      <c r="BO14" s="58">
        <f>+entero!BO103</f>
        <v>0.16807283906960349</v>
      </c>
      <c r="BP14" s="58">
        <f>+entero!BP103</f>
        <v>9.886796691912611E-2</v>
      </c>
      <c r="BQ14" s="58">
        <f>+entero!BQ103</f>
        <v>4.3115988885725827E-2</v>
      </c>
      <c r="BR14" s="58">
        <f>+entero!BR103</f>
        <v>4.6015123526252928E-2</v>
      </c>
      <c r="BS14" s="58">
        <f>+entero!BS103</f>
        <v>4.5076388486908203E-2</v>
      </c>
      <c r="BT14" s="58">
        <f>+entero!BT103</f>
        <v>0.39800993783385402</v>
      </c>
      <c r="BU14" s="58">
        <f>+entero!BU103</f>
        <v>3.5916827347163102E-2</v>
      </c>
      <c r="BV14" s="58">
        <f>+entero!BV103</f>
        <v>6.6255217600299093E-2</v>
      </c>
      <c r="BW14" s="58">
        <f>+entero!BW103</f>
        <v>9.1717813266628409E-2</v>
      </c>
      <c r="BX14" s="58">
        <f>+entero!BX103</f>
        <v>4.2067048846802305E-2</v>
      </c>
      <c r="BY14" s="58">
        <f>+entero!BY103</f>
        <v>4.2853453240845253E-2</v>
      </c>
      <c r="BZ14" s="58">
        <f>+entero!BZ103</f>
        <v>4.4383283980336502E-2</v>
      </c>
      <c r="CA14" s="58">
        <f>+entero!CA103</f>
        <v>4.203094679416406E-2</v>
      </c>
      <c r="CB14" s="58">
        <f>+entero!CB103</f>
        <v>3.4512734410182599E-2</v>
      </c>
      <c r="CC14" s="58">
        <f>+entero!CC103</f>
        <v>3.7773129859308099E-2</v>
      </c>
      <c r="CD14" s="58">
        <f>+entero!CD103</f>
        <v>4.7615394860087798E-2</v>
      </c>
      <c r="CE14" s="58">
        <f>+entero!CE103</f>
        <v>4.68982840530206E-2</v>
      </c>
      <c r="CF14" s="58">
        <f>+entero!CF103</f>
        <v>4.2186411608441499E-2</v>
      </c>
      <c r="CG14" s="58">
        <f>+entero!CG103</f>
        <v>4.4984868864181203E-2</v>
      </c>
      <c r="CH14" s="58">
        <f>+entero!CH103</f>
        <v>0.13513335047549699</v>
      </c>
      <c r="CI14" s="58">
        <f>+entero!CI103</f>
        <v>5.1186143639449497E-2</v>
      </c>
      <c r="CJ14" s="58">
        <f>+entero!CJ103</f>
        <v>5.3067819436330502E-2</v>
      </c>
      <c r="CK14" s="58">
        <f>+entero!CK103</f>
        <v>4.4936376145731698E-2</v>
      </c>
      <c r="CL14" s="58">
        <f>+entero!CL103</f>
        <v>4.81657999959944E-2</v>
      </c>
      <c r="CM14" s="58">
        <f>+entero!CM103</f>
        <v>3.9774837245712603E-2</v>
      </c>
      <c r="CN14" s="58">
        <f>+entero!CN103</f>
        <v>4.9879819837173399E-2</v>
      </c>
      <c r="CO14" s="58">
        <f>+entero!CO103</f>
        <v>4.1972912066355797E-2</v>
      </c>
      <c r="CP14" s="58">
        <f>+entero!CP103</f>
        <v>3.3568362058726701E-2</v>
      </c>
      <c r="CQ14" s="58">
        <f>+entero!CQ103</f>
        <v>3.90634713935087E-2</v>
      </c>
      <c r="CR14" s="58">
        <f>+entero!CR103</f>
        <v>3.5824127036355603E-2</v>
      </c>
      <c r="CS14" s="58">
        <f>+entero!CS103</f>
        <v>4.3341734817974077E-2</v>
      </c>
      <c r="CT14" s="58">
        <f>+entero!CT103</f>
        <v>0.10609669029496301</v>
      </c>
      <c r="CU14" s="58">
        <f>+entero!CU103</f>
        <v>3.3818117636257902E-2</v>
      </c>
      <c r="CV14" s="58">
        <f>+entero!CV103</f>
        <v>4.1956233368625903E-2</v>
      </c>
      <c r="CW14" s="58">
        <f>+entero!CW103</f>
        <v>4.2019251072139802E-2</v>
      </c>
      <c r="CX14" s="58">
        <f>+entero!CX103</f>
        <v>0.12754786091292999</v>
      </c>
      <c r="CY14" s="58">
        <f>+entero!CY103</f>
        <v>0.171595664051724</v>
      </c>
      <c r="CZ14" s="58">
        <f>+entero!CZ103</f>
        <v>2.6216836927249399E-2</v>
      </c>
      <c r="DA14" s="58">
        <f>+entero!DA103</f>
        <v>2.5194403310242801E-2</v>
      </c>
      <c r="DB14" s="58">
        <f>+entero!DB103</f>
        <v>0.31897715264598497</v>
      </c>
      <c r="DC14" s="58">
        <f>+entero!DC103</f>
        <v>0.59585573343568998</v>
      </c>
      <c r="DD14" s="58">
        <f>+entero!DD103</f>
        <v>0.153706181093508</v>
      </c>
      <c r="DE14" s="58">
        <f>+entero!DE103</f>
        <v>0.36855679919083301</v>
      </c>
      <c r="DF14" s="743">
        <f>+entero!DF103</f>
        <v>4.12801658974917E-2</v>
      </c>
      <c r="DG14" s="743">
        <f>+entero!DG103</f>
        <v>4.48079426569769E-2</v>
      </c>
      <c r="DH14" s="743">
        <f>+entero!DH103</f>
        <v>3.8998881692392504E-2</v>
      </c>
      <c r="DI14" s="743">
        <f>+entero!DI103</f>
        <v>4.0480780127323923E-2</v>
      </c>
      <c r="DJ14" s="743">
        <f>+entero!DJ103</f>
        <v>3.2305878658164297E-2</v>
      </c>
      <c r="DK14" s="743">
        <f>+entero!DK103</f>
        <v>0.47398617176823998</v>
      </c>
      <c r="DL14" s="743">
        <f>+entero!DL103</f>
        <v>8.3417545718957403E-2</v>
      </c>
      <c r="DM14" s="743">
        <f>+entero!DM103</f>
        <v>2.92880723847249E-2</v>
      </c>
      <c r="DN14" s="743">
        <f>+entero!DN103</f>
        <v>0.421892030480088</v>
      </c>
      <c r="DO14" s="743">
        <f>+entero!DO103</f>
        <v>0.25503301833650199</v>
      </c>
      <c r="DP14" s="743">
        <f>+entero!DP103</f>
        <v>4.2396202594727497E-2</v>
      </c>
      <c r="DQ14" s="743">
        <f>+entero!DQ103</f>
        <v>0.46893913548960803</v>
      </c>
      <c r="DR14" s="743">
        <f>+entero!DR103</f>
        <v>0.57281471086942704</v>
      </c>
      <c r="DS14" s="743">
        <f>+entero!DS103</f>
        <v>3.3776606940865199E-2</v>
      </c>
      <c r="DT14" s="743">
        <f>+entero!DT103</f>
        <v>3.0122029160158902E-2</v>
      </c>
      <c r="DU14" s="743">
        <f>+entero!DU103</f>
        <v>0.51383040385847001</v>
      </c>
      <c r="DV14" s="743">
        <f>+entero!DV103</f>
        <v>0.143594474839045</v>
      </c>
      <c r="DW14" s="743">
        <f>+entero!DW103</f>
        <v>5.5137531089978598E-2</v>
      </c>
      <c r="DX14" s="743">
        <f>+entero!DX103</f>
        <v>0.74192892917705</v>
      </c>
      <c r="DY14" s="743">
        <f>+entero!DY103</f>
        <v>8.6628750680278796E-2</v>
      </c>
      <c r="DZ14" s="743">
        <f>+entero!DZ103</f>
        <v>0.527560328284436</v>
      </c>
      <c r="EA14" s="743">
        <f>+entero!EA103</f>
        <v>0.74981426074550195</v>
      </c>
      <c r="EB14" s="743">
        <f>+entero!EB103</f>
        <v>2.9916545406733899E-2</v>
      </c>
      <c r="EC14" s="743">
        <f>+entero!EC103</f>
        <v>8.0267036172241901E-2</v>
      </c>
      <c r="ED14" s="743">
        <f>+entero!ED103</f>
        <v>0.34596802754337003</v>
      </c>
      <c r="EE14" s="743">
        <f>+entero!EE103</f>
        <v>0.56099049361707098</v>
      </c>
      <c r="EF14" s="743">
        <f>+entero!EF103</f>
        <v>3.9301165901093803E-2</v>
      </c>
      <c r="EG14" s="743">
        <f>+entero!EG103</f>
        <v>0.53224992288862105</v>
      </c>
      <c r="EH14" s="743">
        <f>+entero!EH103</f>
        <v>0.33258515876494699</v>
      </c>
      <c r="EI14" s="743">
        <f>+entero!EI103</f>
        <v>0.83617608484878203</v>
      </c>
      <c r="EJ14" s="743">
        <f>+entero!EJ103</f>
        <v>0.53336701140583898</v>
      </c>
      <c r="EK14" s="743">
        <f>+entero!EK103</f>
        <v>0.49071232245554702</v>
      </c>
      <c r="EL14" s="743">
        <f>+entero!EL103</f>
        <v>0.49071232245554702</v>
      </c>
      <c r="EM14" s="743">
        <f>+entero!EM103</f>
        <v>4.1287647528151498E-2</v>
      </c>
      <c r="EN14" s="743">
        <f>+entero!EN103</f>
        <v>0.53859647849681802</v>
      </c>
      <c r="EO14" s="743">
        <f>+entero!EO103</f>
        <v>0.60955092617862205</v>
      </c>
      <c r="EP14" s="743">
        <f>+entero!EP103</f>
        <v>0.73022860621823604</v>
      </c>
      <c r="EQ14" s="1058"/>
      <c r="ER14" s="1058"/>
      <c r="ES14" s="1058"/>
      <c r="ET14" s="1058"/>
      <c r="EU14" s="1058"/>
      <c r="EV14" s="743">
        <f>+entero!EV103</f>
        <v>0.94298199088927204</v>
      </c>
      <c r="EW14" s="883"/>
      <c r="EX14" s="883"/>
      <c r="EY14" s="883"/>
      <c r="EZ14" s="1049"/>
      <c r="FA14" s="167"/>
      <c r="FB14" s="167"/>
    </row>
    <row r="15" spans="1:158" ht="13.5">
      <c r="A15" s="5"/>
      <c r="B15" s="34"/>
      <c r="C15" s="15"/>
      <c r="D15" s="65" t="s">
        <v>178</v>
      </c>
      <c r="E15" s="58">
        <f>+entero!E104</f>
        <v>4.2443847241766894</v>
      </c>
      <c r="F15" s="58">
        <f>+entero!F104</f>
        <v>6.839354172560097</v>
      </c>
      <c r="G15" s="58">
        <f>+entero!G104</f>
        <v>7.1132248939179465</v>
      </c>
      <c r="H15" s="58">
        <f>+entero!H104</f>
        <v>2.5684299858557136</v>
      </c>
      <c r="I15" s="58">
        <f>+entero!I104</f>
        <v>2.2430975954738086</v>
      </c>
      <c r="J15" s="58">
        <f>+entero!J104</f>
        <v>2.2628147100424378</v>
      </c>
      <c r="K15" s="58">
        <f>+entero!K104</f>
        <v>1.2178076379066427</v>
      </c>
      <c r="L15" s="58">
        <f>+entero!L104</f>
        <v>0.10379066478076737</v>
      </c>
      <c r="M15" s="58">
        <f>+entero!M104</f>
        <v>-0.152531724611046</v>
      </c>
      <c r="N15" s="58">
        <f>+entero!N104</f>
        <v>-0.91164073550211722</v>
      </c>
      <c r="O15" s="58">
        <f>+entero!O104</f>
        <v>-0.80319660537483406</v>
      </c>
      <c r="P15" s="58">
        <f>+entero!P104</f>
        <v>-0.97079207920793831</v>
      </c>
      <c r="Q15" s="58">
        <f>+entero!Q104</f>
        <v>-0.99050919377653424</v>
      </c>
      <c r="R15" s="58">
        <f>+entero!R104</f>
        <v>-0.97079207920793831</v>
      </c>
      <c r="S15" s="58">
        <f>+entero!S104</f>
        <v>-1.0989533239038174</v>
      </c>
      <c r="T15" s="58">
        <f>+entero!T104</f>
        <v>-1.128528995756739</v>
      </c>
      <c r="U15" s="58">
        <f>+entero!U104</f>
        <v>-1.128528995756739</v>
      </c>
      <c r="V15" s="58">
        <f>+entero!V104</f>
        <v>-1.1176704384724501</v>
      </c>
      <c r="W15" s="58">
        <f>+entero!W104</f>
        <v>-1.1679632248939309</v>
      </c>
      <c r="X15" s="58">
        <f>+entero!X104</f>
        <v>-0.95047081940606848</v>
      </c>
      <c r="Y15" s="58">
        <f>+entero!Y104</f>
        <v>-1.0200848656294337</v>
      </c>
      <c r="Z15" s="58">
        <f>+entero!Z104</f>
        <v>-1.0398019801980185</v>
      </c>
      <c r="AA15" s="58">
        <f>+entero!AA104</f>
        <v>-0.92149929278643183</v>
      </c>
      <c r="AB15" s="58">
        <f>+entero!AB104</f>
        <v>-1.0713881019829841</v>
      </c>
      <c r="AC15" s="58">
        <f>+entero!AC104</f>
        <v>-0.88812499999998407</v>
      </c>
      <c r="AD15" s="58">
        <f>+entero!AD104</f>
        <v>-0.94727272727272993</v>
      </c>
      <c r="AE15" s="58">
        <f>+entero!AE104</f>
        <v>-0.9907692307692284</v>
      </c>
      <c r="AF15" s="58">
        <f>+entero!AF104</f>
        <v>-0.71785714285713198</v>
      </c>
      <c r="AG15" s="58">
        <f>+entero!AG104</f>
        <v>-0.94762517882690522</v>
      </c>
      <c r="AH15" s="58">
        <f>+entero!AH104</f>
        <v>-1.0067668097281879</v>
      </c>
      <c r="AI15" s="58">
        <f>+entero!AI104</f>
        <v>-1.0679656160458406</v>
      </c>
      <c r="AJ15" s="58">
        <f>+entero!AJ104</f>
        <v>-1.0995982783357117</v>
      </c>
      <c r="AK15" s="58">
        <f>+entero!AK104</f>
        <v>-1.0897417503586748</v>
      </c>
      <c r="AL15" s="58">
        <f>+entero!AL104</f>
        <v>6.3472022955535223E-2</v>
      </c>
      <c r="AM15" s="58">
        <f>+entero!AM104</f>
        <v>-1.188307030129121</v>
      </c>
      <c r="AN15" s="58">
        <f>+entero!AN104</f>
        <v>-1.2277331420373017</v>
      </c>
      <c r="AO15" s="58">
        <f>+entero!AO104</f>
        <v>-0.72660996410445211</v>
      </c>
      <c r="AP15" s="58">
        <f>+entero!AP104</f>
        <v>-1.1030865419028424</v>
      </c>
      <c r="AQ15" s="58">
        <f>+entero!AQ104</f>
        <v>-0.7783469752703942</v>
      </c>
      <c r="AR15" s="58">
        <f>+entero!AR104</f>
        <v>-1.1016666666666564</v>
      </c>
      <c r="AS15" s="58">
        <f>+entero!AS104</f>
        <v>-1.1805172413793086</v>
      </c>
      <c r="AT15" s="58">
        <f>+entero!AT104</f>
        <v>-1.0918103448275707</v>
      </c>
      <c r="AU15" s="58">
        <f>+entero!AU104</f>
        <v>-1.0264603792502824</v>
      </c>
      <c r="AV15" s="58">
        <f>+entero!AV104</f>
        <v>-1.1701241752256397</v>
      </c>
      <c r="AW15" s="58">
        <f>+entero!AW104</f>
        <v>-1.0701256495126765</v>
      </c>
      <c r="AX15" s="58">
        <f>+entero!AX104</f>
        <v>-0.95414757894140001</v>
      </c>
      <c r="AY15" s="58">
        <f>+entero!AY104</f>
        <v>-0.67302859628183276</v>
      </c>
      <c r="AZ15" s="58">
        <f>+entero!AZ104</f>
        <v>-0.94240900774117398</v>
      </c>
      <c r="BA15" s="58">
        <f>+entero!BA104</f>
        <v>-0.63483164405813142</v>
      </c>
      <c r="BB15" s="58">
        <f>+entero!BB104</f>
        <v>-0.88328419265257807</v>
      </c>
      <c r="BC15" s="58">
        <f>+entero!BC104</f>
        <v>-0.92938851915651544</v>
      </c>
      <c r="BD15" s="58">
        <f>+entero!BD104</f>
        <v>-1.1420934062022381</v>
      </c>
      <c r="BE15" s="58">
        <f>+entero!BE104</f>
        <v>-0.97433589543098886</v>
      </c>
      <c r="BF15" s="58">
        <f>+entero!BF104</f>
        <v>-0.74249914999848787</v>
      </c>
      <c r="BG15" s="58">
        <f>+entero!BG104</f>
        <v>-0.79706366715827093</v>
      </c>
      <c r="BH15" s="58">
        <f>+entero!BH104</f>
        <v>-1.1280722990648084</v>
      </c>
      <c r="BI15" s="58">
        <f>+entero!BI104</f>
        <v>-0.8638307780043708</v>
      </c>
      <c r="BJ15" s="58">
        <f>+entero!BJ104</f>
        <v>-1.017088757906659</v>
      </c>
      <c r="BK15" s="58">
        <f>+entero!BK104</f>
        <v>-0.6920661073024803</v>
      </c>
      <c r="BL15" s="58">
        <f>+entero!BL104</f>
        <v>-1.0622548833658096</v>
      </c>
      <c r="BM15" s="58">
        <f>+entero!BM104</f>
        <v>1.589109195402294</v>
      </c>
      <c r="BN15" s="58">
        <f>+entero!BN104</f>
        <v>-1.2201613326404126</v>
      </c>
      <c r="BO15" s="58">
        <f>+entero!BO104</f>
        <v>-1.0869149233773689</v>
      </c>
      <c r="BP15" s="58">
        <f>+entero!BP104</f>
        <v>0.69093829182922395</v>
      </c>
      <c r="BQ15" s="58">
        <f>+entero!BQ104</f>
        <v>-1.1302291330391956</v>
      </c>
      <c r="BR15" s="58">
        <f>+entero!BR104</f>
        <v>1.5431614354348033</v>
      </c>
      <c r="BS15" s="58">
        <f>+entero!BS104</f>
        <v>-1.0475254799984235</v>
      </c>
      <c r="BT15" s="58">
        <f>+entero!BT104</f>
        <v>-0.35839710496980981</v>
      </c>
      <c r="BU15" s="58">
        <f>+entero!BU104</f>
        <v>0.93882721718236972</v>
      </c>
      <c r="BV15" s="58">
        <f>+entero!BV104</f>
        <v>-1.1415261806729582</v>
      </c>
      <c r="BW15" s="58">
        <f>+entero!BW104</f>
        <v>-1.0492597571019502</v>
      </c>
      <c r="BX15" s="58">
        <f>+entero!BX104</f>
        <v>8.3478600759634425E-2</v>
      </c>
      <c r="BY15" s="58">
        <f>+entero!BY104</f>
        <v>2.1672148590234919E-2</v>
      </c>
      <c r="BZ15" s="58">
        <f>+entero!BZ104</f>
        <v>-1.2326019265260599</v>
      </c>
      <c r="CA15" s="58">
        <f>+entero!CA104</f>
        <v>-0.65582104137934527</v>
      </c>
      <c r="CB15" s="58">
        <f>+entero!CB104</f>
        <v>-1.0006090706553701</v>
      </c>
      <c r="CC15" s="58">
        <f>+entero!CC104</f>
        <v>-0.95324630455274595</v>
      </c>
      <c r="CD15" s="58">
        <f>+entero!CD104</f>
        <v>-0.62682071609900802</v>
      </c>
      <c r="CE15" s="58">
        <f>+entero!CE104</f>
        <v>-0.98869336040044997</v>
      </c>
      <c r="CF15" s="58">
        <f>+entero!CF104</f>
        <v>-0.64642876752474299</v>
      </c>
      <c r="CG15" s="58">
        <f>+entero!CG104</f>
        <v>-1.13644368930228</v>
      </c>
      <c r="CH15" s="58">
        <f>+entero!CH104</f>
        <v>-0.99725818259972498</v>
      </c>
      <c r="CI15" s="58">
        <f>+entero!CI104</f>
        <v>-1.1282064071114499</v>
      </c>
      <c r="CJ15" s="58">
        <f>+entero!CJ104</f>
        <v>-0.95119334443738401</v>
      </c>
      <c r="CK15" s="58">
        <f>+entero!CK104</f>
        <v>-0.88480910837910298</v>
      </c>
      <c r="CL15" s="58">
        <f>+entero!CL104</f>
        <v>-1.0723445680786099</v>
      </c>
      <c r="CM15" s="58">
        <f>+entero!CM104</f>
        <v>-1.15944197734531</v>
      </c>
      <c r="CN15" s="58">
        <f>+entero!CN104</f>
        <v>-0.60827965970972098</v>
      </c>
      <c r="CO15" s="58">
        <f>+entero!CO104</f>
        <v>-1.0926898875295701</v>
      </c>
      <c r="CP15" s="58">
        <f>+entero!CP104</f>
        <v>-1.21597737916685</v>
      </c>
      <c r="CQ15" s="58">
        <f>+entero!CQ104</f>
        <v>-0.69430000149592896</v>
      </c>
      <c r="CR15" s="58">
        <f>+entero!CR104</f>
        <v>-1.10155349460174</v>
      </c>
      <c r="CS15" s="58">
        <f>+entero!CS104</f>
        <v>-0.76474108753898895</v>
      </c>
      <c r="CT15" s="58">
        <f>+entero!CT104</f>
        <v>-1.0555930425434199</v>
      </c>
      <c r="CU15" s="58">
        <f>+entero!CU104</f>
        <v>-0.83628337220137405</v>
      </c>
      <c r="CV15" s="58">
        <f>+entero!CV104</f>
        <v>-0.82682469688589699</v>
      </c>
      <c r="CW15" s="58">
        <f>+entero!CW104</f>
        <v>-1.15845197921818</v>
      </c>
      <c r="CX15" s="58">
        <f>+entero!CX104</f>
        <v>-0.96741809396407896</v>
      </c>
      <c r="CY15" s="58">
        <f>+entero!CY104</f>
        <v>-0.65166007258184999</v>
      </c>
      <c r="CZ15" s="58">
        <f>+entero!CZ104</f>
        <v>-0.61513645208460799</v>
      </c>
      <c r="DA15" s="58">
        <f>+entero!DA104</f>
        <v>0.39082282761284698</v>
      </c>
      <c r="DB15" s="58">
        <f>+entero!DB104</f>
        <v>-0.38174796949282902</v>
      </c>
      <c r="DC15" s="58">
        <f>+entero!DC104</f>
        <v>2.0454742559428099E-2</v>
      </c>
      <c r="DD15" s="58">
        <f>+entero!DD104</f>
        <v>-0.60470138186433697</v>
      </c>
      <c r="DE15" s="58">
        <f>+entero!DE104</f>
        <v>0.634563226632467</v>
      </c>
      <c r="DF15" s="743">
        <f>+entero!DF104</f>
        <v>-1.0309492243065099</v>
      </c>
      <c r="DG15" s="743">
        <f>+entero!DG104</f>
        <v>-0.76280646201982705</v>
      </c>
      <c r="DH15" s="743">
        <f>+entero!DH104</f>
        <v>2.3884189545370083</v>
      </c>
      <c r="DI15" s="743">
        <f>+entero!DI104</f>
        <v>0.67906579981027448</v>
      </c>
      <c r="DJ15" s="743">
        <f>+entero!DJ104</f>
        <v>1.0268392318931501</v>
      </c>
      <c r="DK15" s="743">
        <f>+entero!DK104</f>
        <v>-0.68294428907140803</v>
      </c>
      <c r="DL15" s="743">
        <f>+entero!DL104</f>
        <v>1.72755918097045</v>
      </c>
      <c r="DM15" s="743">
        <f>+entero!DM104</f>
        <v>0.57393176320903505</v>
      </c>
      <c r="DN15" s="743">
        <f>+entero!DN104</f>
        <v>1.9780021468767099</v>
      </c>
      <c r="DO15" s="743">
        <f>+entero!DO104</f>
        <v>-0.98245409418503704</v>
      </c>
      <c r="DP15" s="743">
        <f>+entero!DP104</f>
        <v>-0.261287490495343</v>
      </c>
      <c r="DQ15" s="743">
        <f>+entero!DQ104</f>
        <v>-0.58849246903873698</v>
      </c>
      <c r="DR15" s="743">
        <f>+entero!DR104</f>
        <v>0.70864348062689198</v>
      </c>
      <c r="DS15" s="743">
        <f>+entero!DS104</f>
        <v>1.32715171990452</v>
      </c>
      <c r="DT15" s="743">
        <f>+entero!DT104</f>
        <v>1.5877537025416899</v>
      </c>
      <c r="DU15" s="743">
        <f>+entero!DU104</f>
        <v>1.06770370777973</v>
      </c>
      <c r="DV15" s="743">
        <f>+entero!DV104</f>
        <v>1.5147544917758</v>
      </c>
      <c r="DW15" s="743">
        <f>+entero!DW104</f>
        <v>0.92617736564877295</v>
      </c>
      <c r="DX15" s="743">
        <f>+entero!DX104</f>
        <v>-0.90026423863263105</v>
      </c>
      <c r="DY15" s="743">
        <f>+entero!DY104</f>
        <v>-0.12765146953648299</v>
      </c>
      <c r="DZ15" s="743">
        <f>+entero!DZ104</f>
        <v>2.1930350343137599</v>
      </c>
      <c r="EA15" s="743">
        <f>+entero!EA104</f>
        <v>1.42321488224015</v>
      </c>
      <c r="EB15" s="743">
        <f>+entero!EB104</f>
        <v>0.87301977687472798</v>
      </c>
      <c r="EC15" s="743">
        <f>+entero!EC104</f>
        <v>1.4877334110692699</v>
      </c>
      <c r="ED15" s="743">
        <f>+entero!ED104</f>
        <v>1.4257784746630999</v>
      </c>
      <c r="EE15" s="743">
        <f>+entero!EE104</f>
        <v>1.4469649787299601</v>
      </c>
      <c r="EF15" s="743">
        <f>+entero!EF104</f>
        <v>1.7501735660665301</v>
      </c>
      <c r="EG15" s="743">
        <f>+entero!EG104</f>
        <v>-0.67261664191593495</v>
      </c>
      <c r="EH15" s="743">
        <f>+entero!EH104</f>
        <v>-8.8244657810632204E-2</v>
      </c>
      <c r="EI15" s="743">
        <f>+entero!EI104</f>
        <v>1.15056566311811</v>
      </c>
      <c r="EJ15" s="743">
        <f>+entero!EJ104</f>
        <v>2.3320470201599401</v>
      </c>
      <c r="EK15" s="743">
        <f>+entero!EK104</f>
        <v>1.8196348513185301</v>
      </c>
      <c r="EL15" s="743">
        <f>+entero!EL104</f>
        <v>1.4426591823142101</v>
      </c>
      <c r="EM15" s="743">
        <f>+entero!EM104</f>
        <v>2.7381405357566302</v>
      </c>
      <c r="EN15" s="743">
        <f>+entero!EN104</f>
        <v>2.8601516214436602</v>
      </c>
      <c r="EO15" s="743">
        <f>+entero!EO104</f>
        <v>-0.81845896646154404</v>
      </c>
      <c r="EP15" s="743">
        <f>+entero!EP104</f>
        <v>3.0768807790340702</v>
      </c>
      <c r="EQ15" s="1058"/>
      <c r="ER15" s="1058"/>
      <c r="ES15" s="1058"/>
      <c r="ET15" s="1058"/>
      <c r="EU15" s="1058"/>
      <c r="EV15" s="743">
        <f>+entero!EV104</f>
        <v>2.8546609475110101</v>
      </c>
      <c r="EW15" s="883"/>
      <c r="EX15" s="883"/>
      <c r="EY15" s="883"/>
      <c r="EZ15" s="1049"/>
      <c r="FA15" s="167"/>
      <c r="FB15" s="167"/>
    </row>
    <row r="16" spans="1:158">
      <c r="A16" s="5"/>
      <c r="B16" s="34"/>
      <c r="C16" s="15"/>
      <c r="D16" s="65" t="s">
        <v>70</v>
      </c>
      <c r="E16" s="58">
        <f>+entero!E105</f>
        <v>5.74</v>
      </c>
      <c r="F16" s="58">
        <f>+entero!F105</f>
        <v>8.3722000000000012</v>
      </c>
      <c r="G16" s="58">
        <f>+entero!G105</f>
        <v>8.6499999999999986</v>
      </c>
      <c r="H16" s="58">
        <f>+entero!H105</f>
        <v>4.04</v>
      </c>
      <c r="I16" s="58">
        <f>+entero!I105</f>
        <v>3.71</v>
      </c>
      <c r="J16" s="58">
        <f>+entero!J105</f>
        <v>3.73</v>
      </c>
      <c r="K16" s="58">
        <f>+entero!K105</f>
        <v>2.67</v>
      </c>
      <c r="L16" s="58">
        <f>+entero!L105</f>
        <v>1.54</v>
      </c>
      <c r="M16" s="58">
        <f>+entero!M105</f>
        <v>1.28</v>
      </c>
      <c r="N16" s="58">
        <f>+entero!N105</f>
        <v>0.51</v>
      </c>
      <c r="O16" s="58">
        <f>+entero!O105</f>
        <v>0.62</v>
      </c>
      <c r="P16" s="58">
        <f>+entero!P105</f>
        <v>0.44999999999999996</v>
      </c>
      <c r="Q16" s="58">
        <f>+entero!Q105</f>
        <v>0.43</v>
      </c>
      <c r="R16" s="58">
        <f>+entero!R105</f>
        <v>0.44999999999999996</v>
      </c>
      <c r="S16" s="58">
        <f>+entero!S105</f>
        <v>0.32</v>
      </c>
      <c r="T16" s="58">
        <f>+entero!T105</f>
        <v>0.28999999999999998</v>
      </c>
      <c r="U16" s="58">
        <f>+entero!U105</f>
        <v>0.28999999999999998</v>
      </c>
      <c r="V16" s="58">
        <f>+entero!V105</f>
        <v>0.3</v>
      </c>
      <c r="W16" s="58">
        <f>+entero!W105</f>
        <v>0.25</v>
      </c>
      <c r="X16" s="58">
        <f>+entero!X105</f>
        <v>0.47061281302713798</v>
      </c>
      <c r="Y16" s="58">
        <f>+entero!Y105</f>
        <v>0.4</v>
      </c>
      <c r="Z16" s="58">
        <f>+entero!Z105</f>
        <v>0.38</v>
      </c>
      <c r="AA16" s="58">
        <f>+entero!AA105</f>
        <v>0.5</v>
      </c>
      <c r="AB16" s="58">
        <f>+entero!AB105</f>
        <v>0.35000000000000003</v>
      </c>
      <c r="AC16" s="58">
        <f>+entero!AC105</f>
        <v>0.54</v>
      </c>
      <c r="AD16" s="58">
        <f>+entero!AD105</f>
        <v>0.48</v>
      </c>
      <c r="AE16" s="58">
        <f>+entero!AE105</f>
        <v>0.44</v>
      </c>
      <c r="AF16" s="58">
        <f>+entero!AF105</f>
        <v>0.72</v>
      </c>
      <c r="AG16" s="58">
        <f>+entero!AG105</f>
        <v>0.49</v>
      </c>
      <c r="AH16" s="58">
        <f>+entero!AH105</f>
        <v>0.43</v>
      </c>
      <c r="AI16" s="58">
        <f>+entero!AI105</f>
        <v>0.37</v>
      </c>
      <c r="AJ16" s="58">
        <f>+entero!AJ105</f>
        <v>0.33999999999999997</v>
      </c>
      <c r="AK16" s="58">
        <f>+entero!AK105</f>
        <v>0.35000000000000003</v>
      </c>
      <c r="AL16" s="58">
        <f>+entero!AL105</f>
        <v>1.52</v>
      </c>
      <c r="AM16" s="58">
        <f>+entero!AM105</f>
        <v>0.25</v>
      </c>
      <c r="AN16" s="58">
        <f>+entero!AN105</f>
        <v>0.21</v>
      </c>
      <c r="AO16" s="58">
        <f>+entero!AO105</f>
        <v>0.72052400143337902</v>
      </c>
      <c r="AP16" s="58">
        <f>+entero!AP105</f>
        <v>0.33855942687409102</v>
      </c>
      <c r="AQ16" s="58">
        <f>+entero!AQ105</f>
        <v>0.66803280643118901</v>
      </c>
      <c r="AR16" s="58">
        <f>+entero!AR105</f>
        <v>0.33999999999999997</v>
      </c>
      <c r="AS16" s="58">
        <f>+entero!AS105</f>
        <v>0.26</v>
      </c>
      <c r="AT16" s="58">
        <f>+entero!AT105</f>
        <v>0.35000000000000003</v>
      </c>
      <c r="AU16" s="58">
        <f>+entero!AU105</f>
        <v>0.41630258898222</v>
      </c>
      <c r="AV16" s="58">
        <f>+entero!AV105</f>
        <v>0.27054456857572701</v>
      </c>
      <c r="AW16" s="58">
        <f>+entero!AW105</f>
        <v>0.37200079874516401</v>
      </c>
      <c r="AX16" s="58">
        <f>+entero!AX105</f>
        <v>0.48966951174457618</v>
      </c>
      <c r="AY16" s="58">
        <f>+entero!AY105</f>
        <v>0.77488643875778673</v>
      </c>
      <c r="AZ16" s="58">
        <f>+entero!AZ105</f>
        <v>0.5015791991430566</v>
      </c>
      <c r="BA16" s="58">
        <f>+entero!BA105</f>
        <v>0.81364019786519648</v>
      </c>
      <c r="BB16" s="58">
        <f>+entero!BB105</f>
        <v>0.56156589200263451</v>
      </c>
      <c r="BC16" s="58">
        <f>+entero!BC105</f>
        <v>0.51478949076829861</v>
      </c>
      <c r="BD16" s="58">
        <f>+entero!BD105</f>
        <v>0.29898394939246248</v>
      </c>
      <c r="BE16" s="58">
        <f>+entero!BE105</f>
        <v>0.46918690492715021</v>
      </c>
      <c r="BF16" s="58">
        <f>+entero!BF105</f>
        <v>0.70440319475371549</v>
      </c>
      <c r="BG16" s="58">
        <f>+entero!BG105</f>
        <v>0.6490432764691455</v>
      </c>
      <c r="BH16" s="58">
        <f>+entero!BH105</f>
        <v>0.31320944584677918</v>
      </c>
      <c r="BI16" s="58">
        <f>+entero!BI105</f>
        <v>0.58130288412384512</v>
      </c>
      <c r="BJ16" s="58">
        <f>+entero!BJ105</f>
        <v>0.42581082288186223</v>
      </c>
      <c r="BK16" s="58">
        <f>+entero!BK105</f>
        <v>0.7555714129992307</v>
      </c>
      <c r="BL16" s="58">
        <f>+entero!BL105</f>
        <v>0.37998629909241621</v>
      </c>
      <c r="BM16" s="58">
        <f>+entero!BM105</f>
        <v>3.0700000000000003</v>
      </c>
      <c r="BN16" s="58">
        <f>+entero!BN105</f>
        <v>0.21977800653391744</v>
      </c>
      <c r="BO16" s="58">
        <f>+entero!BO105</f>
        <v>0.35496678327894099</v>
      </c>
      <c r="BP16" s="58">
        <f>+entero!BP105</f>
        <v>2.1587362261124508</v>
      </c>
      <c r="BQ16" s="58">
        <f>+entero!BQ105</f>
        <v>0.31102117114388944</v>
      </c>
      <c r="BR16" s="58">
        <f>+entero!BR105</f>
        <v>3.0233824476131628</v>
      </c>
      <c r="BS16" s="58">
        <f>+entero!BS105</f>
        <v>0.394930416794601</v>
      </c>
      <c r="BT16" s="58">
        <f>+entero!BT105</f>
        <v>1.09410439495775</v>
      </c>
      <c r="BU16" s="58">
        <f>+entero!BU105</f>
        <v>2.4102386926514798</v>
      </c>
      <c r="BV16" s="58">
        <f>+entero!BV105</f>
        <v>0.29955944351547803</v>
      </c>
      <c r="BW16" s="58">
        <f>+entero!BW105</f>
        <v>0.39317085868373997</v>
      </c>
      <c r="BX16" s="58">
        <f>+entero!BX105</f>
        <v>1.5424214375054</v>
      </c>
      <c r="BY16" s="58">
        <f>+entero!BY105</f>
        <v>1.4797140166454872</v>
      </c>
      <c r="BZ16" s="58">
        <f>+entero!BZ105</f>
        <v>0.20715606288316801</v>
      </c>
      <c r="CA16" s="58">
        <f>+entero!CA105</f>
        <v>0.79234483265302125</v>
      </c>
      <c r="CB16" s="58">
        <f>+entero!CB105</f>
        <v>0.44253073881027899</v>
      </c>
      <c r="CC16" s="58">
        <f>+entero!CC105</f>
        <v>0.49058392424385699</v>
      </c>
      <c r="CD16" s="58">
        <f>+entero!CD105</f>
        <v>0.82176790319982795</v>
      </c>
      <c r="CE16" s="58">
        <f>+entero!CE105</f>
        <v>0.45462014746542101</v>
      </c>
      <c r="CF16" s="58">
        <f>+entero!CF105</f>
        <v>0.801874020120666</v>
      </c>
      <c r="CG16" s="58">
        <f>+entero!CG105</f>
        <v>0.30471602368166001</v>
      </c>
      <c r="CH16" s="58">
        <f>+entero!CH105</f>
        <v>0.44593047363060401</v>
      </c>
      <c r="CI16" s="58">
        <f>+entero!CI105</f>
        <v>0.31307338287234399</v>
      </c>
      <c r="CJ16" s="58">
        <f>+entero!CJ105</f>
        <v>0.49266681089151299</v>
      </c>
      <c r="CK16" s="58">
        <f>+entero!CK105</f>
        <v>0.56001874718387901</v>
      </c>
      <c r="CL16" s="58">
        <f>+entero!CL105</f>
        <v>0.369749534427532</v>
      </c>
      <c r="CM16" s="58">
        <f>+entero!CM105</f>
        <v>0.28138248362632701</v>
      </c>
      <c r="CN16" s="58">
        <f>+entero!CN105</f>
        <v>0.84057923737905804</v>
      </c>
      <c r="CO16" s="58">
        <f>+entero!CO105</f>
        <v>0.34910763597581701</v>
      </c>
      <c r="CP16" s="58">
        <f>+entero!CP105</f>
        <v>0.22402295058291</v>
      </c>
      <c r="CQ16" s="58">
        <f>+entero!CQ105</f>
        <v>0.75330495475048398</v>
      </c>
      <c r="CR16" s="58">
        <f>+entero!CR105</f>
        <v>0.34011482180347902</v>
      </c>
      <c r="CS16" s="58">
        <f>+entero!CS105</f>
        <v>0.68183703071845503</v>
      </c>
      <c r="CT16" s="58">
        <f>+entero!CT105</f>
        <v>0.386745251297059</v>
      </c>
      <c r="CU16" s="58">
        <f>+entero!CU105</f>
        <v>0.609251855609097</v>
      </c>
      <c r="CV16" s="58">
        <f>+entero!CV105</f>
        <v>0.61884841248893996</v>
      </c>
      <c r="CW16" s="58">
        <f>+entero!CW105</f>
        <v>0.282386913213025</v>
      </c>
      <c r="CX16" s="58">
        <f>+entero!CX105</f>
        <v>0.47620554898103901</v>
      </c>
      <c r="CY16" s="58">
        <f>+entero!CY105</f>
        <v>0.79656645697234196</v>
      </c>
      <c r="CZ16" s="58">
        <f>+entero!CZ105</f>
        <v>0.83362249176254299</v>
      </c>
      <c r="DA16" s="58">
        <f>+entero!DA105</f>
        <v>1.8542459009016701</v>
      </c>
      <c r="DB16" s="58">
        <f>+entero!DB105</f>
        <v>1.07041313882358</v>
      </c>
      <c r="DC16" s="58">
        <f>+entero!DC105</f>
        <v>1.47847886417107</v>
      </c>
      <c r="DD16" s="58">
        <f>+entero!DD105</f>
        <v>0.84420967670906799</v>
      </c>
      <c r="DE16" s="58">
        <f>+entero!DE105</f>
        <v>2.1015393669623701</v>
      </c>
      <c r="DF16" s="743">
        <f>+entero!DF105</f>
        <v>0.41174830886684999</v>
      </c>
      <c r="DG16" s="743">
        <f>+entero!DG105</f>
        <v>0.68379985777580898</v>
      </c>
      <c r="DH16" s="743">
        <f>+entero!DH105</f>
        <v>3.8809615048946844</v>
      </c>
      <c r="DI16" s="743">
        <f>+entero!DI105</f>
        <v>2.1466906656967311</v>
      </c>
      <c r="DJ16" s="743">
        <f>+entero!DJ105</f>
        <v>2.4995336813376698</v>
      </c>
      <c r="DK16" s="743">
        <f>+entero!DK105</f>
        <v>0.76482620234155396</v>
      </c>
      <c r="DL16" s="743">
        <f>+entero!DL105</f>
        <v>3.2104682069321102</v>
      </c>
      <c r="DM16" s="743">
        <f>+entero!DM105</f>
        <v>2.0400240629642599</v>
      </c>
      <c r="DN16" s="743">
        <f>+entero!DN105</f>
        <v>3.46456194493615</v>
      </c>
      <c r="DO16" s="743">
        <f>+entero!DO105</f>
        <v>0.46095036508339998</v>
      </c>
      <c r="DP16" s="743">
        <f>+entero!DP105</f>
        <v>1.19262960147994</v>
      </c>
      <c r="DQ16" s="743">
        <f>+entero!DQ105</f>
        <v>0.86065487106273497</v>
      </c>
      <c r="DR16" s="743">
        <f>+entero!DR105</f>
        <v>2.1766995080412799</v>
      </c>
      <c r="DS16" s="743">
        <f>+entero!DS105</f>
        <v>2.8042239024104201</v>
      </c>
      <c r="DT16" s="743">
        <f>+entero!DT105</f>
        <v>3.0686247477682498</v>
      </c>
      <c r="DU16" s="743">
        <f>+entero!DU105</f>
        <v>2.5409938492925397</v>
      </c>
      <c r="DV16" s="743">
        <f>+entero!DV105</f>
        <v>2.9945614085655299</v>
      </c>
      <c r="DW16" s="743">
        <f>+entero!DW105</f>
        <v>2.3974044409497601</v>
      </c>
      <c r="DX16" s="743">
        <f>+entero!DX105</f>
        <v>0.54433832348641198</v>
      </c>
      <c r="DY16" s="743">
        <f>+entero!DY105</f>
        <v>1.32821366939156</v>
      </c>
      <c r="DZ16" s="743">
        <f>+entero!DZ105</f>
        <v>3.6827294225690599</v>
      </c>
      <c r="EA16" s="743">
        <f>+entero!EA105</f>
        <v>2.9016874023894301</v>
      </c>
      <c r="EB16" s="743">
        <f>+entero!EB105</f>
        <v>2.3434719602111</v>
      </c>
      <c r="EC16" s="743">
        <f>+entero!EC105</f>
        <v>2.9671464345542402</v>
      </c>
      <c r="ED16" s="743">
        <f>+entero!ED105</f>
        <v>2.9042883649643101</v>
      </c>
      <c r="EE16" s="743">
        <f>+entero!EE105</f>
        <v>2.92578371019831</v>
      </c>
      <c r="EF16" s="743">
        <f>+entero!EF105</f>
        <v>3.2334122477876099</v>
      </c>
      <c r="EG16" s="743">
        <f>+entero!EG105</f>
        <v>0.77530439828937803</v>
      </c>
      <c r="EH16" s="743">
        <f>+entero!EH105</f>
        <v>1.3681949244370299</v>
      </c>
      <c r="EI16" s="743">
        <f>+entero!EI105</f>
        <v>2.6250637048545098</v>
      </c>
      <c r="EJ16" s="743">
        <f>+entero!EJ105</f>
        <v>3.82376782220308</v>
      </c>
      <c r="EK16" s="743">
        <f>+entero!EK105</f>
        <v>3.3038860882182202</v>
      </c>
      <c r="EL16" s="743">
        <f>+entero!EL105</f>
        <v>2.92141514707096</v>
      </c>
      <c r="EM16" s="743">
        <f>+entero!EM105</f>
        <v>4.2357810683478396</v>
      </c>
      <c r="EN16" s="743">
        <f>+entero!EN105</f>
        <v>4.3595707412897697</v>
      </c>
      <c r="EO16" s="743">
        <f>+entero!EO105</f>
        <v>0.62733609233637699</v>
      </c>
      <c r="EP16" s="743">
        <f>+entero!EP105</f>
        <v>4.5794592160462404</v>
      </c>
      <c r="EQ16" s="1058"/>
      <c r="ER16" s="1058"/>
      <c r="ES16" s="1058"/>
      <c r="ET16" s="1058"/>
      <c r="EU16" s="1058"/>
      <c r="EV16" s="743">
        <f>+entero!EV105</f>
        <v>4.3540000283785103</v>
      </c>
      <c r="EW16" s="883"/>
      <c r="EX16" s="883"/>
      <c r="EY16" s="883"/>
      <c r="EZ16" s="1049"/>
      <c r="FA16" s="167"/>
      <c r="FB16" s="167"/>
    </row>
    <row r="17" spans="1:158" ht="14.25" thickBot="1">
      <c r="A17" s="5"/>
      <c r="B17" s="34"/>
      <c r="C17" s="15"/>
      <c r="D17" s="65" t="s">
        <v>179</v>
      </c>
      <c r="E17" s="58">
        <f>+entero!E106</f>
        <v>1.7994625176803281</v>
      </c>
      <c r="F17" s="58">
        <f>+entero!F106</f>
        <v>1.6285151343705673</v>
      </c>
      <c r="G17" s="58">
        <f>+entero!G106</f>
        <v>1.5135643564356371</v>
      </c>
      <c r="H17" s="58">
        <f>+entero!H106</f>
        <v>1.2671004243281159</v>
      </c>
      <c r="I17" s="58">
        <f>+entero!I106</f>
        <v>0.58685997171146198</v>
      </c>
      <c r="J17" s="58">
        <f>+entero!J106</f>
        <v>0.24171046676095001</v>
      </c>
      <c r="K17" s="58">
        <f>+entero!K106</f>
        <v>5.2050919377544247E-3</v>
      </c>
      <c r="L17" s="58">
        <f>+entero!L106</f>
        <v>-0.37927864214993834</v>
      </c>
      <c r="M17" s="58">
        <f>+entero!M106</f>
        <v>-0.63560113154172981</v>
      </c>
      <c r="N17" s="58">
        <f>+entero!N106</f>
        <v>-0.92149929278643183</v>
      </c>
      <c r="O17" s="58">
        <f>+entero!O106</f>
        <v>-0.93135785007074645</v>
      </c>
      <c r="P17" s="58">
        <f>+entero!P106</f>
        <v>-0.84263083451202592</v>
      </c>
      <c r="Q17" s="58">
        <f>+entero!Q106</f>
        <v>-0.95107496463933128</v>
      </c>
      <c r="R17" s="58">
        <f>+entero!R106</f>
        <v>-0.9017821782178137</v>
      </c>
      <c r="S17" s="58">
        <f>+entero!S106</f>
        <v>-0.84263083451202592</v>
      </c>
      <c r="T17" s="58">
        <f>+entero!T106</f>
        <v>-1.1383875530410315</v>
      </c>
      <c r="U17" s="58">
        <f>+entero!U106</f>
        <v>-1.0693776520509291</v>
      </c>
      <c r="V17" s="58">
        <f>+entero!V106</f>
        <v>-1.10881178117812</v>
      </c>
      <c r="W17" s="58">
        <f>+entero!W106</f>
        <v>-1.1778217821782344</v>
      </c>
      <c r="X17" s="58">
        <f>+entero!X106</f>
        <v>-1.247480587951566</v>
      </c>
      <c r="Y17" s="58">
        <f>+entero!Y106</f>
        <v>-1.1975388967468192</v>
      </c>
      <c r="Z17" s="58">
        <f>+entero!Z106</f>
        <v>-1.1776803394625299</v>
      </c>
      <c r="AA17" s="58">
        <f>+entero!AA106</f>
        <v>-1.2369731258840222</v>
      </c>
      <c r="AB17" s="58">
        <f>+entero!AB106</f>
        <v>-1.2784135977336963</v>
      </c>
      <c r="AC17" s="58">
        <f>+entero!AC106</f>
        <v>-1.1738636363636401</v>
      </c>
      <c r="AD17" s="58">
        <f>+entero!AD106</f>
        <v>-1.3317329545454615</v>
      </c>
      <c r="AE17" s="58">
        <f>+entero!AE106</f>
        <v>-1.3062108262108074</v>
      </c>
      <c r="AF17" s="58">
        <f>+entero!AF106</f>
        <v>-1.2708571428571291</v>
      </c>
      <c r="AG17" s="58">
        <f>+entero!AG106</f>
        <v>-1.34190271716882</v>
      </c>
      <c r="AH17" s="58">
        <f>+entero!AH106</f>
        <v>-1.3320457796852647</v>
      </c>
      <c r="AI17" s="58">
        <f>+entero!AI106</f>
        <v>-1.3045272206303582</v>
      </c>
      <c r="AJ17" s="58">
        <f>+entero!AJ106</f>
        <v>-1.2671592539454712</v>
      </c>
      <c r="AK17" s="58">
        <f>+entero!AK106</f>
        <v>-1.31644179383069</v>
      </c>
      <c r="AL17" s="58">
        <f>+entero!AL106</f>
        <v>-1.2474461979913865</v>
      </c>
      <c r="AM17" s="58">
        <f>+entero!AM106</f>
        <v>-1.3022369878071038</v>
      </c>
      <c r="AN17" s="58">
        <f>+entero!AN106</f>
        <v>-1.3342832101242541</v>
      </c>
      <c r="AO17" s="58">
        <f>+entero!AO106</f>
        <v>-1.2875357045267322</v>
      </c>
      <c r="AP17" s="58">
        <f>+entero!AP106</f>
        <v>-1.2724437581754233</v>
      </c>
      <c r="AQ17" s="58">
        <f>+entero!AQ106</f>
        <v>-1.237756186451644</v>
      </c>
      <c r="AR17" s="58">
        <f>+entero!AR106</f>
        <v>-1.3086494252873448</v>
      </c>
      <c r="AS17" s="58">
        <f>+entero!AS106</f>
        <v>-0.71578670266385647</v>
      </c>
      <c r="AT17" s="58">
        <f>+entero!AT106</f>
        <v>-1.3677873563218368</v>
      </c>
      <c r="AU17" s="58">
        <f>+entero!AU106</f>
        <v>-1.3540910413881169</v>
      </c>
      <c r="AV17" s="58">
        <f>+entero!AV106</f>
        <v>-1.3480747126436765</v>
      </c>
      <c r="AW17" s="58">
        <f>+entero!AW106</f>
        <v>-1.359082324671701</v>
      </c>
      <c r="AX17" s="58">
        <f>+entero!AX106</f>
        <v>-1.3616147937453027</v>
      </c>
      <c r="AY17" s="58">
        <f>+entero!AY106</f>
        <v>-1.2987844545410909</v>
      </c>
      <c r="AZ17" s="58">
        <f>+entero!AZ106</f>
        <v>-1.3673406246508923</v>
      </c>
      <c r="BA17" s="58">
        <f>+entero!BA106</f>
        <v>-1.3684474876808239</v>
      </c>
      <c r="BB17" s="58">
        <f>+entero!BB106</f>
        <v>-1.3762945695622197</v>
      </c>
      <c r="BC17" s="58">
        <f>+entero!BC106</f>
        <v>-1.3778987517756858</v>
      </c>
      <c r="BD17" s="58">
        <f>+entero!BD106</f>
        <v>-1.3512850693900402</v>
      </c>
      <c r="BE17" s="58">
        <f>+entero!BE106</f>
        <v>-1.3865314187484157</v>
      </c>
      <c r="BF17" s="58">
        <f>+entero!BF106</f>
        <v>-1.3802838286914865</v>
      </c>
      <c r="BG17" s="58">
        <f>+entero!BG106</f>
        <v>-1.411246784686071</v>
      </c>
      <c r="BH17" s="58">
        <f>+entero!BH106</f>
        <v>-1.3692289235710753</v>
      </c>
      <c r="BI17" s="58">
        <f>+entero!BI106</f>
        <v>-1.1683239058127293</v>
      </c>
      <c r="BJ17" s="58">
        <f>+entero!BJ106</f>
        <v>-1.3800126935031298</v>
      </c>
      <c r="BK17" s="58">
        <f>+entero!BK106</f>
        <v>-1.3756359348725988</v>
      </c>
      <c r="BL17" s="58">
        <f>+entero!BL106</f>
        <v>-1.2187540326007995</v>
      </c>
      <c r="BM17" s="58">
        <f>+entero!BM106</f>
        <v>-1.3677873563218368</v>
      </c>
      <c r="BN17" s="58">
        <f>+entero!BN106</f>
        <v>-1.3780027517364513</v>
      </c>
      <c r="BO17" s="58">
        <f>+entero!BO106</f>
        <v>-1.2711236097675882</v>
      </c>
      <c r="BP17" s="58">
        <f>+entero!BP106</f>
        <v>-1.339334159042338</v>
      </c>
      <c r="BQ17" s="58">
        <f>+entero!BQ106</f>
        <v>-1.394285102908599</v>
      </c>
      <c r="BR17" s="58">
        <f>+entero!BR106</f>
        <v>-1.3914276225014288</v>
      </c>
      <c r="BS17" s="58">
        <f>+entero!BS106</f>
        <v>-1.3923528699683607</v>
      </c>
      <c r="BT17" s="58">
        <f>+entero!BT106</f>
        <v>-1.0444902049511096</v>
      </c>
      <c r="BU17" s="58">
        <f>+entero!BU106</f>
        <v>-1.4013808282181572</v>
      </c>
      <c r="BV17" s="58">
        <f>+entero!BV106</f>
        <v>-1.3714783343767079</v>
      </c>
      <c r="BW17" s="58">
        <f>+entero!BW106</f>
        <v>-1.3463815806021517</v>
      </c>
      <c r="BX17" s="58">
        <f>+entero!BX106</f>
        <v>-1.395318971969961</v>
      </c>
      <c r="BY17" s="58">
        <f>+entero!BY106</f>
        <v>-1.3945438664896281</v>
      </c>
      <c r="BZ17" s="58">
        <f>+entero!BZ106</f>
        <v>-1.39303601607685</v>
      </c>
      <c r="CA17" s="58">
        <f>+entero!CA106</f>
        <v>-1.3953545553149538</v>
      </c>
      <c r="CB17" s="58">
        <f>+entero!CB106</f>
        <v>-1.4027647474060601</v>
      </c>
      <c r="CC17" s="58">
        <f>+entero!CC106</f>
        <v>-1.3995511967191001</v>
      </c>
      <c r="CD17" s="58">
        <f>+entero!CD106</f>
        <v>-1.3898503435718099</v>
      </c>
      <c r="CE17" s="58">
        <f>+entero!CE106</f>
        <v>-1.39055715106269</v>
      </c>
      <c r="CF17" s="58">
        <f>+entero!CF106</f>
        <v>-1.3952013241905199</v>
      </c>
      <c r="CG17" s="58">
        <f>+entero!CG106</f>
        <v>-1.39244307465398</v>
      </c>
      <c r="CH17" s="58">
        <f>+entero!CH106</f>
        <v>-1.30358982984741</v>
      </c>
      <c r="CI17" s="58">
        <f>+entero!CI106</f>
        <v>-1.3863308986542</v>
      </c>
      <c r="CJ17" s="58">
        <f>+entero!CJ106</f>
        <v>-1.3844762584291299</v>
      </c>
      <c r="CK17" s="58">
        <f>+entero!CK106</f>
        <v>-1.39249087063796</v>
      </c>
      <c r="CL17" s="58">
        <f>+entero!CL106</f>
        <v>-1.3893078465556701</v>
      </c>
      <c r="CM17" s="58">
        <f>+entero!CM106</f>
        <v>-1.39757824949632</v>
      </c>
      <c r="CN17" s="58">
        <f>+entero!CN106</f>
        <v>-1.38761845343635</v>
      </c>
      <c r="CO17" s="58">
        <f>+entero!CO106</f>
        <v>-1.39541175621045</v>
      </c>
      <c r="CP17" s="58">
        <f>+entero!CP106</f>
        <v>-1.40369555118923</v>
      </c>
      <c r="CQ17" s="58">
        <f>+entero!CQ106</f>
        <v>-1.39827939457479</v>
      </c>
      <c r="CR17" s="58">
        <f>+entero!CR106</f>
        <v>-1.40147219662796</v>
      </c>
      <c r="CS17" s="58">
        <f>+entero!CS106</f>
        <v>-1.3940626004523899</v>
      </c>
      <c r="CT17" s="58">
        <f>+entero!CT106</f>
        <v>-1.33220929663457</v>
      </c>
      <c r="CU17" s="58">
        <f>+entero!CU106</f>
        <v>-1.40344938405391</v>
      </c>
      <c r="CV17" s="58">
        <f>+entero!CV106</f>
        <v>-1.39542819527173</v>
      </c>
      <c r="CW17" s="58">
        <f>+entero!CW106</f>
        <v>-1.3953660829949801</v>
      </c>
      <c r="CX17" s="58">
        <f>+entero!CX106</f>
        <v>-1.3110663324909699</v>
      </c>
      <c r="CY17" s="58">
        <f>+entero!CY106</f>
        <v>-1.2676514000869601</v>
      </c>
      <c r="CZ17" s="58">
        <f>+entero!CZ106</f>
        <v>-1.4109414509596401</v>
      </c>
      <c r="DA17" s="58">
        <f>+entero!DA106</f>
        <v>-1.4119491944384699</v>
      </c>
      <c r="DB17" s="58">
        <f>+entero!DB106</f>
        <v>-1.12238746161616</v>
      </c>
      <c r="DC17" s="58">
        <f>+entero!DC106</f>
        <v>-0.84948702135505505</v>
      </c>
      <c r="DD17" s="58">
        <f>+entero!DD106</f>
        <v>-1.28528385024402</v>
      </c>
      <c r="DE17" s="58">
        <f>+entero!DE106</f>
        <v>-1.07352016631478</v>
      </c>
      <c r="DF17" s="743">
        <f>+entero!DF106</f>
        <v>-1.39609454912978</v>
      </c>
      <c r="DG17" s="758">
        <f>+entero!DG106</f>
        <v>-1.39261745881798</v>
      </c>
      <c r="DH17" s="758">
        <f>+entero!DH106</f>
        <v>-1.3983430562629517</v>
      </c>
      <c r="DI17" s="758">
        <f>+entero!DI106</f>
        <v>-1.3968824494722032</v>
      </c>
      <c r="DJ17" s="758">
        <f>+entero!DJ106</f>
        <v>-1.4049398954604799</v>
      </c>
      <c r="DK17" s="758">
        <f>+entero!DK106</f>
        <v>-0.96962758736219801</v>
      </c>
      <c r="DL17" s="758">
        <f>+entero!DL106</f>
        <v>-1.35456259143216</v>
      </c>
      <c r="DM17" s="758">
        <f>+entero!DM106</f>
        <v>-1.40791434244839</v>
      </c>
      <c r="DN17" s="758">
        <f>+entero!DN106</f>
        <v>-1.0209512458199099</v>
      </c>
      <c r="DO17" s="758">
        <f>+entero!DO106</f>
        <v>-1.18541285836374</v>
      </c>
      <c r="DP17" s="758">
        <f>+entero!DP106</f>
        <v>-1.39499454744255</v>
      </c>
      <c r="DQ17" s="758">
        <f>+entero!DQ106</f>
        <v>-0.97458010496284098</v>
      </c>
      <c r="DR17" s="758">
        <f>+entero!DR106</f>
        <v>-0.87219699474649903</v>
      </c>
      <c r="DS17" s="758">
        <f>+entero!DS106</f>
        <v>-1.40349029833127</v>
      </c>
      <c r="DT17" s="758">
        <f>+entero!DT106</f>
        <v>-1.40709236781054</v>
      </c>
      <c r="DU17" s="758">
        <f>+entero!DU106</f>
        <v>-0.93033382608203008</v>
      </c>
      <c r="DV17" s="758">
        <f>+entero!DV106</f>
        <v>-1.2952502733626601</v>
      </c>
      <c r="DW17" s="758">
        <f>+entero!DW106</f>
        <v>-1.38243628401187</v>
      </c>
      <c r="DX17" s="758">
        <f>+entero!DX106</f>
        <v>-0.70551257842604898</v>
      </c>
      <c r="DY17" s="758">
        <f>+entero!DY106</f>
        <v>-1.35139752447315</v>
      </c>
      <c r="DZ17" s="758">
        <f>+entero!DZ106</f>
        <v>-0.91680117068516598</v>
      </c>
      <c r="EA17" s="758">
        <f>+entero!EA106</f>
        <v>-0.69774054185142198</v>
      </c>
      <c r="EB17" s="758">
        <f>+entero!EB106</f>
        <v>-1.40729489921116</v>
      </c>
      <c r="EC17" s="758">
        <f>+entero!EC106</f>
        <v>-1.3576678350371401</v>
      </c>
      <c r="ED17" s="758">
        <f>+entero!ED106</f>
        <v>-1.09578438664547</v>
      </c>
      <c r="EE17" s="758">
        <f>+entero!EE106</f>
        <v>-0.88385132381996201</v>
      </c>
      <c r="EF17" s="758">
        <f>+entero!EF106</f>
        <v>-1.3980451152181701</v>
      </c>
      <c r="EG17" s="758">
        <f>+entero!EG106</f>
        <v>-0.91217895531379201</v>
      </c>
      <c r="EH17" s="758">
        <f>+entero!EH106</f>
        <v>-1.1089749728264899</v>
      </c>
      <c r="EI17" s="758">
        <f>+entero!EI106</f>
        <v>-0.61261954855420497</v>
      </c>
      <c r="EJ17" s="758">
        <f>+entero!EJ106</f>
        <v>-0.91107791691893403</v>
      </c>
      <c r="EK17" s="758">
        <f>+entero!EK106</f>
        <v>-0.95311975114295</v>
      </c>
      <c r="EL17" s="758">
        <f>+entero!EL106</f>
        <v>-0.95311975114295</v>
      </c>
      <c r="EM17" s="758">
        <f>+entero!EM106</f>
        <v>-1.3960871749938</v>
      </c>
      <c r="EN17" s="758">
        <f>+entero!EN106</f>
        <v>-0.90592358584941102</v>
      </c>
      <c r="EO17" s="758">
        <f>+entero!EO106</f>
        <v>-0.83598859862278296</v>
      </c>
      <c r="EP17" s="758">
        <f>+entero!EP106</f>
        <v>-0.71704479329639503</v>
      </c>
      <c r="EQ17" s="1059"/>
      <c r="ER17" s="1059"/>
      <c r="ES17" s="1059"/>
      <c r="ET17" s="1059"/>
      <c r="EU17" s="1059"/>
      <c r="EV17" s="758">
        <f>+entero!EV106</f>
        <v>-0.50734821012924403</v>
      </c>
      <c r="EW17" s="1003"/>
      <c r="EX17" s="1003"/>
      <c r="EY17" s="1003"/>
      <c r="EZ17" s="912"/>
      <c r="FA17" s="167"/>
      <c r="FB17" s="167"/>
    </row>
    <row r="18" spans="1:158">
      <c r="A18" s="5"/>
      <c r="B18" s="34"/>
      <c r="C18" s="15"/>
      <c r="D18" s="507" t="s">
        <v>23</v>
      </c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743"/>
      <c r="DH18" s="743"/>
      <c r="DI18" s="743"/>
      <c r="DJ18" s="743"/>
      <c r="DK18" s="743"/>
      <c r="DL18" s="743"/>
      <c r="DM18" s="743"/>
      <c r="DN18" s="743"/>
      <c r="DO18" s="743"/>
      <c r="DP18" s="743"/>
      <c r="DQ18" s="743"/>
      <c r="DR18" s="743"/>
      <c r="DS18" s="743"/>
      <c r="DT18" s="743"/>
      <c r="DU18" s="743"/>
      <c r="DV18" s="743"/>
      <c r="DW18" s="743"/>
      <c r="DX18" s="743"/>
      <c r="DY18" s="743"/>
      <c r="DZ18" s="743"/>
      <c r="EA18" s="743"/>
      <c r="EB18" s="743"/>
      <c r="EC18" s="743"/>
      <c r="ED18" s="743"/>
      <c r="EE18" s="743"/>
      <c r="EF18" s="743"/>
      <c r="EG18" s="743"/>
      <c r="EH18" s="743"/>
      <c r="EI18" s="743"/>
      <c r="EJ18" s="743"/>
      <c r="EK18" s="743"/>
      <c r="EL18" s="743"/>
      <c r="EM18" s="743"/>
      <c r="EN18" s="743"/>
      <c r="EO18" s="743"/>
      <c r="EP18" s="743"/>
      <c r="EQ18" s="743"/>
      <c r="ER18" s="743"/>
      <c r="ES18" s="743"/>
      <c r="ET18" s="743"/>
      <c r="EU18" s="743"/>
      <c r="EV18" s="743"/>
      <c r="EW18" s="454"/>
      <c r="EX18" s="454"/>
      <c r="EY18" s="454"/>
      <c r="EZ18" s="1050"/>
      <c r="FA18" s="167"/>
      <c r="FB18" s="167"/>
    </row>
    <row r="19" spans="1:158" ht="13.5">
      <c r="A19" s="5"/>
      <c r="B19" s="34"/>
      <c r="C19" s="15"/>
      <c r="D19" s="514" t="s">
        <v>105</v>
      </c>
      <c r="E19" s="58">
        <f>+entero!E108</f>
        <v>13</v>
      </c>
      <c r="F19" s="58">
        <f>+entero!F108</f>
        <v>12</v>
      </c>
      <c r="G19" s="58">
        <f>+entero!G108</f>
        <v>12</v>
      </c>
      <c r="H19" s="58">
        <f>+entero!H108</f>
        <v>12</v>
      </c>
      <c r="I19" s="58">
        <f>+entero!I108</f>
        <v>12</v>
      </c>
      <c r="J19" s="58">
        <f>+entero!J108</f>
        <v>10</v>
      </c>
      <c r="K19" s="58">
        <f>+entero!K108</f>
        <v>8</v>
      </c>
      <c r="L19" s="58">
        <f>+entero!L108</f>
        <v>3</v>
      </c>
      <c r="M19" s="58">
        <f>+entero!M108</f>
        <v>3</v>
      </c>
      <c r="N19" s="58">
        <f>+entero!N108</f>
        <v>3</v>
      </c>
      <c r="O19" s="58">
        <f>+entero!O108</f>
        <v>3</v>
      </c>
      <c r="P19" s="58">
        <f>+entero!P108</f>
        <v>3</v>
      </c>
      <c r="Q19" s="58">
        <f>+entero!Q108</f>
        <v>3</v>
      </c>
      <c r="R19" s="58">
        <f>+entero!R108</f>
        <v>3</v>
      </c>
      <c r="S19" s="58">
        <f>+entero!S108</f>
        <v>3</v>
      </c>
      <c r="T19" s="58">
        <f>+entero!T108</f>
        <v>3</v>
      </c>
      <c r="U19" s="58">
        <f>+entero!U108</f>
        <v>3</v>
      </c>
      <c r="V19" s="58">
        <f>+entero!V108</f>
        <v>3</v>
      </c>
      <c r="W19" s="58">
        <f>+entero!W108</f>
        <v>3</v>
      </c>
      <c r="X19" s="58">
        <f>+entero!X108</f>
        <v>3</v>
      </c>
      <c r="Y19" s="58">
        <f>+entero!Y108</f>
        <v>3</v>
      </c>
      <c r="Z19" s="58">
        <f>+entero!Z108</f>
        <v>3</v>
      </c>
      <c r="AA19" s="58">
        <f>+entero!AA108</f>
        <v>3</v>
      </c>
      <c r="AB19" s="58">
        <f>+entero!AB108</f>
        <v>3</v>
      </c>
      <c r="AC19" s="58">
        <f>+entero!AC108</f>
        <v>3</v>
      </c>
      <c r="AD19" s="58">
        <f>+entero!AD108</f>
        <v>3</v>
      </c>
      <c r="AE19" s="58">
        <f>+entero!AE108</f>
        <v>3</v>
      </c>
      <c r="AF19" s="58">
        <f>+entero!AF108</f>
        <v>3</v>
      </c>
      <c r="AG19" s="58">
        <f>+entero!AG108</f>
        <v>3</v>
      </c>
      <c r="AH19" s="58">
        <f>+entero!AH108</f>
        <v>4.5</v>
      </c>
      <c r="AI19" s="58">
        <f>+entero!AI108</f>
        <v>4.5</v>
      </c>
      <c r="AJ19" s="58">
        <f>+entero!AJ108</f>
        <v>4.5</v>
      </c>
      <c r="AK19" s="58">
        <f>+entero!AK108</f>
        <v>5</v>
      </c>
      <c r="AL19" s="58">
        <f>+entero!AL108</f>
        <v>5</v>
      </c>
      <c r="AM19" s="58">
        <f>+entero!AM108</f>
        <v>5</v>
      </c>
      <c r="AN19" s="58">
        <f>+entero!AN108</f>
        <v>4</v>
      </c>
      <c r="AO19" s="58">
        <f>+entero!AO108</f>
        <v>4</v>
      </c>
      <c r="AP19" s="58">
        <f>+entero!AP108</f>
        <v>4</v>
      </c>
      <c r="AQ19" s="58">
        <f>+entero!AQ108</f>
        <v>4</v>
      </c>
      <c r="AR19" s="58">
        <f>+entero!AR108</f>
        <v>4</v>
      </c>
      <c r="AS19" s="58">
        <f>+entero!AS108</f>
        <v>4</v>
      </c>
      <c r="AT19" s="58">
        <f>+entero!AT108</f>
        <v>4</v>
      </c>
      <c r="AU19" s="58">
        <f>+entero!AU108</f>
        <v>4</v>
      </c>
      <c r="AV19" s="58">
        <f>+entero!AV108</f>
        <v>4</v>
      </c>
      <c r="AW19" s="58">
        <f>+entero!AW108</f>
        <v>4</v>
      </c>
      <c r="AX19" s="58">
        <f>+entero!AX108</f>
        <v>4</v>
      </c>
      <c r="AY19" s="58">
        <f>+entero!AY108</f>
        <v>4</v>
      </c>
      <c r="AZ19" s="58">
        <f>+entero!AZ108</f>
        <v>4</v>
      </c>
      <c r="BA19" s="58">
        <f>+entero!BA108</f>
        <v>4</v>
      </c>
      <c r="BB19" s="58">
        <f>+entero!BB108</f>
        <v>4</v>
      </c>
      <c r="BC19" s="58">
        <f>+entero!BC108</f>
        <v>4</v>
      </c>
      <c r="BD19" s="58">
        <f>+entero!BD108</f>
        <v>4</v>
      </c>
      <c r="BE19" s="58">
        <f>+entero!BE108</f>
        <v>4</v>
      </c>
      <c r="BF19" s="58">
        <f>+entero!BF108</f>
        <v>4</v>
      </c>
      <c r="BG19" s="58">
        <f>+entero!BG108</f>
        <v>4</v>
      </c>
      <c r="BH19" s="58">
        <f>+entero!BH108</f>
        <v>4</v>
      </c>
      <c r="BI19" s="58">
        <f>+entero!BI108</f>
        <v>4</v>
      </c>
      <c r="BJ19" s="58">
        <f>+entero!BJ108</f>
        <v>4</v>
      </c>
      <c r="BK19" s="58">
        <f>+entero!BK108</f>
        <v>4</v>
      </c>
      <c r="BL19" s="58">
        <f>+entero!BL108</f>
        <v>4.5</v>
      </c>
      <c r="BM19" s="58">
        <f>+entero!BM108</f>
        <v>4.5</v>
      </c>
      <c r="BN19" s="58">
        <f>+entero!BN108</f>
        <v>4.5</v>
      </c>
      <c r="BO19" s="58">
        <f>+entero!BO108</f>
        <v>4.5</v>
      </c>
      <c r="BP19" s="58">
        <f>+entero!BP108</f>
        <v>5</v>
      </c>
      <c r="BQ19" s="58">
        <f>+entero!BQ108</f>
        <v>5.5</v>
      </c>
      <c r="BR19" s="58">
        <f>+entero!BR108</f>
        <v>5.5</v>
      </c>
      <c r="BS19" s="58">
        <f>+entero!BS108</f>
        <v>6</v>
      </c>
      <c r="BT19" s="58">
        <f>+entero!BT108</f>
        <v>6</v>
      </c>
      <c r="BU19" s="58">
        <f>+entero!BU108</f>
        <v>6</v>
      </c>
      <c r="BV19" s="58">
        <f>+entero!BV108</f>
        <v>6</v>
      </c>
      <c r="BW19" s="58">
        <f>+entero!BW108</f>
        <v>3.3000000000000003</v>
      </c>
      <c r="BX19" s="58">
        <f>+entero!BX108</f>
        <v>3.3000000000000003</v>
      </c>
      <c r="BY19" s="58">
        <f>+entero!BY108</f>
        <v>3.3000000000000003</v>
      </c>
      <c r="BZ19" s="58">
        <f>+entero!BZ108</f>
        <v>3.3000000000000003</v>
      </c>
      <c r="CA19" s="58">
        <f>+entero!CA108</f>
        <v>3.3000000000000003</v>
      </c>
      <c r="CB19" s="58">
        <f>+entero!CB108</f>
        <v>3.3000000000000003</v>
      </c>
      <c r="CC19" s="58">
        <f>+entero!CC108</f>
        <v>2.5</v>
      </c>
      <c r="CD19" s="58">
        <f>+entero!CD108</f>
        <v>2.5</v>
      </c>
      <c r="CE19" s="58">
        <f>+entero!CE108</f>
        <v>2.5</v>
      </c>
      <c r="CF19" s="58">
        <f>+entero!CF108</f>
        <v>2.5</v>
      </c>
      <c r="CG19" s="58">
        <f>+entero!CG108</f>
        <v>2.5</v>
      </c>
      <c r="CH19" s="58">
        <f>+entero!CH108</f>
        <v>2.5</v>
      </c>
      <c r="CI19" s="58">
        <f>+entero!CI108</f>
        <v>2.5</v>
      </c>
      <c r="CJ19" s="58">
        <f>+entero!CJ108</f>
        <v>2.5</v>
      </c>
      <c r="CK19" s="58">
        <f>+entero!CK108</f>
        <v>2.5</v>
      </c>
      <c r="CL19" s="58">
        <f>+entero!CL108</f>
        <v>2.5</v>
      </c>
      <c r="CM19" s="58">
        <f>+entero!CM108</f>
        <v>2.5</v>
      </c>
      <c r="CN19" s="58">
        <f>+entero!CN108</f>
        <v>2.5</v>
      </c>
      <c r="CO19" s="58">
        <f>+entero!CO108</f>
        <v>2.5</v>
      </c>
      <c r="CP19" s="58">
        <f>+entero!CP108</f>
        <v>2.5</v>
      </c>
      <c r="CQ19" s="58">
        <f>+entero!CQ108</f>
        <v>2.5</v>
      </c>
      <c r="CR19" s="58">
        <f>+entero!CR108</f>
        <v>2.5</v>
      </c>
      <c r="CS19" s="58">
        <f>+entero!CS108</f>
        <v>2.5</v>
      </c>
      <c r="CT19" s="58">
        <f>+entero!CT108</f>
        <v>2.5</v>
      </c>
      <c r="CU19" s="58">
        <f>+entero!CU108</f>
        <v>2.5</v>
      </c>
      <c r="CV19" s="58">
        <f>+entero!CV108</f>
        <v>2.5</v>
      </c>
      <c r="CW19" s="58">
        <f>+entero!CW108</f>
        <v>2.5</v>
      </c>
      <c r="CX19" s="58">
        <f>+entero!CX108</f>
        <v>2.5</v>
      </c>
      <c r="CY19" s="58">
        <f>+entero!CY108</f>
        <v>2.5</v>
      </c>
      <c r="CZ19" s="58">
        <f>+entero!CZ108</f>
        <v>2.5</v>
      </c>
      <c r="DA19" s="58">
        <f>+entero!DA108</f>
        <v>1.5</v>
      </c>
      <c r="DB19" s="58">
        <f>+entero!DB108</f>
        <v>1.5</v>
      </c>
      <c r="DC19" s="58">
        <f>+entero!DC108</f>
        <v>2.5</v>
      </c>
      <c r="DD19" s="58">
        <f>+entero!DD108</f>
        <v>2.5</v>
      </c>
      <c r="DE19" s="58">
        <f>+entero!DE108</f>
        <v>2.5</v>
      </c>
      <c r="DF19" s="58">
        <f>+entero!DF108</f>
        <v>2.5</v>
      </c>
      <c r="DG19" s="743">
        <f>+entero!DG108</f>
        <v>2.5</v>
      </c>
      <c r="DH19" s="743">
        <f>+entero!DH108</f>
        <v>2.5</v>
      </c>
      <c r="DI19" s="743">
        <f>+entero!DI108</f>
        <v>2.5</v>
      </c>
      <c r="DJ19" s="743">
        <f>+entero!DJ108</f>
        <v>2.5</v>
      </c>
      <c r="DK19" s="743">
        <f>+entero!DK108</f>
        <v>2.5</v>
      </c>
      <c r="DL19" s="743">
        <f>+entero!DL108</f>
        <v>2.5</v>
      </c>
      <c r="DM19" s="743">
        <f>+entero!DM108</f>
        <v>1.5</v>
      </c>
      <c r="DN19" s="743">
        <f>+entero!DN108</f>
        <v>2.5</v>
      </c>
      <c r="DO19" s="743">
        <f>+entero!DO108</f>
        <v>2.5</v>
      </c>
      <c r="DP19" s="743">
        <f>+entero!DP108</f>
        <v>2.5</v>
      </c>
      <c r="DQ19" s="743">
        <f>+entero!DQ108</f>
        <v>2.5</v>
      </c>
      <c r="DR19" s="743">
        <f>+entero!DR108</f>
        <v>2.5</v>
      </c>
      <c r="DS19" s="743">
        <f>+entero!DS108</f>
        <v>2.5</v>
      </c>
      <c r="DT19" s="743">
        <f>+entero!DT108</f>
        <v>2.5</v>
      </c>
      <c r="DU19" s="743">
        <f>+entero!DU108</f>
        <v>2.5</v>
      </c>
      <c r="DV19" s="743">
        <f>+entero!DV108</f>
        <v>2.5</v>
      </c>
      <c r="DW19" s="743">
        <f>+entero!DW108</f>
        <v>2.5</v>
      </c>
      <c r="DX19" s="743">
        <f>+entero!DX108</f>
        <v>2.5</v>
      </c>
      <c r="DY19" s="743">
        <f>+entero!DY108</f>
        <v>2.5</v>
      </c>
      <c r="DZ19" s="743">
        <f>+entero!DZ108</f>
        <v>2.5</v>
      </c>
      <c r="EA19" s="743">
        <f>+entero!EA108</f>
        <v>2.5</v>
      </c>
      <c r="EB19" s="743">
        <f>+entero!EB108</f>
        <v>2.5</v>
      </c>
      <c r="EC19" s="743">
        <f>+entero!EC108</f>
        <v>2.5</v>
      </c>
      <c r="ED19" s="743">
        <f>+entero!ED108</f>
        <v>2.5</v>
      </c>
      <c r="EE19" s="743">
        <f>+entero!EE108</f>
        <v>2.5</v>
      </c>
      <c r="EF19" s="743">
        <f>+entero!EF108</f>
        <v>3</v>
      </c>
      <c r="EG19" s="743">
        <f>+entero!EG108</f>
        <v>3</v>
      </c>
      <c r="EH19" s="743">
        <f>+entero!EH108</f>
        <v>2.75</v>
      </c>
      <c r="EI19" s="743">
        <f>+entero!EI108</f>
        <v>2.75</v>
      </c>
      <c r="EJ19" s="743">
        <f>+entero!EJ108</f>
        <v>2.75</v>
      </c>
      <c r="EK19" s="743">
        <f>+entero!EK108</f>
        <v>2.75</v>
      </c>
      <c r="EL19" s="743">
        <f>+entero!EL108</f>
        <v>2.75</v>
      </c>
      <c r="EM19" s="743">
        <f>+entero!EM108</f>
        <v>2.75</v>
      </c>
      <c r="EN19" s="743">
        <f>+entero!EN108</f>
        <v>2.75</v>
      </c>
      <c r="EO19" s="743">
        <f>+entero!EO108</f>
        <v>2.75</v>
      </c>
      <c r="EP19" s="743">
        <f>+entero!EP108</f>
        <v>2</v>
      </c>
      <c r="EQ19" s="743">
        <f>+entero!EQ108</f>
        <v>2</v>
      </c>
      <c r="ER19" s="743">
        <f>+entero!ER108</f>
        <v>2</v>
      </c>
      <c r="ES19" s="743">
        <f>+entero!ES108</f>
        <v>2</v>
      </c>
      <c r="ET19" s="743">
        <f>+entero!ET108</f>
        <v>2</v>
      </c>
      <c r="EU19" s="743">
        <f>+entero!EU108</f>
        <v>2</v>
      </c>
      <c r="EV19" s="743">
        <f>+entero!EV108</f>
        <v>2</v>
      </c>
      <c r="EW19" s="454">
        <f>+entero!EW108</f>
        <v>2</v>
      </c>
      <c r="EX19" s="454">
        <f>+entero!EX108</f>
        <v>2</v>
      </c>
      <c r="EY19" s="454">
        <f>+entero!EY108</f>
        <v>2</v>
      </c>
      <c r="EZ19" s="1050">
        <f>+entero!EZ108</f>
        <v>2</v>
      </c>
      <c r="FA19" s="167"/>
      <c r="FB19" s="167"/>
    </row>
    <row r="20" spans="1:158" ht="13.5" thickBot="1">
      <c r="A20" s="5"/>
      <c r="B20" s="34"/>
      <c r="C20" s="25"/>
      <c r="D20" s="515" t="s">
        <v>22</v>
      </c>
      <c r="E20" s="450">
        <f>+entero!E109</f>
        <v>8.75</v>
      </c>
      <c r="F20" s="450">
        <f>+entero!F109</f>
        <v>8.75</v>
      </c>
      <c r="G20" s="450">
        <f>+entero!G109</f>
        <v>8.75</v>
      </c>
      <c r="H20" s="450">
        <f>+entero!H109</f>
        <v>8.75</v>
      </c>
      <c r="I20" s="450">
        <f>+entero!I109</f>
        <v>8.75</v>
      </c>
      <c r="J20" s="450">
        <f>+entero!J109</f>
        <v>8.75</v>
      </c>
      <c r="K20" s="450">
        <f>+entero!K109</f>
        <v>8.75</v>
      </c>
      <c r="L20" s="450">
        <f>+entero!L109</f>
        <v>8.75</v>
      </c>
      <c r="M20" s="450">
        <f>+entero!M109</f>
        <v>8.75</v>
      </c>
      <c r="N20" s="450">
        <f>+entero!N109</f>
        <v>8.75</v>
      </c>
      <c r="O20" s="450">
        <f>+entero!O109</f>
        <v>8.75</v>
      </c>
      <c r="P20" s="450">
        <f>+entero!P109</f>
        <v>8.75</v>
      </c>
      <c r="Q20" s="450">
        <f>+entero!Q109</f>
        <v>8.75</v>
      </c>
      <c r="R20" s="450">
        <f>+entero!R109</f>
        <v>8.75</v>
      </c>
      <c r="S20" s="450">
        <f>+entero!S109</f>
        <v>8.75</v>
      </c>
      <c r="T20" s="450">
        <f>+entero!T109</f>
        <v>8.75</v>
      </c>
      <c r="U20" s="450">
        <f>+entero!U109</f>
        <v>8.75</v>
      </c>
      <c r="V20" s="450">
        <f>+entero!V109</f>
        <v>8.75</v>
      </c>
      <c r="W20" s="450">
        <f>+entero!W109</f>
        <v>8.75</v>
      </c>
      <c r="X20" s="450">
        <f>+entero!X109</f>
        <v>8.75</v>
      </c>
      <c r="Y20" s="450">
        <f>+entero!Y109</f>
        <v>8.75</v>
      </c>
      <c r="Z20" s="450">
        <f>+entero!Z109</f>
        <v>8.75</v>
      </c>
      <c r="AA20" s="450">
        <f>+entero!AA109</f>
        <v>8.75</v>
      </c>
      <c r="AB20" s="450">
        <f>+entero!AB109</f>
        <v>8.75</v>
      </c>
      <c r="AC20" s="450">
        <f>+entero!AC109</f>
        <v>8.75</v>
      </c>
      <c r="AD20" s="450">
        <f>+entero!AD109</f>
        <v>8.75</v>
      </c>
      <c r="AE20" s="450">
        <f>+entero!AE109</f>
        <v>8.75</v>
      </c>
      <c r="AF20" s="450">
        <f>+entero!AF109</f>
        <v>8.75</v>
      </c>
      <c r="AG20" s="450">
        <f>+entero!AG109</f>
        <v>8.75</v>
      </c>
      <c r="AH20" s="450">
        <f>+entero!AH109</f>
        <v>8.75</v>
      </c>
      <c r="AI20" s="450">
        <f>+entero!AI109</f>
        <v>8.75</v>
      </c>
      <c r="AJ20" s="450">
        <f>+entero!AJ109</f>
        <v>8.75</v>
      </c>
      <c r="AK20" s="450">
        <f>+entero!AK109</f>
        <v>8.75</v>
      </c>
      <c r="AL20" s="450">
        <f>+entero!AL109</f>
        <v>8.75</v>
      </c>
      <c r="AM20" s="450">
        <f>+entero!AM109</f>
        <v>8.75</v>
      </c>
      <c r="AN20" s="450">
        <f>+entero!AN109</f>
        <v>8.75</v>
      </c>
      <c r="AO20" s="450">
        <f>+entero!AO109</f>
        <v>8.75</v>
      </c>
      <c r="AP20" s="450">
        <f>+entero!AP109</f>
        <v>8.75</v>
      </c>
      <c r="AQ20" s="450">
        <f>+entero!AQ109</f>
        <v>8.75</v>
      </c>
      <c r="AR20" s="450">
        <f>+entero!AR109</f>
        <v>8.75</v>
      </c>
      <c r="AS20" s="450">
        <f>+entero!AS109</f>
        <v>8.75</v>
      </c>
      <c r="AT20" s="450">
        <f>+entero!AT109</f>
        <v>4</v>
      </c>
      <c r="AU20" s="450">
        <f>+entero!AU109</f>
        <v>4</v>
      </c>
      <c r="AV20" s="450">
        <f>+entero!AV109</f>
        <v>4</v>
      </c>
      <c r="AW20" s="450">
        <f>+entero!AW109</f>
        <v>4</v>
      </c>
      <c r="AX20" s="450">
        <f>+entero!AX109</f>
        <v>4</v>
      </c>
      <c r="AY20" s="450">
        <f>+entero!AY109</f>
        <v>4</v>
      </c>
      <c r="AZ20" s="450">
        <f>+entero!AZ109</f>
        <v>4</v>
      </c>
      <c r="BA20" s="450">
        <f>+entero!BA109</f>
        <v>4</v>
      </c>
      <c r="BB20" s="450">
        <f>+entero!BB109</f>
        <v>4</v>
      </c>
      <c r="BC20" s="450">
        <f>+entero!BC109</f>
        <v>4</v>
      </c>
      <c r="BD20" s="450">
        <f>+entero!BD109</f>
        <v>4</v>
      </c>
      <c r="BE20" s="450">
        <f>+entero!BE109</f>
        <v>4</v>
      </c>
      <c r="BF20" s="450">
        <f>+entero!BF109</f>
        <v>4</v>
      </c>
      <c r="BG20" s="450">
        <f>+entero!BG109</f>
        <v>4</v>
      </c>
      <c r="BH20" s="450">
        <f>+entero!BH109</f>
        <v>4</v>
      </c>
      <c r="BI20" s="450">
        <f>+entero!BI109</f>
        <v>4</v>
      </c>
      <c r="BJ20" s="450">
        <f>+entero!BJ109</f>
        <v>4</v>
      </c>
      <c r="BK20" s="450">
        <f>+entero!BK109</f>
        <v>4</v>
      </c>
      <c r="BL20" s="450">
        <f>+entero!BL109</f>
        <v>4</v>
      </c>
      <c r="BM20" s="450">
        <f>+entero!BM109</f>
        <v>4</v>
      </c>
      <c r="BN20" s="450">
        <f>+entero!BN109</f>
        <v>4</v>
      </c>
      <c r="BO20" s="450">
        <f>+entero!BO109</f>
        <v>4</v>
      </c>
      <c r="BP20" s="450">
        <f>+entero!BP109</f>
        <v>4</v>
      </c>
      <c r="BQ20" s="450">
        <f>+entero!BQ109</f>
        <v>4</v>
      </c>
      <c r="BR20" s="450">
        <f>+entero!BR109</f>
        <v>4</v>
      </c>
      <c r="BS20" s="450">
        <f>+entero!BS109</f>
        <v>4</v>
      </c>
      <c r="BT20" s="450">
        <f>+entero!BT109</f>
        <v>4</v>
      </c>
      <c r="BU20" s="450">
        <f>+entero!BU109</f>
        <v>4</v>
      </c>
      <c r="BV20" s="450">
        <f>+entero!BV109</f>
        <v>4</v>
      </c>
      <c r="BW20" s="450">
        <f>+entero!BW109</f>
        <v>4</v>
      </c>
      <c r="BX20" s="450">
        <f>+entero!BX109</f>
        <v>4</v>
      </c>
      <c r="BY20" s="450">
        <f>+entero!BY109</f>
        <v>4</v>
      </c>
      <c r="BZ20" s="450">
        <f>+entero!BZ109</f>
        <v>4</v>
      </c>
      <c r="CA20" s="450">
        <f>+entero!CA109</f>
        <v>4</v>
      </c>
      <c r="CB20" s="450">
        <f>+entero!CB109</f>
        <v>4</v>
      </c>
      <c r="CC20" s="450">
        <f>+entero!CC109</f>
        <v>4</v>
      </c>
      <c r="CD20" s="450">
        <f>+entero!CD109</f>
        <v>4</v>
      </c>
      <c r="CE20" s="450">
        <f>+entero!CE109</f>
        <v>4</v>
      </c>
      <c r="CF20" s="450">
        <f>+entero!CF109</f>
        <v>4</v>
      </c>
      <c r="CG20" s="450">
        <f>+entero!CG109</f>
        <v>4</v>
      </c>
      <c r="CH20" s="450">
        <f>+entero!CH109</f>
        <v>4</v>
      </c>
      <c r="CI20" s="450">
        <f>+entero!CI109</f>
        <v>4</v>
      </c>
      <c r="CJ20" s="450">
        <f>+entero!CJ109</f>
        <v>4</v>
      </c>
      <c r="CK20" s="450">
        <f>+entero!CK109</f>
        <v>4</v>
      </c>
      <c r="CL20" s="450">
        <f>+entero!CL109</f>
        <v>4</v>
      </c>
      <c r="CM20" s="450">
        <f>+entero!CM109</f>
        <v>4</v>
      </c>
      <c r="CN20" s="450">
        <f>+entero!CN109</f>
        <v>4</v>
      </c>
      <c r="CO20" s="450">
        <f>+entero!CO109</f>
        <v>4</v>
      </c>
      <c r="CP20" s="450">
        <f>+entero!CP109</f>
        <v>4</v>
      </c>
      <c r="CQ20" s="450">
        <f>+entero!CQ109</f>
        <v>4</v>
      </c>
      <c r="CR20" s="450">
        <f>+entero!CR109</f>
        <v>4</v>
      </c>
      <c r="CS20" s="450">
        <f>+entero!CS109</f>
        <v>4</v>
      </c>
      <c r="CT20" s="450">
        <f>+entero!CT109</f>
        <v>4</v>
      </c>
      <c r="CU20" s="450">
        <f>+entero!CU109</f>
        <v>4</v>
      </c>
      <c r="CV20" s="450">
        <f>+entero!CV109</f>
        <v>4</v>
      </c>
      <c r="CW20" s="450">
        <f>+entero!CW109</f>
        <v>4</v>
      </c>
      <c r="CX20" s="450">
        <f>+entero!CX109</f>
        <v>4</v>
      </c>
      <c r="CY20" s="450">
        <f>+entero!CY109</f>
        <v>4</v>
      </c>
      <c r="CZ20" s="450">
        <f>+entero!CZ109</f>
        <v>4</v>
      </c>
      <c r="DA20" s="450">
        <f>+entero!DA109</f>
        <v>4</v>
      </c>
      <c r="DB20" s="450">
        <f>+entero!DB109</f>
        <v>4</v>
      </c>
      <c r="DC20" s="450">
        <f>+entero!DC109</f>
        <v>4</v>
      </c>
      <c r="DD20" s="450">
        <f>+entero!DD109</f>
        <v>4</v>
      </c>
      <c r="DE20" s="450">
        <f>+entero!DE109</f>
        <v>4</v>
      </c>
      <c r="DF20" s="450">
        <f>+entero!DF109</f>
        <v>4</v>
      </c>
      <c r="DG20" s="758">
        <f>+entero!DG109</f>
        <v>4</v>
      </c>
      <c r="DH20" s="758">
        <f>+entero!DH109</f>
        <v>4</v>
      </c>
      <c r="DI20" s="758">
        <f>+entero!DI109</f>
        <v>4</v>
      </c>
      <c r="DJ20" s="758">
        <f>+entero!DJ109</f>
        <v>4</v>
      </c>
      <c r="DK20" s="758">
        <f>+entero!DK109</f>
        <v>4</v>
      </c>
      <c r="DL20" s="758">
        <f>+entero!DL109</f>
        <v>4</v>
      </c>
      <c r="DM20" s="758">
        <f>+entero!DM109</f>
        <v>4</v>
      </c>
      <c r="DN20" s="758">
        <f>+entero!DN109</f>
        <v>4</v>
      </c>
      <c r="DO20" s="758">
        <f>+entero!DO109</f>
        <v>4</v>
      </c>
      <c r="DP20" s="758">
        <f>+entero!DP109</f>
        <v>4</v>
      </c>
      <c r="DQ20" s="758">
        <f>+entero!DQ109</f>
        <v>4</v>
      </c>
      <c r="DR20" s="758">
        <f>+entero!DR109</f>
        <v>4</v>
      </c>
      <c r="DS20" s="758">
        <f>+entero!DS109</f>
        <v>4</v>
      </c>
      <c r="DT20" s="758">
        <f>+entero!DT109</f>
        <v>4</v>
      </c>
      <c r="DU20" s="758">
        <f>+entero!DU109</f>
        <v>4</v>
      </c>
      <c r="DV20" s="758">
        <f>+entero!DV109</f>
        <v>4</v>
      </c>
      <c r="DW20" s="758">
        <f>+entero!DW109</f>
        <v>4</v>
      </c>
      <c r="DX20" s="758">
        <f>+entero!DX109</f>
        <v>4</v>
      </c>
      <c r="DY20" s="758">
        <f>+entero!DY109</f>
        <v>4</v>
      </c>
      <c r="DZ20" s="758">
        <f>+entero!DZ109</f>
        <v>4</v>
      </c>
      <c r="EA20" s="758">
        <f>+entero!EA109</f>
        <v>4</v>
      </c>
      <c r="EB20" s="758">
        <f>+entero!EB109</f>
        <v>4</v>
      </c>
      <c r="EC20" s="758">
        <f>+entero!EC109</f>
        <v>4</v>
      </c>
      <c r="ED20" s="758">
        <f>+entero!ED109</f>
        <v>4</v>
      </c>
      <c r="EE20" s="758">
        <f>+entero!EE109</f>
        <v>4</v>
      </c>
      <c r="EF20" s="758">
        <f>+entero!EF109</f>
        <v>4</v>
      </c>
      <c r="EG20" s="758">
        <f>+entero!EG109</f>
        <v>4</v>
      </c>
      <c r="EH20" s="758">
        <f>+entero!EH109</f>
        <v>4</v>
      </c>
      <c r="EI20" s="758">
        <f>+entero!EI109</f>
        <v>4</v>
      </c>
      <c r="EJ20" s="758">
        <f>+entero!EJ109</f>
        <v>4</v>
      </c>
      <c r="EK20" s="758">
        <f>+entero!EK109</f>
        <v>4</v>
      </c>
      <c r="EL20" s="758">
        <f>+entero!EL109</f>
        <v>4</v>
      </c>
      <c r="EM20" s="758">
        <f>+entero!EM109</f>
        <v>4</v>
      </c>
      <c r="EN20" s="758">
        <f>+entero!EN109</f>
        <v>4</v>
      </c>
      <c r="EO20" s="758">
        <f>+entero!EO109</f>
        <v>4</v>
      </c>
      <c r="EP20" s="758">
        <f>+entero!EP109</f>
        <v>4</v>
      </c>
      <c r="EQ20" s="758">
        <f>+entero!EQ109</f>
        <v>4</v>
      </c>
      <c r="ER20" s="758">
        <f>+entero!ER109</f>
        <v>4</v>
      </c>
      <c r="ES20" s="758">
        <f>+entero!ES109</f>
        <v>4</v>
      </c>
      <c r="ET20" s="758">
        <f>+entero!ET109</f>
        <v>4</v>
      </c>
      <c r="EU20" s="758">
        <f>+entero!EU109</f>
        <v>4</v>
      </c>
      <c r="EV20" s="758">
        <f>+entero!EV109</f>
        <v>4</v>
      </c>
      <c r="EW20" s="625">
        <f>+entero!EW109</f>
        <v>4</v>
      </c>
      <c r="EX20" s="625">
        <f>+entero!EX109</f>
        <v>4</v>
      </c>
      <c r="EY20" s="625">
        <f>+entero!EY109</f>
        <v>4</v>
      </c>
      <c r="EZ20" s="913">
        <f>+entero!EZ109</f>
        <v>4</v>
      </c>
      <c r="FA20" s="167"/>
      <c r="FB20" s="167"/>
    </row>
    <row r="21" spans="1:158" ht="6.75" customHeight="1">
      <c r="D21" s="4" t="s">
        <v>3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A21" s="167"/>
      <c r="FB21" s="167"/>
    </row>
    <row r="22" spans="1:158" ht="14.25" customHeight="1">
      <c r="C22" s="9" t="s">
        <v>4</v>
      </c>
      <c r="D22" s="3" t="s">
        <v>5</v>
      </c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29"/>
      <c r="DH22" s="729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FA22" s="167"/>
      <c r="FB22" s="167"/>
    </row>
    <row r="23" spans="1:158" ht="14.25" customHeight="1">
      <c r="C23" s="37" t="s">
        <v>73</v>
      </c>
      <c r="D23" s="3" t="s">
        <v>77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29"/>
      <c r="DH23" s="729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FA23" s="167"/>
      <c r="FB23" s="167"/>
    </row>
    <row r="24" spans="1:158" ht="14.25" customHeight="1">
      <c r="C24" s="37" t="s">
        <v>76</v>
      </c>
      <c r="D24" s="3" t="s">
        <v>83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FA24" s="167"/>
      <c r="FB24" s="167"/>
    </row>
    <row r="25" spans="1:158" ht="14.25" customHeight="1">
      <c r="C25" s="37" t="s">
        <v>19</v>
      </c>
      <c r="D25" s="3" t="s">
        <v>20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FA25" s="167"/>
      <c r="FB25" s="167"/>
    </row>
    <row r="26" spans="1:158" ht="14.25" customHeight="1">
      <c r="C26" s="33"/>
      <c r="D26" s="3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FA26" s="167"/>
      <c r="FB26" s="167"/>
    </row>
    <row r="27" spans="1:158" ht="11.25" customHeight="1">
      <c r="C27" s="8">
        <v>10</v>
      </c>
      <c r="D27" s="3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FA27" s="167"/>
      <c r="FB27" s="167"/>
    </row>
    <row r="28" spans="1:158" ht="14.25" customHeight="1">
      <c r="C28" s="8">
        <v>11</v>
      </c>
      <c r="D28" s="3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FA28" s="167"/>
      <c r="FB28" s="167"/>
    </row>
    <row r="29" spans="1:158" ht="14.25" customHeight="1">
      <c r="C29" s="8">
        <v>12</v>
      </c>
      <c r="D29" s="3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FA29" s="167"/>
      <c r="FB29" s="167"/>
    </row>
    <row r="30" spans="1:158" ht="9.75" customHeight="1">
      <c r="C30" s="8"/>
      <c r="D30" s="3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FA30" s="167"/>
      <c r="FB30" s="167"/>
    </row>
    <row r="31" spans="1:15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3"/>
      <c r="DW31" s="793"/>
      <c r="DX31" s="793"/>
      <c r="DY31" s="793"/>
      <c r="DZ31" s="793"/>
      <c r="EA31" s="793"/>
      <c r="EB31" s="793"/>
      <c r="EC31" s="793"/>
      <c r="ED31" s="793"/>
      <c r="EE31" s="793"/>
      <c r="EF31" s="793"/>
      <c r="EG31" s="793"/>
      <c r="EH31" s="793"/>
      <c r="EI31" s="793"/>
      <c r="EJ31" s="793"/>
      <c r="EK31" s="793"/>
      <c r="EL31" s="793"/>
      <c r="EM31" s="793"/>
      <c r="EN31" s="793"/>
      <c r="EO31" s="793"/>
      <c r="EP31" s="793"/>
      <c r="EQ31" s="793"/>
      <c r="ER31" s="793"/>
      <c r="ES31" s="793"/>
      <c r="ET31" s="793"/>
      <c r="EU31" s="793"/>
      <c r="EV31" s="793"/>
      <c r="EW31" s="793"/>
      <c r="EX31" s="793"/>
      <c r="EY31" s="793"/>
      <c r="EZ31" s="793"/>
      <c r="FA31" s="167"/>
      <c r="FB31" s="167"/>
    </row>
    <row r="32" spans="1:15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3"/>
      <c r="DW32" s="793"/>
      <c r="DX32" s="793"/>
      <c r="DY32" s="793"/>
      <c r="DZ32" s="793"/>
      <c r="EA32" s="793"/>
      <c r="EB32" s="793"/>
      <c r="EC32" s="793"/>
      <c r="ED32" s="793"/>
      <c r="EE32" s="793"/>
      <c r="EF32" s="793"/>
      <c r="EG32" s="793"/>
      <c r="EH32" s="793"/>
      <c r="EI32" s="793"/>
      <c r="EJ32" s="793"/>
      <c r="EK32" s="793"/>
      <c r="EL32" s="793"/>
      <c r="EM32" s="793"/>
      <c r="EN32" s="793"/>
      <c r="EO32" s="793"/>
      <c r="EP32" s="793"/>
      <c r="EQ32" s="793"/>
      <c r="ER32" s="793"/>
      <c r="ES32" s="793"/>
      <c r="ET32" s="793"/>
      <c r="EU32" s="793"/>
      <c r="EV32" s="793"/>
      <c r="EW32" s="793"/>
      <c r="EX32" s="793"/>
      <c r="EY32" s="793"/>
      <c r="EZ32" s="793"/>
      <c r="FA32" s="167"/>
      <c r="FB32" s="167"/>
    </row>
    <row r="33" spans="1:15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3"/>
      <c r="DW33" s="793"/>
      <c r="DX33" s="793"/>
      <c r="DY33" s="793"/>
      <c r="DZ33" s="793"/>
      <c r="EA33" s="793"/>
      <c r="EB33" s="793"/>
      <c r="EC33" s="793"/>
      <c r="ED33" s="793"/>
      <c r="EE33" s="793"/>
      <c r="EF33" s="793"/>
      <c r="EG33" s="793"/>
      <c r="EH33" s="793"/>
      <c r="EI33" s="793"/>
      <c r="EJ33" s="793"/>
      <c r="EK33" s="793"/>
      <c r="EL33" s="793"/>
      <c r="EM33" s="793"/>
      <c r="EN33" s="793"/>
      <c r="EO33" s="793"/>
      <c r="EP33" s="793"/>
      <c r="EQ33" s="793"/>
      <c r="ER33" s="793"/>
      <c r="ES33" s="793"/>
      <c r="ET33" s="793"/>
      <c r="EU33" s="793"/>
      <c r="EV33" s="793"/>
      <c r="EW33" s="793"/>
      <c r="EX33" s="793"/>
      <c r="EY33" s="793"/>
      <c r="EZ33" s="793"/>
      <c r="FA33" s="167"/>
      <c r="FB33" s="167"/>
    </row>
    <row r="34" spans="1:15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3"/>
      <c r="DW34" s="793"/>
      <c r="DX34" s="793"/>
      <c r="DY34" s="793"/>
      <c r="DZ34" s="793"/>
      <c r="EA34" s="793"/>
      <c r="EB34" s="793"/>
      <c r="EC34" s="793"/>
      <c r="ED34" s="793"/>
      <c r="EE34" s="793"/>
      <c r="EF34" s="793"/>
      <c r="EG34" s="793"/>
      <c r="EH34" s="793"/>
      <c r="EI34" s="793"/>
      <c r="EJ34" s="793"/>
      <c r="EK34" s="793"/>
      <c r="EL34" s="793"/>
      <c r="EM34" s="793"/>
      <c r="EN34" s="793"/>
      <c r="EO34" s="793"/>
      <c r="EP34" s="793"/>
      <c r="EQ34" s="793"/>
      <c r="ER34" s="793"/>
      <c r="ES34" s="793"/>
      <c r="ET34" s="793"/>
      <c r="EU34" s="793"/>
      <c r="EV34" s="793"/>
      <c r="EW34" s="793"/>
      <c r="EX34" s="793"/>
      <c r="EY34" s="793"/>
      <c r="EZ34" s="793"/>
      <c r="FA34" s="167"/>
      <c r="FB34" s="167"/>
    </row>
    <row r="35" spans="1:15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3"/>
      <c r="DW35" s="793"/>
      <c r="DX35" s="793"/>
      <c r="DY35" s="793"/>
      <c r="DZ35" s="793"/>
      <c r="EA35" s="793"/>
      <c r="EB35" s="793"/>
      <c r="EC35" s="793"/>
      <c r="ED35" s="793"/>
      <c r="EE35" s="793"/>
      <c r="EF35" s="793"/>
      <c r="EG35" s="793"/>
      <c r="EH35" s="793"/>
      <c r="EI35" s="793"/>
      <c r="EJ35" s="793"/>
      <c r="EK35" s="793"/>
      <c r="EL35" s="793"/>
      <c r="EM35" s="793"/>
      <c r="EN35" s="793"/>
      <c r="EO35" s="793"/>
      <c r="EP35" s="793"/>
      <c r="EQ35" s="793"/>
      <c r="ER35" s="793"/>
      <c r="ES35" s="793"/>
      <c r="ET35" s="793"/>
      <c r="EU35" s="793"/>
      <c r="EV35" s="793"/>
      <c r="EW35" s="793"/>
      <c r="EX35" s="793"/>
      <c r="EY35" s="793"/>
      <c r="EZ35" s="793"/>
      <c r="FA35" s="167"/>
      <c r="FB35" s="167"/>
    </row>
    <row r="36" spans="1:15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3"/>
      <c r="DW36" s="793"/>
      <c r="DX36" s="793"/>
      <c r="DY36" s="793"/>
      <c r="DZ36" s="793"/>
      <c r="EA36" s="793"/>
      <c r="EB36" s="793"/>
      <c r="EC36" s="793"/>
      <c r="ED36" s="793"/>
      <c r="EE36" s="793"/>
      <c r="EF36" s="793"/>
      <c r="EG36" s="793"/>
      <c r="EH36" s="793"/>
      <c r="EI36" s="793"/>
      <c r="EJ36" s="793"/>
      <c r="EK36" s="793"/>
      <c r="EL36" s="793"/>
      <c r="EM36" s="793"/>
      <c r="EN36" s="793"/>
      <c r="EO36" s="793"/>
      <c r="EP36" s="793"/>
      <c r="EQ36" s="793"/>
      <c r="ER36" s="793"/>
      <c r="ES36" s="793"/>
      <c r="ET36" s="793"/>
      <c r="EU36" s="793"/>
      <c r="EV36" s="793"/>
      <c r="EW36" s="793"/>
      <c r="EX36" s="793"/>
      <c r="EY36" s="793"/>
      <c r="EZ36" s="793"/>
      <c r="FA36" s="167"/>
      <c r="FB36" s="167"/>
    </row>
    <row r="37" spans="1:15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3"/>
      <c r="DW37" s="793"/>
      <c r="DX37" s="793"/>
      <c r="DY37" s="793"/>
      <c r="DZ37" s="793"/>
      <c r="EA37" s="793"/>
      <c r="EB37" s="793"/>
      <c r="EC37" s="793"/>
      <c r="ED37" s="793"/>
      <c r="EE37" s="793"/>
      <c r="EF37" s="793"/>
      <c r="EG37" s="793"/>
      <c r="EH37" s="793"/>
      <c r="EI37" s="793"/>
      <c r="EJ37" s="793"/>
      <c r="EK37" s="793"/>
      <c r="EL37" s="793"/>
      <c r="EM37" s="793"/>
      <c r="EN37" s="793"/>
      <c r="EO37" s="793"/>
      <c r="EP37" s="793"/>
      <c r="EQ37" s="793"/>
      <c r="ER37" s="793"/>
      <c r="ES37" s="793"/>
      <c r="ET37" s="793"/>
      <c r="EU37" s="793"/>
      <c r="EV37" s="793"/>
      <c r="EW37" s="793"/>
      <c r="EX37" s="793"/>
      <c r="EY37" s="793"/>
      <c r="EZ37" s="793"/>
      <c r="FA37" s="167"/>
      <c r="FB37" s="167"/>
    </row>
    <row r="38" spans="1:15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3"/>
      <c r="DW38" s="793"/>
      <c r="DX38" s="793"/>
      <c r="DY38" s="793"/>
      <c r="DZ38" s="793"/>
      <c r="EA38" s="793"/>
      <c r="EB38" s="793"/>
      <c r="EC38" s="793"/>
      <c r="ED38" s="793"/>
      <c r="EE38" s="793"/>
      <c r="EF38" s="793"/>
      <c r="EG38" s="793"/>
      <c r="EH38" s="793"/>
      <c r="EI38" s="793"/>
      <c r="EJ38" s="793"/>
      <c r="EK38" s="793"/>
      <c r="EL38" s="793"/>
      <c r="EM38" s="793"/>
      <c r="EN38" s="793"/>
      <c r="EO38" s="793"/>
      <c r="EP38" s="793"/>
      <c r="EQ38" s="793"/>
      <c r="ER38" s="793"/>
      <c r="ES38" s="793"/>
      <c r="ET38" s="793"/>
      <c r="EU38" s="793"/>
      <c r="EV38" s="793"/>
      <c r="EW38" s="793"/>
      <c r="EX38" s="793"/>
      <c r="EY38" s="793"/>
      <c r="EZ38" s="793"/>
      <c r="FA38" s="167"/>
      <c r="FB38" s="167"/>
    </row>
    <row r="39" spans="1:15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3"/>
      <c r="DW39" s="793"/>
      <c r="DX39" s="793"/>
      <c r="DY39" s="793"/>
      <c r="DZ39" s="793"/>
      <c r="EA39" s="793"/>
      <c r="EB39" s="793"/>
      <c r="EC39" s="793"/>
      <c r="ED39" s="793"/>
      <c r="EE39" s="793"/>
      <c r="EF39" s="793"/>
      <c r="EG39" s="793"/>
      <c r="EH39" s="793"/>
      <c r="EI39" s="793"/>
      <c r="EJ39" s="793"/>
      <c r="EK39" s="793"/>
      <c r="EL39" s="793"/>
      <c r="EM39" s="793"/>
      <c r="EN39" s="793"/>
      <c r="EO39" s="793"/>
      <c r="EP39" s="793"/>
      <c r="EQ39" s="793"/>
      <c r="ER39" s="793"/>
      <c r="ES39" s="793"/>
      <c r="ET39" s="793"/>
      <c r="EU39" s="793"/>
      <c r="EV39" s="793"/>
      <c r="EW39" s="793"/>
      <c r="EX39" s="793"/>
      <c r="EY39" s="793"/>
      <c r="EZ39" s="793"/>
      <c r="FA39" s="167"/>
      <c r="FB39" s="167"/>
    </row>
    <row r="40" spans="1:15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3"/>
      <c r="DW40" s="793"/>
      <c r="DX40" s="793"/>
      <c r="DY40" s="793"/>
      <c r="DZ40" s="793"/>
      <c r="EA40" s="793"/>
      <c r="EB40" s="793"/>
      <c r="EC40" s="793"/>
      <c r="ED40" s="793"/>
      <c r="EE40" s="793"/>
      <c r="EF40" s="793"/>
      <c r="EG40" s="793"/>
      <c r="EH40" s="793"/>
      <c r="EI40" s="793"/>
      <c r="EJ40" s="793"/>
      <c r="EK40" s="793"/>
      <c r="EL40" s="793"/>
      <c r="EM40" s="793"/>
      <c r="EN40" s="793"/>
      <c r="EO40" s="793"/>
      <c r="EP40" s="793"/>
      <c r="EQ40" s="793"/>
      <c r="ER40" s="793"/>
      <c r="ES40" s="793"/>
      <c r="ET40" s="793"/>
      <c r="EU40" s="793"/>
      <c r="EV40" s="793"/>
      <c r="EW40" s="793"/>
      <c r="EX40" s="793"/>
      <c r="EY40" s="793"/>
      <c r="EZ40" s="793"/>
      <c r="FA40" s="167"/>
      <c r="FB40" s="167"/>
    </row>
    <row r="41" spans="1:15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3"/>
      <c r="DW41" s="793"/>
      <c r="DX41" s="793"/>
      <c r="DY41" s="793"/>
      <c r="DZ41" s="793"/>
      <c r="EA41" s="793"/>
      <c r="EB41" s="793"/>
      <c r="EC41" s="793"/>
      <c r="ED41" s="793"/>
      <c r="EE41" s="793"/>
      <c r="EF41" s="793"/>
      <c r="EG41" s="793"/>
      <c r="EH41" s="793"/>
      <c r="EI41" s="793"/>
      <c r="EJ41" s="793"/>
      <c r="EK41" s="793"/>
      <c r="EL41" s="793"/>
      <c r="EM41" s="793"/>
      <c r="EN41" s="793"/>
      <c r="EO41" s="793"/>
      <c r="EP41" s="793"/>
      <c r="EQ41" s="793"/>
      <c r="ER41" s="793"/>
      <c r="ES41" s="793"/>
      <c r="ET41" s="793"/>
      <c r="EU41" s="793"/>
      <c r="EV41" s="793"/>
      <c r="EW41" s="793"/>
      <c r="EX41" s="793"/>
      <c r="EY41" s="793"/>
      <c r="EZ41" s="793"/>
      <c r="FA41" s="167"/>
      <c r="FB41" s="167"/>
    </row>
    <row r="42" spans="1:15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3"/>
      <c r="DW42" s="793"/>
      <c r="DX42" s="793"/>
      <c r="DY42" s="793"/>
      <c r="DZ42" s="793"/>
      <c r="EA42" s="793"/>
      <c r="EB42" s="793"/>
      <c r="EC42" s="793"/>
      <c r="ED42" s="793"/>
      <c r="EE42" s="793"/>
      <c r="EF42" s="793"/>
      <c r="EG42" s="793"/>
      <c r="EH42" s="793"/>
      <c r="EI42" s="793"/>
      <c r="EJ42" s="793"/>
      <c r="EK42" s="793"/>
      <c r="EL42" s="793"/>
      <c r="EM42" s="793"/>
      <c r="EN42" s="793"/>
      <c r="EO42" s="793"/>
      <c r="EP42" s="793"/>
      <c r="EQ42" s="793"/>
      <c r="ER42" s="793"/>
      <c r="ES42" s="793"/>
      <c r="ET42" s="793"/>
      <c r="EU42" s="793"/>
      <c r="EV42" s="793"/>
      <c r="EW42" s="793"/>
      <c r="EX42" s="793"/>
      <c r="EY42" s="793"/>
      <c r="EZ42" s="793"/>
      <c r="FA42" s="167"/>
      <c r="FB42" s="167"/>
    </row>
    <row r="43" spans="1:15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3"/>
      <c r="DW43" s="793"/>
      <c r="DX43" s="793"/>
      <c r="DY43" s="793"/>
      <c r="DZ43" s="793"/>
      <c r="EA43" s="793"/>
      <c r="EB43" s="793"/>
      <c r="EC43" s="793"/>
      <c r="ED43" s="793"/>
      <c r="EE43" s="793"/>
      <c r="EF43" s="793"/>
      <c r="EG43" s="793"/>
      <c r="EH43" s="793"/>
      <c r="EI43" s="793"/>
      <c r="EJ43" s="793"/>
      <c r="EK43" s="793"/>
      <c r="EL43" s="793"/>
      <c r="EM43" s="793"/>
      <c r="EN43" s="793"/>
      <c r="EO43" s="793"/>
      <c r="EP43" s="793"/>
      <c r="EQ43" s="793"/>
      <c r="ER43" s="793"/>
      <c r="ES43" s="793"/>
      <c r="ET43" s="793"/>
      <c r="EU43" s="793"/>
      <c r="EV43" s="793"/>
      <c r="EW43" s="793"/>
      <c r="EX43" s="793"/>
      <c r="EY43" s="793"/>
      <c r="EZ43" s="793"/>
      <c r="FA43" s="167"/>
      <c r="FB43" s="167"/>
    </row>
    <row r="44" spans="1:15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3"/>
      <c r="DW44" s="793"/>
      <c r="DX44" s="793"/>
      <c r="DY44" s="793"/>
      <c r="DZ44" s="793"/>
      <c r="EA44" s="793"/>
      <c r="EB44" s="793"/>
      <c r="EC44" s="793"/>
      <c r="ED44" s="793"/>
      <c r="EE44" s="793"/>
      <c r="EF44" s="793"/>
      <c r="EG44" s="793"/>
      <c r="EH44" s="793"/>
      <c r="EI44" s="793"/>
      <c r="EJ44" s="793"/>
      <c r="EK44" s="793"/>
      <c r="EL44" s="793"/>
      <c r="EM44" s="793"/>
      <c r="EN44" s="793"/>
      <c r="EO44" s="793"/>
      <c r="EP44" s="793"/>
      <c r="EQ44" s="793"/>
      <c r="ER44" s="793"/>
      <c r="ES44" s="793"/>
      <c r="ET44" s="793"/>
      <c r="EU44" s="793"/>
      <c r="EV44" s="793"/>
      <c r="EW44" s="793"/>
      <c r="EX44" s="793"/>
      <c r="EY44" s="793"/>
      <c r="EZ44" s="793"/>
      <c r="FA44" s="167"/>
      <c r="FB44" s="167"/>
    </row>
    <row r="45" spans="1:15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3"/>
      <c r="DW45" s="793"/>
      <c r="DX45" s="793"/>
      <c r="DY45" s="793"/>
      <c r="DZ45" s="793"/>
      <c r="EA45" s="793"/>
      <c r="EB45" s="793"/>
      <c r="EC45" s="793"/>
      <c r="ED45" s="793"/>
      <c r="EE45" s="793"/>
      <c r="EF45" s="793"/>
      <c r="EG45" s="793"/>
      <c r="EH45" s="793"/>
      <c r="EI45" s="793"/>
      <c r="EJ45" s="793"/>
      <c r="EK45" s="793"/>
      <c r="EL45" s="793"/>
      <c r="EM45" s="793"/>
      <c r="EN45" s="793"/>
      <c r="EO45" s="793"/>
      <c r="EP45" s="793"/>
      <c r="EQ45" s="793"/>
      <c r="ER45" s="793"/>
      <c r="ES45" s="793"/>
      <c r="ET45" s="793"/>
      <c r="EU45" s="793"/>
      <c r="EV45" s="793"/>
      <c r="EW45" s="793"/>
      <c r="EX45" s="793"/>
      <c r="EY45" s="793"/>
      <c r="EZ45" s="793"/>
      <c r="FA45" s="167"/>
      <c r="FB45" s="167"/>
    </row>
    <row r="46" spans="1:15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3"/>
      <c r="DW46" s="793"/>
      <c r="DX46" s="793"/>
      <c r="DY46" s="793"/>
      <c r="DZ46" s="793"/>
      <c r="EA46" s="793"/>
      <c r="EB46" s="793"/>
      <c r="EC46" s="793"/>
      <c r="ED46" s="793"/>
      <c r="EE46" s="793"/>
      <c r="EF46" s="793"/>
      <c r="EG46" s="793"/>
      <c r="EH46" s="793"/>
      <c r="EI46" s="793"/>
      <c r="EJ46" s="793"/>
      <c r="EK46" s="793"/>
      <c r="EL46" s="793"/>
      <c r="EM46" s="793"/>
      <c r="EN46" s="793"/>
      <c r="EO46" s="793"/>
      <c r="EP46" s="793"/>
      <c r="EQ46" s="793"/>
      <c r="ER46" s="793"/>
      <c r="ES46" s="793"/>
      <c r="ET46" s="793"/>
      <c r="EU46" s="793"/>
      <c r="EV46" s="793"/>
      <c r="EW46" s="793"/>
      <c r="EX46" s="793"/>
      <c r="EY46" s="793"/>
      <c r="EZ46" s="793"/>
      <c r="FA46" s="167"/>
      <c r="FB46" s="167"/>
    </row>
    <row r="47" spans="1:15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3"/>
      <c r="DW47" s="793"/>
      <c r="DX47" s="793"/>
      <c r="DY47" s="793"/>
      <c r="DZ47" s="793"/>
      <c r="EA47" s="793"/>
      <c r="EB47" s="793"/>
      <c r="EC47" s="793"/>
      <c r="ED47" s="793"/>
      <c r="EE47" s="793"/>
      <c r="EF47" s="793"/>
      <c r="EG47" s="793"/>
      <c r="EH47" s="793"/>
      <c r="EI47" s="793"/>
      <c r="EJ47" s="793"/>
      <c r="EK47" s="793"/>
      <c r="EL47" s="793"/>
      <c r="EM47" s="793"/>
      <c r="EN47" s="793"/>
      <c r="EO47" s="793"/>
      <c r="EP47" s="793"/>
      <c r="EQ47" s="793"/>
      <c r="ER47" s="793"/>
      <c r="ES47" s="793"/>
      <c r="ET47" s="793"/>
      <c r="EU47" s="793"/>
      <c r="EV47" s="793"/>
      <c r="EW47" s="793"/>
      <c r="EX47" s="793"/>
      <c r="EY47" s="793"/>
      <c r="EZ47" s="793"/>
      <c r="FA47" s="167"/>
      <c r="FB47" s="167"/>
    </row>
    <row r="48" spans="1:15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3"/>
      <c r="DW48" s="793"/>
      <c r="DX48" s="793"/>
      <c r="DY48" s="793"/>
      <c r="DZ48" s="793"/>
      <c r="EA48" s="793"/>
      <c r="EB48" s="793"/>
      <c r="EC48" s="793"/>
      <c r="ED48" s="793"/>
      <c r="EE48" s="793"/>
      <c r="EF48" s="793"/>
      <c r="EG48" s="793"/>
      <c r="EH48" s="793"/>
      <c r="EI48" s="793"/>
      <c r="EJ48" s="793"/>
      <c r="EK48" s="793"/>
      <c r="EL48" s="793"/>
      <c r="EM48" s="793"/>
      <c r="EN48" s="793"/>
      <c r="EO48" s="793"/>
      <c r="EP48" s="793"/>
      <c r="EQ48" s="793"/>
      <c r="ER48" s="793"/>
      <c r="ES48" s="793"/>
      <c r="ET48" s="793"/>
      <c r="EU48" s="793"/>
      <c r="EV48" s="793"/>
      <c r="EW48" s="793"/>
      <c r="EX48" s="793"/>
      <c r="EY48" s="793"/>
      <c r="EZ48" s="793"/>
      <c r="FA48" s="167"/>
      <c r="FB48" s="167"/>
    </row>
    <row r="49" spans="1:15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3"/>
      <c r="DW49" s="793"/>
      <c r="DX49" s="793"/>
      <c r="DY49" s="793"/>
      <c r="DZ49" s="793"/>
      <c r="EA49" s="793"/>
      <c r="EB49" s="793"/>
      <c r="EC49" s="793"/>
      <c r="ED49" s="793"/>
      <c r="EE49" s="793"/>
      <c r="EF49" s="793"/>
      <c r="EG49" s="793"/>
      <c r="EH49" s="793"/>
      <c r="EI49" s="793"/>
      <c r="EJ49" s="793"/>
      <c r="EK49" s="793"/>
      <c r="EL49" s="793"/>
      <c r="EM49" s="793"/>
      <c r="EN49" s="793"/>
      <c r="EO49" s="793"/>
      <c r="EP49" s="793"/>
      <c r="EQ49" s="793"/>
      <c r="ER49" s="793"/>
      <c r="ES49" s="793"/>
      <c r="ET49" s="793"/>
      <c r="EU49" s="793"/>
      <c r="EV49" s="793"/>
      <c r="EW49" s="793"/>
      <c r="EX49" s="793"/>
      <c r="EY49" s="793"/>
      <c r="EZ49" s="793"/>
      <c r="FA49" s="167"/>
      <c r="FB49" s="167"/>
    </row>
    <row r="50" spans="1:15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3"/>
      <c r="DW50" s="793"/>
      <c r="DX50" s="793"/>
      <c r="DY50" s="793"/>
      <c r="DZ50" s="793"/>
      <c r="EA50" s="793"/>
      <c r="EB50" s="793"/>
      <c r="EC50" s="793"/>
      <c r="ED50" s="793"/>
      <c r="EE50" s="793"/>
      <c r="EF50" s="793"/>
      <c r="EG50" s="793"/>
      <c r="EH50" s="793"/>
      <c r="EI50" s="793"/>
      <c r="EJ50" s="793"/>
      <c r="EK50" s="793"/>
      <c r="EL50" s="793"/>
      <c r="EM50" s="793"/>
      <c r="EN50" s="793"/>
      <c r="EO50" s="793"/>
      <c r="EP50" s="793"/>
      <c r="EQ50" s="793"/>
      <c r="ER50" s="793"/>
      <c r="ES50" s="793"/>
      <c r="ET50" s="793"/>
      <c r="EU50" s="793"/>
      <c r="EV50" s="793"/>
      <c r="EW50" s="793"/>
      <c r="EX50" s="793"/>
      <c r="EY50" s="793"/>
      <c r="EZ50" s="793"/>
      <c r="FA50" s="167"/>
      <c r="FB50" s="167"/>
    </row>
    <row r="51" spans="1:15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3"/>
      <c r="DW51" s="793"/>
      <c r="DX51" s="793"/>
      <c r="DY51" s="793"/>
      <c r="DZ51" s="793"/>
      <c r="EA51" s="793"/>
      <c r="EB51" s="793"/>
      <c r="EC51" s="793"/>
      <c r="ED51" s="793"/>
      <c r="EE51" s="793"/>
      <c r="EF51" s="793"/>
      <c r="EG51" s="793"/>
      <c r="EH51" s="793"/>
      <c r="EI51" s="793"/>
      <c r="EJ51" s="793"/>
      <c r="EK51" s="793"/>
      <c r="EL51" s="793"/>
      <c r="EM51" s="793"/>
      <c r="EN51" s="793"/>
      <c r="EO51" s="793"/>
      <c r="EP51" s="793"/>
      <c r="EQ51" s="793"/>
      <c r="ER51" s="793"/>
      <c r="ES51" s="793"/>
      <c r="ET51" s="793"/>
      <c r="EU51" s="793"/>
      <c r="EV51" s="793"/>
      <c r="EW51" s="793"/>
      <c r="EX51" s="793"/>
      <c r="EY51" s="793"/>
      <c r="EZ51" s="793"/>
      <c r="FA51" s="167"/>
      <c r="FB51" s="167"/>
    </row>
    <row r="52" spans="1:15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3"/>
      <c r="DW52" s="793"/>
      <c r="DX52" s="793"/>
      <c r="DY52" s="793"/>
      <c r="DZ52" s="793"/>
      <c r="EA52" s="793"/>
      <c r="EB52" s="793"/>
      <c r="EC52" s="793"/>
      <c r="ED52" s="793"/>
      <c r="EE52" s="793"/>
      <c r="EF52" s="793"/>
      <c r="EG52" s="793"/>
      <c r="EH52" s="793"/>
      <c r="EI52" s="793"/>
      <c r="EJ52" s="793"/>
      <c r="EK52" s="793"/>
      <c r="EL52" s="793"/>
      <c r="EM52" s="793"/>
      <c r="EN52" s="793"/>
      <c r="EO52" s="793"/>
      <c r="EP52" s="793"/>
      <c r="EQ52" s="793"/>
      <c r="ER52" s="793"/>
      <c r="ES52" s="793"/>
      <c r="ET52" s="793"/>
      <c r="EU52" s="793"/>
      <c r="EV52" s="793"/>
      <c r="EW52" s="793"/>
      <c r="EX52" s="793"/>
      <c r="EY52" s="793"/>
      <c r="EZ52" s="793"/>
      <c r="FA52" s="167"/>
      <c r="FB52" s="167"/>
    </row>
    <row r="53" spans="1:15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3"/>
      <c r="DW53" s="793"/>
      <c r="DX53" s="793"/>
      <c r="DY53" s="793"/>
      <c r="DZ53" s="793"/>
      <c r="EA53" s="793"/>
      <c r="EB53" s="793"/>
      <c r="EC53" s="793"/>
      <c r="ED53" s="793"/>
      <c r="EE53" s="793"/>
      <c r="EF53" s="793"/>
      <c r="EG53" s="793"/>
      <c r="EH53" s="793"/>
      <c r="EI53" s="793"/>
      <c r="EJ53" s="793"/>
      <c r="EK53" s="793"/>
      <c r="EL53" s="793"/>
      <c r="EM53" s="793"/>
      <c r="EN53" s="793"/>
      <c r="EO53" s="793"/>
      <c r="EP53" s="793"/>
      <c r="EQ53" s="793"/>
      <c r="ER53" s="793"/>
      <c r="ES53" s="793"/>
      <c r="ET53" s="793"/>
      <c r="EU53" s="793"/>
      <c r="EV53" s="793"/>
      <c r="EW53" s="793"/>
      <c r="EX53" s="793"/>
      <c r="EY53" s="793"/>
      <c r="EZ53" s="793"/>
      <c r="FA53" s="167"/>
      <c r="FB53" s="167"/>
    </row>
    <row r="54" spans="1:15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3"/>
      <c r="DW54" s="793"/>
      <c r="DX54" s="793"/>
      <c r="DY54" s="793"/>
      <c r="DZ54" s="793"/>
      <c r="EA54" s="793"/>
      <c r="EB54" s="793"/>
      <c r="EC54" s="793"/>
      <c r="ED54" s="793"/>
      <c r="EE54" s="793"/>
      <c r="EF54" s="793"/>
      <c r="EG54" s="793"/>
      <c r="EH54" s="793"/>
      <c r="EI54" s="793"/>
      <c r="EJ54" s="793"/>
      <c r="EK54" s="793"/>
      <c r="EL54" s="793"/>
      <c r="EM54" s="793"/>
      <c r="EN54" s="793"/>
      <c r="EO54" s="793"/>
      <c r="EP54" s="793"/>
      <c r="EQ54" s="793"/>
      <c r="ER54" s="793"/>
      <c r="ES54" s="793"/>
      <c r="ET54" s="793"/>
      <c r="EU54" s="793"/>
      <c r="EV54" s="793"/>
      <c r="EW54" s="793"/>
      <c r="EX54" s="793"/>
      <c r="EY54" s="793"/>
      <c r="EZ54" s="793"/>
      <c r="FA54" s="167"/>
      <c r="FB54" s="167"/>
    </row>
    <row r="55" spans="1:15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3"/>
      <c r="DW55" s="793"/>
      <c r="DX55" s="793"/>
      <c r="DY55" s="793"/>
      <c r="DZ55" s="793"/>
      <c r="EA55" s="793"/>
      <c r="EB55" s="793"/>
      <c r="EC55" s="793"/>
      <c r="ED55" s="793"/>
      <c r="EE55" s="793"/>
      <c r="EF55" s="793"/>
      <c r="EG55" s="793"/>
      <c r="EH55" s="793"/>
      <c r="EI55" s="793"/>
      <c r="EJ55" s="793"/>
      <c r="EK55" s="793"/>
      <c r="EL55" s="793"/>
      <c r="EM55" s="793"/>
      <c r="EN55" s="793"/>
      <c r="EO55" s="793"/>
      <c r="EP55" s="793"/>
      <c r="EQ55" s="793"/>
      <c r="ER55" s="793"/>
      <c r="ES55" s="793"/>
      <c r="ET55" s="793"/>
      <c r="EU55" s="793"/>
      <c r="EV55" s="793"/>
      <c r="EW55" s="793"/>
      <c r="EX55" s="793"/>
      <c r="EY55" s="793"/>
      <c r="EZ55" s="793"/>
      <c r="FA55" s="167"/>
      <c r="FB55" s="167"/>
    </row>
    <row r="56" spans="1:15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3"/>
      <c r="DW56" s="793"/>
      <c r="DX56" s="793"/>
      <c r="DY56" s="793"/>
      <c r="DZ56" s="793"/>
      <c r="EA56" s="793"/>
      <c r="EB56" s="793"/>
      <c r="EC56" s="793"/>
      <c r="ED56" s="793"/>
      <c r="EE56" s="793"/>
      <c r="EF56" s="793"/>
      <c r="EG56" s="793"/>
      <c r="EH56" s="793"/>
      <c r="EI56" s="793"/>
      <c r="EJ56" s="793"/>
      <c r="EK56" s="793"/>
      <c r="EL56" s="793"/>
      <c r="EM56" s="793"/>
      <c r="EN56" s="793"/>
      <c r="EO56" s="793"/>
      <c r="EP56" s="793"/>
      <c r="EQ56" s="793"/>
      <c r="ER56" s="793"/>
      <c r="ES56" s="793"/>
      <c r="ET56" s="793"/>
      <c r="EU56" s="793"/>
      <c r="EV56" s="793"/>
      <c r="EW56" s="793"/>
      <c r="EX56" s="793"/>
      <c r="EY56" s="793"/>
      <c r="EZ56" s="793"/>
      <c r="FA56" s="167"/>
      <c r="FB56" s="167"/>
    </row>
    <row r="57" spans="1:15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3"/>
      <c r="DW57" s="793"/>
      <c r="DX57" s="793"/>
      <c r="DY57" s="793"/>
      <c r="DZ57" s="793"/>
      <c r="EA57" s="793"/>
      <c r="EB57" s="793"/>
      <c r="EC57" s="793"/>
      <c r="ED57" s="793"/>
      <c r="EE57" s="793"/>
      <c r="EF57" s="793"/>
      <c r="EG57" s="793"/>
      <c r="EH57" s="793"/>
      <c r="EI57" s="793"/>
      <c r="EJ57" s="793"/>
      <c r="EK57" s="793"/>
      <c r="EL57" s="793"/>
      <c r="EM57" s="793"/>
      <c r="EN57" s="793"/>
      <c r="EO57" s="793"/>
      <c r="EP57" s="793"/>
      <c r="EQ57" s="793"/>
      <c r="ER57" s="793"/>
      <c r="ES57" s="793"/>
      <c r="ET57" s="793"/>
      <c r="EU57" s="793"/>
      <c r="EV57" s="793"/>
      <c r="EW57" s="793"/>
      <c r="EX57" s="793"/>
      <c r="EY57" s="793"/>
      <c r="EZ57" s="793"/>
      <c r="FA57" s="167"/>
      <c r="FB57" s="167"/>
    </row>
    <row r="58" spans="1:15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3"/>
      <c r="DW58" s="793"/>
      <c r="DX58" s="793"/>
      <c r="DY58" s="793"/>
      <c r="DZ58" s="793"/>
      <c r="EA58" s="793"/>
      <c r="EB58" s="793"/>
      <c r="EC58" s="793"/>
      <c r="ED58" s="793"/>
      <c r="EE58" s="793"/>
      <c r="EF58" s="793"/>
      <c r="EG58" s="793"/>
      <c r="EH58" s="793"/>
      <c r="EI58" s="793"/>
      <c r="EJ58" s="793"/>
      <c r="EK58" s="793"/>
      <c r="EL58" s="793"/>
      <c r="EM58" s="793"/>
      <c r="EN58" s="793"/>
      <c r="EO58" s="793"/>
      <c r="EP58" s="793"/>
      <c r="EQ58" s="793"/>
      <c r="ER58" s="793"/>
      <c r="ES58" s="793"/>
      <c r="ET58" s="793"/>
      <c r="EU58" s="793"/>
      <c r="EV58" s="793"/>
      <c r="EW58" s="793"/>
      <c r="EX58" s="793"/>
      <c r="EY58" s="793"/>
      <c r="EZ58" s="793"/>
      <c r="FA58" s="167"/>
      <c r="FB58" s="167"/>
    </row>
    <row r="59" spans="1:15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3"/>
      <c r="DW59" s="793"/>
      <c r="DX59" s="793"/>
      <c r="DY59" s="793"/>
      <c r="DZ59" s="793"/>
      <c r="EA59" s="793"/>
      <c r="EB59" s="793"/>
      <c r="EC59" s="793"/>
      <c r="ED59" s="793"/>
      <c r="EE59" s="793"/>
      <c r="EF59" s="793"/>
      <c r="EG59" s="793"/>
      <c r="EH59" s="793"/>
      <c r="EI59" s="793"/>
      <c r="EJ59" s="793"/>
      <c r="EK59" s="793"/>
      <c r="EL59" s="793"/>
      <c r="EM59" s="793"/>
      <c r="EN59" s="793"/>
      <c r="EO59" s="793"/>
      <c r="EP59" s="793"/>
      <c r="EQ59" s="793"/>
      <c r="ER59" s="793"/>
      <c r="ES59" s="793"/>
      <c r="ET59" s="793"/>
      <c r="EU59" s="793"/>
      <c r="EV59" s="793"/>
      <c r="EW59" s="793"/>
      <c r="EX59" s="793"/>
      <c r="EY59" s="793"/>
      <c r="EZ59" s="793"/>
      <c r="FA59" s="167"/>
      <c r="FB59" s="167"/>
    </row>
    <row r="60" spans="1:15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3"/>
      <c r="DW60" s="793"/>
      <c r="DX60" s="793"/>
      <c r="DY60" s="793"/>
      <c r="DZ60" s="793"/>
      <c r="EA60" s="793"/>
      <c r="EB60" s="793"/>
      <c r="EC60" s="793"/>
      <c r="ED60" s="793"/>
      <c r="EE60" s="793"/>
      <c r="EF60" s="793"/>
      <c r="EG60" s="793"/>
      <c r="EH60" s="793"/>
      <c r="EI60" s="793"/>
      <c r="EJ60" s="793"/>
      <c r="EK60" s="793"/>
      <c r="EL60" s="793"/>
      <c r="EM60" s="793"/>
      <c r="EN60" s="793"/>
      <c r="EO60" s="793"/>
      <c r="EP60" s="793"/>
      <c r="EQ60" s="793"/>
      <c r="ER60" s="793"/>
      <c r="ES60" s="793"/>
      <c r="ET60" s="793"/>
      <c r="EU60" s="793"/>
      <c r="EV60" s="793"/>
      <c r="EW60" s="793"/>
      <c r="EX60" s="793"/>
      <c r="EY60" s="793"/>
      <c r="EZ60" s="793"/>
      <c r="FA60" s="167"/>
      <c r="FB60" s="167"/>
    </row>
    <row r="61" spans="1:15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3"/>
      <c r="DW61" s="793"/>
      <c r="DX61" s="793"/>
      <c r="DY61" s="793"/>
      <c r="DZ61" s="793"/>
      <c r="EA61" s="793"/>
      <c r="EB61" s="793"/>
      <c r="EC61" s="793"/>
      <c r="ED61" s="793"/>
      <c r="EE61" s="793"/>
      <c r="EF61" s="793"/>
      <c r="EG61" s="793"/>
      <c r="EH61" s="793"/>
      <c r="EI61" s="793"/>
      <c r="EJ61" s="793"/>
      <c r="EK61" s="793"/>
      <c r="EL61" s="793"/>
      <c r="EM61" s="793"/>
      <c r="EN61" s="793"/>
      <c r="EO61" s="793"/>
      <c r="EP61" s="793"/>
      <c r="EQ61" s="793"/>
      <c r="ER61" s="793"/>
      <c r="ES61" s="793"/>
      <c r="ET61" s="793"/>
      <c r="EU61" s="793"/>
      <c r="EV61" s="793"/>
      <c r="EW61" s="793"/>
      <c r="EX61" s="793"/>
      <c r="EY61" s="793"/>
      <c r="EZ61" s="793"/>
      <c r="FA61" s="167"/>
      <c r="FB61" s="167"/>
    </row>
    <row r="62" spans="1:15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3"/>
      <c r="DW62" s="793"/>
      <c r="DX62" s="793"/>
      <c r="DY62" s="793"/>
      <c r="DZ62" s="793"/>
      <c r="EA62" s="793"/>
      <c r="EB62" s="793"/>
      <c r="EC62" s="793"/>
      <c r="ED62" s="793"/>
      <c r="EE62" s="793"/>
      <c r="EF62" s="793"/>
      <c r="EG62" s="793"/>
      <c r="EH62" s="793"/>
      <c r="EI62" s="793"/>
      <c r="EJ62" s="793"/>
      <c r="EK62" s="793"/>
      <c r="EL62" s="793"/>
      <c r="EM62" s="793"/>
      <c r="EN62" s="793"/>
      <c r="EO62" s="793"/>
      <c r="EP62" s="793"/>
      <c r="EQ62" s="793"/>
      <c r="ER62" s="793"/>
      <c r="ES62" s="793"/>
      <c r="ET62" s="793"/>
      <c r="EU62" s="793"/>
      <c r="EV62" s="793"/>
      <c r="EW62" s="793"/>
      <c r="EX62" s="793"/>
      <c r="EY62" s="793"/>
      <c r="EZ62" s="793"/>
      <c r="FA62" s="167"/>
      <c r="FB62" s="167"/>
    </row>
    <row r="63" spans="1:15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3"/>
      <c r="DW63" s="793"/>
      <c r="DX63" s="793"/>
      <c r="DY63" s="793"/>
      <c r="DZ63" s="793"/>
      <c r="EA63" s="793"/>
      <c r="EB63" s="793"/>
      <c r="EC63" s="793"/>
      <c r="ED63" s="793"/>
      <c r="EE63" s="793"/>
      <c r="EF63" s="793"/>
      <c r="EG63" s="793"/>
      <c r="EH63" s="793"/>
      <c r="EI63" s="793"/>
      <c r="EJ63" s="793"/>
      <c r="EK63" s="793"/>
      <c r="EL63" s="793"/>
      <c r="EM63" s="793"/>
      <c r="EN63" s="793"/>
      <c r="EO63" s="793"/>
      <c r="EP63" s="793"/>
      <c r="EQ63" s="793"/>
      <c r="ER63" s="793"/>
      <c r="ES63" s="793"/>
      <c r="ET63" s="793"/>
      <c r="EU63" s="793"/>
      <c r="EV63" s="793"/>
      <c r="EW63" s="793"/>
      <c r="EX63" s="793"/>
      <c r="EY63" s="793"/>
      <c r="EZ63" s="793"/>
      <c r="FA63" s="167"/>
      <c r="FB63" s="167"/>
    </row>
    <row r="64" spans="1:15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3"/>
      <c r="DW64" s="793"/>
      <c r="DX64" s="793"/>
      <c r="DY64" s="793"/>
      <c r="DZ64" s="793"/>
      <c r="EA64" s="793"/>
      <c r="EB64" s="793"/>
      <c r="EC64" s="793"/>
      <c r="ED64" s="793"/>
      <c r="EE64" s="793"/>
      <c r="EF64" s="793"/>
      <c r="EG64" s="793"/>
      <c r="EH64" s="793"/>
      <c r="EI64" s="793"/>
      <c r="EJ64" s="793"/>
      <c r="EK64" s="793"/>
      <c r="EL64" s="793"/>
      <c r="EM64" s="793"/>
      <c r="EN64" s="793"/>
      <c r="EO64" s="793"/>
      <c r="EP64" s="793"/>
      <c r="EQ64" s="793"/>
      <c r="ER64" s="793"/>
      <c r="ES64" s="793"/>
      <c r="ET64" s="793"/>
      <c r="EU64" s="793"/>
      <c r="EV64" s="793"/>
      <c r="EW64" s="793"/>
      <c r="EX64" s="793"/>
      <c r="EY64" s="793"/>
      <c r="EZ64" s="793"/>
      <c r="FA64" s="167"/>
      <c r="FB64" s="167"/>
    </row>
    <row r="65" spans="1:15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3"/>
      <c r="DW65" s="793"/>
      <c r="DX65" s="793"/>
      <c r="DY65" s="793"/>
      <c r="DZ65" s="793"/>
      <c r="EA65" s="793"/>
      <c r="EB65" s="793"/>
      <c r="EC65" s="793"/>
      <c r="ED65" s="793"/>
      <c r="EE65" s="793"/>
      <c r="EF65" s="793"/>
      <c r="EG65" s="793"/>
      <c r="EH65" s="793"/>
      <c r="EI65" s="793"/>
      <c r="EJ65" s="793"/>
      <c r="EK65" s="793"/>
      <c r="EL65" s="793"/>
      <c r="EM65" s="793"/>
      <c r="EN65" s="793"/>
      <c r="EO65" s="793"/>
      <c r="EP65" s="793"/>
      <c r="EQ65" s="793"/>
      <c r="ER65" s="793"/>
      <c r="ES65" s="793"/>
      <c r="ET65" s="793"/>
      <c r="EU65" s="793"/>
      <c r="EV65" s="793"/>
      <c r="EW65" s="793"/>
      <c r="EX65" s="793"/>
      <c r="EY65" s="793"/>
      <c r="EZ65" s="793"/>
      <c r="FA65" s="167"/>
      <c r="FB65" s="167"/>
    </row>
    <row r="66" spans="1:15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3"/>
      <c r="DW66" s="793"/>
      <c r="DX66" s="793"/>
      <c r="DY66" s="793"/>
      <c r="DZ66" s="793"/>
      <c r="EA66" s="793"/>
      <c r="EB66" s="793"/>
      <c r="EC66" s="793"/>
      <c r="ED66" s="793"/>
      <c r="EE66" s="793"/>
      <c r="EF66" s="793"/>
      <c r="EG66" s="793"/>
      <c r="EH66" s="793"/>
      <c r="EI66" s="793"/>
      <c r="EJ66" s="793"/>
      <c r="EK66" s="793"/>
      <c r="EL66" s="793"/>
      <c r="EM66" s="793"/>
      <c r="EN66" s="793"/>
      <c r="EO66" s="793"/>
      <c r="EP66" s="793"/>
      <c r="EQ66" s="793"/>
      <c r="ER66" s="793"/>
      <c r="ES66" s="793"/>
      <c r="ET66" s="793"/>
      <c r="EU66" s="793"/>
      <c r="EV66" s="793"/>
      <c r="EW66" s="793"/>
      <c r="EX66" s="793"/>
      <c r="EY66" s="793"/>
      <c r="EZ66" s="793"/>
      <c r="FA66" s="167"/>
      <c r="FB66" s="167"/>
    </row>
    <row r="67" spans="1:15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3"/>
      <c r="DW67" s="793"/>
      <c r="DX67" s="793"/>
      <c r="DY67" s="793"/>
      <c r="DZ67" s="793"/>
      <c r="EA67" s="793"/>
      <c r="EB67" s="793"/>
      <c r="EC67" s="793"/>
      <c r="ED67" s="793"/>
      <c r="EE67" s="793"/>
      <c r="EF67" s="793"/>
      <c r="EG67" s="793"/>
      <c r="EH67" s="793"/>
      <c r="EI67" s="793"/>
      <c r="EJ67" s="793"/>
      <c r="EK67" s="793"/>
      <c r="EL67" s="793"/>
      <c r="EM67" s="793"/>
      <c r="EN67" s="793"/>
      <c r="EO67" s="793"/>
      <c r="EP67" s="793"/>
      <c r="EQ67" s="793"/>
      <c r="ER67" s="793"/>
      <c r="ES67" s="793"/>
      <c r="ET67" s="793"/>
      <c r="EU67" s="793"/>
      <c r="EV67" s="793"/>
      <c r="EW67" s="793"/>
      <c r="EX67" s="793"/>
      <c r="EY67" s="793"/>
      <c r="EZ67" s="793"/>
      <c r="FA67" s="167"/>
      <c r="FB67" s="167"/>
    </row>
    <row r="68" spans="1:15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3"/>
      <c r="DW68" s="793"/>
      <c r="DX68" s="793"/>
      <c r="DY68" s="793"/>
      <c r="DZ68" s="793"/>
      <c r="EA68" s="793"/>
      <c r="EB68" s="793"/>
      <c r="EC68" s="793"/>
      <c r="ED68" s="793"/>
      <c r="EE68" s="793"/>
      <c r="EF68" s="793"/>
      <c r="EG68" s="793"/>
      <c r="EH68" s="793"/>
      <c r="EI68" s="793"/>
      <c r="EJ68" s="793"/>
      <c r="EK68" s="793"/>
      <c r="EL68" s="793"/>
      <c r="EM68" s="793"/>
      <c r="EN68" s="793"/>
      <c r="EO68" s="793"/>
      <c r="EP68" s="793"/>
      <c r="EQ68" s="793"/>
      <c r="ER68" s="793"/>
      <c r="ES68" s="793"/>
      <c r="ET68" s="793"/>
      <c r="EU68" s="793"/>
      <c r="EV68" s="793"/>
      <c r="EW68" s="793"/>
      <c r="EX68" s="793"/>
      <c r="EY68" s="793"/>
      <c r="EZ68" s="793"/>
      <c r="FA68" s="167"/>
      <c r="FB68" s="167"/>
    </row>
    <row r="69" spans="1:15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3"/>
      <c r="DW69" s="793"/>
      <c r="DX69" s="793"/>
      <c r="DY69" s="793"/>
      <c r="DZ69" s="793"/>
      <c r="EA69" s="793"/>
      <c r="EB69" s="793"/>
      <c r="EC69" s="793"/>
      <c r="ED69" s="793"/>
      <c r="EE69" s="793"/>
      <c r="EF69" s="793"/>
      <c r="EG69" s="793"/>
      <c r="EH69" s="793"/>
      <c r="EI69" s="793"/>
      <c r="EJ69" s="793"/>
      <c r="EK69" s="793"/>
      <c r="EL69" s="793"/>
      <c r="EM69" s="793"/>
      <c r="EN69" s="793"/>
      <c r="EO69" s="793"/>
      <c r="EP69" s="793"/>
      <c r="EQ69" s="793"/>
      <c r="ER69" s="793"/>
      <c r="ES69" s="793"/>
      <c r="ET69" s="793"/>
      <c r="EU69" s="793"/>
      <c r="EV69" s="793"/>
      <c r="EW69" s="793"/>
      <c r="EX69" s="793"/>
      <c r="EY69" s="793"/>
      <c r="EZ69" s="793"/>
      <c r="FA69" s="167"/>
      <c r="FB69" s="167"/>
    </row>
    <row r="70" spans="1:15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3"/>
      <c r="DW70" s="793"/>
      <c r="DX70" s="793"/>
      <c r="DY70" s="793"/>
      <c r="DZ70" s="793"/>
      <c r="EA70" s="793"/>
      <c r="EB70" s="793"/>
      <c r="EC70" s="793"/>
      <c r="ED70" s="793"/>
      <c r="EE70" s="793"/>
      <c r="EF70" s="793"/>
      <c r="EG70" s="793"/>
      <c r="EH70" s="793"/>
      <c r="EI70" s="793"/>
      <c r="EJ70" s="793"/>
      <c r="EK70" s="793"/>
      <c r="EL70" s="793"/>
      <c r="EM70" s="793"/>
      <c r="EN70" s="793"/>
      <c r="EO70" s="793"/>
      <c r="EP70" s="793"/>
      <c r="EQ70" s="793"/>
      <c r="ER70" s="793"/>
      <c r="ES70" s="793"/>
      <c r="ET70" s="793"/>
      <c r="EU70" s="793"/>
      <c r="EV70" s="793"/>
      <c r="EW70" s="793"/>
      <c r="EX70" s="793"/>
      <c r="EY70" s="793"/>
      <c r="EZ70" s="793"/>
      <c r="FA70" s="167"/>
      <c r="FB70" s="167"/>
    </row>
    <row r="71" spans="1:15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3"/>
      <c r="DW71" s="793"/>
      <c r="DX71" s="793"/>
      <c r="DY71" s="793"/>
      <c r="DZ71" s="793"/>
      <c r="EA71" s="793"/>
      <c r="EB71" s="793"/>
      <c r="EC71" s="793"/>
      <c r="ED71" s="793"/>
      <c r="EE71" s="793"/>
      <c r="EF71" s="793"/>
      <c r="EG71" s="793"/>
      <c r="EH71" s="793"/>
      <c r="EI71" s="793"/>
      <c r="EJ71" s="793"/>
      <c r="EK71" s="793"/>
      <c r="EL71" s="793"/>
      <c r="EM71" s="793"/>
      <c r="EN71" s="793"/>
      <c r="EO71" s="793"/>
      <c r="EP71" s="793"/>
      <c r="EQ71" s="793"/>
      <c r="ER71" s="793"/>
      <c r="ES71" s="793"/>
      <c r="ET71" s="793"/>
      <c r="EU71" s="793"/>
      <c r="EV71" s="793"/>
      <c r="EW71" s="793"/>
      <c r="EX71" s="793"/>
      <c r="EY71" s="793"/>
      <c r="EZ71" s="793"/>
      <c r="FA71" s="167"/>
      <c r="FB71" s="167"/>
    </row>
    <row r="72" spans="1:15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3"/>
      <c r="DW72" s="793"/>
      <c r="DX72" s="793"/>
      <c r="DY72" s="793"/>
      <c r="DZ72" s="793"/>
      <c r="EA72" s="793"/>
      <c r="EB72" s="793"/>
      <c r="EC72" s="793"/>
      <c r="ED72" s="793"/>
      <c r="EE72" s="793"/>
      <c r="EF72" s="793"/>
      <c r="EG72" s="793"/>
      <c r="EH72" s="793"/>
      <c r="EI72" s="793"/>
      <c r="EJ72" s="793"/>
      <c r="EK72" s="793"/>
      <c r="EL72" s="793"/>
      <c r="EM72" s="793"/>
      <c r="EN72" s="793"/>
      <c r="EO72" s="793"/>
      <c r="EP72" s="793"/>
      <c r="EQ72" s="793"/>
      <c r="ER72" s="793"/>
      <c r="ES72" s="793"/>
      <c r="ET72" s="793"/>
      <c r="EU72" s="793"/>
      <c r="EV72" s="793"/>
      <c r="EW72" s="793"/>
      <c r="EX72" s="793"/>
      <c r="EY72" s="793"/>
      <c r="EZ72" s="793"/>
      <c r="FA72" s="167"/>
      <c r="FB72" s="167"/>
    </row>
    <row r="73" spans="1:15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3"/>
      <c r="DW73" s="793"/>
      <c r="DX73" s="793"/>
      <c r="DY73" s="793"/>
      <c r="DZ73" s="793"/>
      <c r="EA73" s="793"/>
      <c r="EB73" s="793"/>
      <c r="EC73" s="793"/>
      <c r="ED73" s="793"/>
      <c r="EE73" s="793"/>
      <c r="EF73" s="793"/>
      <c r="EG73" s="793"/>
      <c r="EH73" s="793"/>
      <c r="EI73" s="793"/>
      <c r="EJ73" s="793"/>
      <c r="EK73" s="793"/>
      <c r="EL73" s="793"/>
      <c r="EM73" s="793"/>
      <c r="EN73" s="793"/>
      <c r="EO73" s="793"/>
      <c r="EP73" s="793"/>
      <c r="EQ73" s="793"/>
      <c r="ER73" s="793"/>
      <c r="ES73" s="793"/>
      <c r="ET73" s="793"/>
      <c r="EU73" s="793"/>
      <c r="EV73" s="793"/>
      <c r="EW73" s="793"/>
      <c r="EX73" s="793"/>
      <c r="EY73" s="793"/>
      <c r="EZ73" s="793"/>
      <c r="FA73" s="167"/>
      <c r="FB73" s="167"/>
    </row>
    <row r="74" spans="1:15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93"/>
      <c r="DW74" s="793"/>
      <c r="DX74" s="793"/>
      <c r="DY74" s="793"/>
      <c r="DZ74" s="793"/>
      <c r="EA74" s="793"/>
      <c r="EB74" s="793"/>
      <c r="EC74" s="793"/>
      <c r="ED74" s="793"/>
      <c r="EE74" s="793"/>
      <c r="EF74" s="793"/>
      <c r="EG74" s="793"/>
      <c r="EH74" s="793"/>
      <c r="EI74" s="793"/>
      <c r="EJ74" s="793"/>
      <c r="EK74" s="793"/>
      <c r="EL74" s="793"/>
      <c r="EM74" s="793"/>
      <c r="EN74" s="793"/>
      <c r="EO74" s="793"/>
      <c r="EP74" s="793"/>
      <c r="EQ74" s="793"/>
      <c r="ER74" s="793"/>
      <c r="ES74" s="793"/>
      <c r="ET74" s="793"/>
      <c r="EU74" s="793"/>
      <c r="EV74" s="793"/>
      <c r="EW74" s="793"/>
      <c r="EX74" s="793"/>
      <c r="EY74" s="793"/>
      <c r="EZ74" s="793"/>
      <c r="FA74" s="167"/>
      <c r="FB74" s="167"/>
    </row>
    <row r="75" spans="1:15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93"/>
      <c r="DW75" s="793"/>
      <c r="DX75" s="793"/>
      <c r="DY75" s="793"/>
      <c r="DZ75" s="793"/>
      <c r="EA75" s="793"/>
      <c r="EB75" s="793"/>
      <c r="EC75" s="793"/>
      <c r="ED75" s="793"/>
      <c r="EE75" s="793"/>
      <c r="EF75" s="793"/>
      <c r="EG75" s="793"/>
      <c r="EH75" s="793"/>
      <c r="EI75" s="793"/>
      <c r="EJ75" s="793"/>
      <c r="EK75" s="793"/>
      <c r="EL75" s="793"/>
      <c r="EM75" s="793"/>
      <c r="EN75" s="793"/>
      <c r="EO75" s="793"/>
      <c r="EP75" s="793"/>
      <c r="EQ75" s="793"/>
      <c r="ER75" s="793"/>
      <c r="ES75" s="793"/>
      <c r="ET75" s="793"/>
      <c r="EU75" s="793"/>
      <c r="EV75" s="793"/>
      <c r="EW75" s="793"/>
      <c r="EX75" s="793"/>
      <c r="EY75" s="793"/>
      <c r="EZ75" s="793"/>
      <c r="FA75" s="167"/>
      <c r="FB75" s="167"/>
    </row>
    <row r="76" spans="1:15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93"/>
      <c r="DW76" s="793"/>
      <c r="DX76" s="793"/>
      <c r="DY76" s="793"/>
      <c r="DZ76" s="793"/>
      <c r="EA76" s="793"/>
      <c r="EB76" s="793"/>
      <c r="EC76" s="793"/>
      <c r="ED76" s="793"/>
      <c r="EE76" s="793"/>
      <c r="EF76" s="793"/>
      <c r="EG76" s="793"/>
      <c r="EH76" s="793"/>
      <c r="EI76" s="793"/>
      <c r="EJ76" s="793"/>
      <c r="EK76" s="793"/>
      <c r="EL76" s="793"/>
      <c r="EM76" s="793"/>
      <c r="EN76" s="793"/>
      <c r="EO76" s="793"/>
      <c r="EP76" s="793"/>
      <c r="EQ76" s="793"/>
      <c r="ER76" s="793"/>
      <c r="ES76" s="793"/>
      <c r="ET76" s="793"/>
      <c r="EU76" s="793"/>
      <c r="EV76" s="793"/>
      <c r="EW76" s="793"/>
      <c r="EX76" s="793"/>
      <c r="EY76" s="793"/>
      <c r="EZ76" s="793"/>
      <c r="FA76" s="167"/>
      <c r="FB76" s="167"/>
    </row>
    <row r="77" spans="1:15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93"/>
      <c r="DW77" s="793"/>
      <c r="DX77" s="793"/>
      <c r="DY77" s="793"/>
      <c r="DZ77" s="793"/>
      <c r="EA77" s="793"/>
      <c r="EB77" s="793"/>
      <c r="EC77" s="793"/>
      <c r="ED77" s="793"/>
      <c r="EE77" s="793"/>
      <c r="EF77" s="793"/>
      <c r="EG77" s="793"/>
      <c r="EH77" s="793"/>
      <c r="EI77" s="793"/>
      <c r="EJ77" s="793"/>
      <c r="EK77" s="793"/>
      <c r="EL77" s="793"/>
      <c r="EM77" s="793"/>
      <c r="EN77" s="793"/>
      <c r="EO77" s="793"/>
      <c r="EP77" s="793"/>
      <c r="EQ77" s="793"/>
      <c r="ER77" s="793"/>
      <c r="ES77" s="793"/>
      <c r="ET77" s="793"/>
      <c r="EU77" s="793"/>
      <c r="EV77" s="793"/>
      <c r="EW77" s="793"/>
      <c r="EX77" s="793"/>
      <c r="EY77" s="793"/>
      <c r="EZ77" s="793"/>
      <c r="FA77" s="167"/>
      <c r="FB77" s="167"/>
    </row>
    <row r="78" spans="1:15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3"/>
      <c r="DW78" s="793"/>
      <c r="DX78" s="793"/>
      <c r="DY78" s="793"/>
      <c r="DZ78" s="793"/>
      <c r="EA78" s="793"/>
      <c r="EB78" s="793"/>
      <c r="EC78" s="793"/>
      <c r="ED78" s="793"/>
      <c r="EE78" s="793"/>
      <c r="EF78" s="793"/>
      <c r="EG78" s="793"/>
      <c r="EH78" s="793"/>
      <c r="EI78" s="793"/>
      <c r="EJ78" s="793"/>
      <c r="EK78" s="793"/>
      <c r="EL78" s="793"/>
      <c r="EM78" s="793"/>
      <c r="EN78" s="793"/>
      <c r="EO78" s="793"/>
      <c r="EP78" s="793"/>
      <c r="EQ78" s="793"/>
      <c r="ER78" s="793"/>
      <c r="ES78" s="793"/>
      <c r="ET78" s="793"/>
      <c r="EU78" s="793"/>
      <c r="EV78" s="793"/>
      <c r="EW78" s="793"/>
      <c r="EX78" s="793"/>
      <c r="EY78" s="793"/>
      <c r="EZ78" s="793"/>
      <c r="FA78" s="167"/>
      <c r="FB78" s="167"/>
    </row>
    <row r="79" spans="1:15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3"/>
      <c r="DW79" s="793"/>
      <c r="DX79" s="793"/>
      <c r="DY79" s="793"/>
      <c r="DZ79" s="793"/>
      <c r="EA79" s="793"/>
      <c r="EB79" s="793"/>
      <c r="EC79" s="793"/>
      <c r="ED79" s="793"/>
      <c r="EE79" s="793"/>
      <c r="EF79" s="793"/>
      <c r="EG79" s="793"/>
      <c r="EH79" s="793"/>
      <c r="EI79" s="793"/>
      <c r="EJ79" s="793"/>
      <c r="EK79" s="793"/>
      <c r="EL79" s="793"/>
      <c r="EM79" s="793"/>
      <c r="EN79" s="793"/>
      <c r="EO79" s="793"/>
      <c r="EP79" s="793"/>
      <c r="EQ79" s="793"/>
      <c r="ER79" s="793"/>
      <c r="ES79" s="793"/>
      <c r="ET79" s="793"/>
      <c r="EU79" s="793"/>
      <c r="EV79" s="793"/>
      <c r="EW79" s="793"/>
      <c r="EX79" s="793"/>
      <c r="EY79" s="793"/>
      <c r="EZ79" s="793"/>
      <c r="FA79" s="167"/>
      <c r="FB79" s="167"/>
    </row>
    <row r="80" spans="1:15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3"/>
      <c r="DW80" s="793"/>
      <c r="DX80" s="793"/>
      <c r="DY80" s="793"/>
      <c r="DZ80" s="793"/>
      <c r="EA80" s="793"/>
      <c r="EB80" s="793"/>
      <c r="EC80" s="793"/>
      <c r="ED80" s="793"/>
      <c r="EE80" s="793"/>
      <c r="EF80" s="793"/>
      <c r="EG80" s="793"/>
      <c r="EH80" s="793"/>
      <c r="EI80" s="793"/>
      <c r="EJ80" s="793"/>
      <c r="EK80" s="793"/>
      <c r="EL80" s="793"/>
      <c r="EM80" s="793"/>
      <c r="EN80" s="793"/>
      <c r="EO80" s="793"/>
      <c r="EP80" s="793"/>
      <c r="EQ80" s="793"/>
      <c r="ER80" s="793"/>
      <c r="ES80" s="793"/>
      <c r="ET80" s="793"/>
      <c r="EU80" s="793"/>
      <c r="EV80" s="793"/>
      <c r="EW80" s="793"/>
      <c r="EX80" s="793"/>
      <c r="EY80" s="793"/>
      <c r="EZ80" s="793"/>
      <c r="FA80" s="167"/>
      <c r="FB80" s="167"/>
    </row>
    <row r="81" spans="1:15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3"/>
      <c r="DW81" s="793"/>
      <c r="DX81" s="793"/>
      <c r="DY81" s="793"/>
      <c r="DZ81" s="793"/>
      <c r="EA81" s="793"/>
      <c r="EB81" s="793"/>
      <c r="EC81" s="793"/>
      <c r="ED81" s="793"/>
      <c r="EE81" s="793"/>
      <c r="EF81" s="793"/>
      <c r="EG81" s="793"/>
      <c r="EH81" s="793"/>
      <c r="EI81" s="793"/>
      <c r="EJ81" s="793"/>
      <c r="EK81" s="793"/>
      <c r="EL81" s="793"/>
      <c r="EM81" s="793"/>
      <c r="EN81" s="793"/>
      <c r="EO81" s="793"/>
      <c r="EP81" s="793"/>
      <c r="EQ81" s="793"/>
      <c r="ER81" s="793"/>
      <c r="ES81" s="793"/>
      <c r="ET81" s="793"/>
      <c r="EU81" s="793"/>
      <c r="EV81" s="793"/>
      <c r="EW81" s="793"/>
      <c r="EX81" s="793"/>
      <c r="EY81" s="793"/>
      <c r="EZ81" s="793"/>
      <c r="FA81" s="167"/>
      <c r="FB81" s="167"/>
    </row>
    <row r="82" spans="1:15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3"/>
      <c r="DW82" s="793"/>
      <c r="DX82" s="793"/>
      <c r="DY82" s="793"/>
      <c r="DZ82" s="793"/>
      <c r="EA82" s="793"/>
      <c r="EB82" s="793"/>
      <c r="EC82" s="793"/>
      <c r="ED82" s="793"/>
      <c r="EE82" s="793"/>
      <c r="EF82" s="793"/>
      <c r="EG82" s="793"/>
      <c r="EH82" s="793"/>
      <c r="EI82" s="793"/>
      <c r="EJ82" s="793"/>
      <c r="EK82" s="793"/>
      <c r="EL82" s="793"/>
      <c r="EM82" s="793"/>
      <c r="EN82" s="793"/>
      <c r="EO82" s="793"/>
      <c r="EP82" s="793"/>
      <c r="EQ82" s="793"/>
      <c r="ER82" s="793"/>
      <c r="ES82" s="793"/>
      <c r="ET82" s="793"/>
      <c r="EU82" s="793"/>
      <c r="EV82" s="793"/>
      <c r="EW82" s="793"/>
      <c r="EX82" s="793"/>
      <c r="EY82" s="793"/>
      <c r="EZ82" s="793"/>
      <c r="FA82" s="167"/>
      <c r="FB82" s="167"/>
    </row>
    <row r="83" spans="1:15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3"/>
      <c r="DW83" s="793"/>
      <c r="DX83" s="793"/>
      <c r="DY83" s="793"/>
      <c r="DZ83" s="793"/>
      <c r="EA83" s="793"/>
      <c r="EB83" s="793"/>
      <c r="EC83" s="793"/>
      <c r="ED83" s="793"/>
      <c r="EE83" s="793"/>
      <c r="EF83" s="793"/>
      <c r="EG83" s="793"/>
      <c r="EH83" s="793"/>
      <c r="EI83" s="793"/>
      <c r="EJ83" s="793"/>
      <c r="EK83" s="793"/>
      <c r="EL83" s="793"/>
      <c r="EM83" s="793"/>
      <c r="EN83" s="793"/>
      <c r="EO83" s="793"/>
      <c r="EP83" s="793"/>
      <c r="EQ83" s="793"/>
      <c r="ER83" s="793"/>
      <c r="ES83" s="793"/>
      <c r="ET83" s="793"/>
      <c r="EU83" s="793"/>
      <c r="EV83" s="793"/>
      <c r="EW83" s="793"/>
      <c r="EX83" s="793"/>
      <c r="EY83" s="793"/>
      <c r="EZ83" s="793"/>
      <c r="FA83" s="167"/>
      <c r="FB83" s="167"/>
    </row>
    <row r="84" spans="1:15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  <c r="EZ84" s="793"/>
      <c r="FA84" s="167"/>
      <c r="FB84" s="167"/>
    </row>
    <row r="85" spans="1:15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  <c r="EZ85" s="793"/>
      <c r="FA85" s="167"/>
      <c r="FB85" s="167"/>
    </row>
    <row r="86" spans="1:15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  <c r="EZ86" s="793"/>
      <c r="FA86" s="167"/>
      <c r="FB86" s="167"/>
    </row>
    <row r="87" spans="1:15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  <c r="EZ87" s="793"/>
      <c r="FA87" s="167"/>
      <c r="FB87" s="167"/>
    </row>
    <row r="88" spans="1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4"/>
      <c r="DW88" s="794"/>
      <c r="DX88" s="794"/>
      <c r="DY88" s="794"/>
      <c r="DZ88" s="794"/>
      <c r="EA88" s="794"/>
      <c r="EB88" s="794"/>
      <c r="EC88" s="794"/>
      <c r="ED88" s="794"/>
      <c r="EE88" s="794"/>
      <c r="EF88" s="794"/>
      <c r="EG88" s="794"/>
      <c r="EH88" s="794"/>
      <c r="EI88" s="794"/>
      <c r="EJ88" s="794"/>
      <c r="EK88" s="794"/>
      <c r="EL88" s="794"/>
      <c r="EM88" s="794"/>
      <c r="EN88" s="794"/>
      <c r="EO88" s="794"/>
      <c r="EP88" s="794"/>
      <c r="EQ88" s="794"/>
      <c r="ER88" s="794"/>
      <c r="ES88" s="794"/>
      <c r="ET88" s="794"/>
      <c r="EU88" s="794"/>
      <c r="EV88" s="794"/>
      <c r="EW88" s="794"/>
      <c r="EX88" s="794"/>
      <c r="EY88" s="794"/>
      <c r="EZ88" s="794"/>
    </row>
    <row r="89" spans="1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4"/>
      <c r="DW89" s="794"/>
      <c r="DX89" s="794"/>
      <c r="DY89" s="794"/>
      <c r="DZ89" s="794"/>
      <c r="EA89" s="794"/>
      <c r="EB89" s="794"/>
      <c r="EC89" s="794"/>
      <c r="ED89" s="794"/>
      <c r="EE89" s="794"/>
      <c r="EF89" s="794"/>
      <c r="EG89" s="794"/>
      <c r="EH89" s="794"/>
      <c r="EI89" s="794"/>
      <c r="EJ89" s="794"/>
      <c r="EK89" s="794"/>
      <c r="EL89" s="794"/>
      <c r="EM89" s="794"/>
      <c r="EN89" s="794"/>
      <c r="EO89" s="794"/>
      <c r="EP89" s="794"/>
      <c r="EQ89" s="794"/>
      <c r="ER89" s="794"/>
      <c r="ES89" s="794"/>
      <c r="ET89" s="794"/>
      <c r="EU89" s="794"/>
      <c r="EV89" s="794"/>
      <c r="EW89" s="794"/>
      <c r="EX89" s="794"/>
      <c r="EY89" s="794"/>
      <c r="EZ89" s="794"/>
    </row>
    <row r="90" spans="1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4"/>
      <c r="DW90" s="794"/>
      <c r="DX90" s="794"/>
      <c r="DY90" s="794"/>
      <c r="DZ90" s="794"/>
      <c r="EA90" s="794"/>
      <c r="EB90" s="794"/>
      <c r="EC90" s="794"/>
      <c r="ED90" s="794"/>
      <c r="EE90" s="794"/>
      <c r="EF90" s="794"/>
      <c r="EG90" s="794"/>
      <c r="EH90" s="794"/>
      <c r="EI90" s="794"/>
      <c r="EJ90" s="794"/>
      <c r="EK90" s="794"/>
      <c r="EL90" s="794"/>
      <c r="EM90" s="794"/>
      <c r="EN90" s="794"/>
      <c r="EO90" s="794"/>
      <c r="EP90" s="794"/>
      <c r="EQ90" s="794"/>
      <c r="ER90" s="794"/>
      <c r="ES90" s="794"/>
      <c r="ET90" s="794"/>
      <c r="EU90" s="794"/>
      <c r="EV90" s="794"/>
      <c r="EW90" s="794"/>
      <c r="EX90" s="794"/>
      <c r="EY90" s="794"/>
      <c r="EZ90" s="794"/>
    </row>
    <row r="91" spans="1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4"/>
      <c r="DW91" s="794"/>
      <c r="DX91" s="794"/>
      <c r="DY91" s="794"/>
      <c r="DZ91" s="794"/>
      <c r="EA91" s="794"/>
      <c r="EB91" s="794"/>
      <c r="EC91" s="794"/>
      <c r="ED91" s="794"/>
      <c r="EE91" s="794"/>
      <c r="EF91" s="794"/>
      <c r="EG91" s="794"/>
      <c r="EH91" s="794"/>
      <c r="EI91" s="794"/>
      <c r="EJ91" s="794"/>
      <c r="EK91" s="794"/>
      <c r="EL91" s="794"/>
      <c r="EM91" s="794"/>
      <c r="EN91" s="794"/>
      <c r="EO91" s="794"/>
      <c r="EP91" s="794"/>
      <c r="EQ91" s="794"/>
      <c r="ER91" s="794"/>
      <c r="ES91" s="794"/>
      <c r="ET91" s="794"/>
      <c r="EU91" s="794"/>
      <c r="EV91" s="794"/>
      <c r="EW91" s="794"/>
      <c r="EX91" s="794"/>
      <c r="EY91" s="794"/>
      <c r="EZ91" s="794"/>
    </row>
    <row r="92" spans="1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4"/>
      <c r="DW92" s="794"/>
      <c r="DX92" s="794"/>
      <c r="DY92" s="794"/>
      <c r="DZ92" s="794"/>
      <c r="EA92" s="794"/>
      <c r="EB92" s="794"/>
      <c r="EC92" s="794"/>
      <c r="ED92" s="794"/>
      <c r="EE92" s="794"/>
      <c r="EF92" s="794"/>
      <c r="EG92" s="794"/>
      <c r="EH92" s="794"/>
      <c r="EI92" s="794"/>
      <c r="EJ92" s="794"/>
      <c r="EK92" s="794"/>
      <c r="EL92" s="794"/>
      <c r="EM92" s="794"/>
      <c r="EN92" s="794"/>
      <c r="EO92" s="794"/>
      <c r="EP92" s="794"/>
      <c r="EQ92" s="794"/>
      <c r="ER92" s="794"/>
      <c r="ES92" s="794"/>
      <c r="ET92" s="794"/>
      <c r="EU92" s="794"/>
      <c r="EV92" s="794"/>
      <c r="EW92" s="794"/>
      <c r="EX92" s="794"/>
      <c r="EY92" s="794"/>
      <c r="EZ92" s="794"/>
    </row>
    <row r="93" spans="1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4"/>
      <c r="DW93" s="794"/>
      <c r="DX93" s="794"/>
      <c r="DY93" s="794"/>
      <c r="DZ93" s="794"/>
      <c r="EA93" s="794"/>
      <c r="EB93" s="794"/>
      <c r="EC93" s="794"/>
      <c r="ED93" s="794"/>
      <c r="EE93" s="794"/>
      <c r="EF93" s="794"/>
      <c r="EG93" s="794"/>
      <c r="EH93" s="794"/>
      <c r="EI93" s="794"/>
      <c r="EJ93" s="794"/>
      <c r="EK93" s="794"/>
      <c r="EL93" s="794"/>
      <c r="EM93" s="794"/>
      <c r="EN93" s="794"/>
      <c r="EO93" s="794"/>
      <c r="EP93" s="794"/>
      <c r="EQ93" s="794"/>
      <c r="ER93" s="794"/>
      <c r="ES93" s="794"/>
      <c r="ET93" s="794"/>
      <c r="EU93" s="794"/>
      <c r="EV93" s="794"/>
      <c r="EW93" s="794"/>
      <c r="EX93" s="794"/>
      <c r="EY93" s="794"/>
      <c r="EZ93" s="794"/>
    </row>
    <row r="94" spans="1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4"/>
      <c r="DW94" s="794"/>
      <c r="DX94" s="794"/>
      <c r="DY94" s="794"/>
      <c r="DZ94" s="794"/>
      <c r="EA94" s="794"/>
      <c r="EB94" s="794"/>
      <c r="EC94" s="794"/>
      <c r="ED94" s="794"/>
      <c r="EE94" s="794"/>
      <c r="EF94" s="794"/>
      <c r="EG94" s="794"/>
      <c r="EH94" s="794"/>
      <c r="EI94" s="794"/>
      <c r="EJ94" s="794"/>
      <c r="EK94" s="794"/>
      <c r="EL94" s="794"/>
      <c r="EM94" s="794"/>
      <c r="EN94" s="794"/>
      <c r="EO94" s="794"/>
      <c r="EP94" s="794"/>
      <c r="EQ94" s="794"/>
      <c r="ER94" s="794"/>
      <c r="ES94" s="794"/>
      <c r="ET94" s="794"/>
      <c r="EU94" s="794"/>
      <c r="EV94" s="794"/>
      <c r="EW94" s="794"/>
      <c r="EX94" s="794"/>
      <c r="EY94" s="794"/>
      <c r="EZ94" s="794"/>
    </row>
    <row r="95" spans="1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4"/>
      <c r="DW95" s="794"/>
      <c r="DX95" s="794"/>
      <c r="DY95" s="794"/>
      <c r="DZ95" s="794"/>
      <c r="EA95" s="794"/>
      <c r="EB95" s="794"/>
      <c r="EC95" s="794"/>
      <c r="ED95" s="794"/>
      <c r="EE95" s="794"/>
      <c r="EF95" s="794"/>
      <c r="EG95" s="794"/>
      <c r="EH95" s="794"/>
      <c r="EI95" s="794"/>
      <c r="EJ95" s="794"/>
      <c r="EK95" s="794"/>
      <c r="EL95" s="794"/>
      <c r="EM95" s="794"/>
      <c r="EN95" s="794"/>
      <c r="EO95" s="794"/>
      <c r="EP95" s="794"/>
      <c r="EQ95" s="794"/>
      <c r="ER95" s="794"/>
      <c r="ES95" s="794"/>
      <c r="ET95" s="794"/>
      <c r="EU95" s="794"/>
      <c r="EV95" s="794"/>
      <c r="EW95" s="794"/>
      <c r="EX95" s="794"/>
      <c r="EY95" s="794"/>
      <c r="EZ95" s="794"/>
    </row>
    <row r="96" spans="1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4"/>
      <c r="DW96" s="794"/>
      <c r="DX96" s="794"/>
      <c r="DY96" s="794"/>
      <c r="DZ96" s="794"/>
      <c r="EA96" s="794"/>
      <c r="EB96" s="794"/>
      <c r="EC96" s="794"/>
      <c r="ED96" s="794"/>
      <c r="EE96" s="794"/>
      <c r="EF96" s="794"/>
      <c r="EG96" s="794"/>
      <c r="EH96" s="794"/>
      <c r="EI96" s="794"/>
      <c r="EJ96" s="794"/>
      <c r="EK96" s="794"/>
      <c r="EL96" s="794"/>
      <c r="EM96" s="794"/>
      <c r="EN96" s="794"/>
      <c r="EO96" s="794"/>
      <c r="EP96" s="794"/>
      <c r="EQ96" s="794"/>
      <c r="ER96" s="794"/>
      <c r="ES96" s="794"/>
      <c r="ET96" s="794"/>
      <c r="EU96" s="794"/>
      <c r="EV96" s="794"/>
      <c r="EW96" s="794"/>
      <c r="EX96" s="794"/>
      <c r="EY96" s="794"/>
      <c r="EZ96" s="794"/>
    </row>
    <row r="97" spans="3:156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4"/>
      <c r="DW97" s="794"/>
      <c r="DX97" s="794"/>
      <c r="DY97" s="794"/>
      <c r="DZ97" s="794"/>
      <c r="EA97" s="794"/>
      <c r="EB97" s="794"/>
      <c r="EC97" s="794"/>
      <c r="ED97" s="794"/>
      <c r="EE97" s="794"/>
      <c r="EF97" s="794"/>
      <c r="EG97" s="794"/>
      <c r="EH97" s="794"/>
      <c r="EI97" s="794"/>
      <c r="EJ97" s="794"/>
      <c r="EK97" s="794"/>
      <c r="EL97" s="794"/>
      <c r="EM97" s="794"/>
      <c r="EN97" s="794"/>
      <c r="EO97" s="794"/>
      <c r="EP97" s="794"/>
      <c r="EQ97" s="794"/>
      <c r="ER97" s="794"/>
      <c r="ES97" s="794"/>
      <c r="ET97" s="794"/>
      <c r="EU97" s="794"/>
      <c r="EV97" s="794"/>
      <c r="EW97" s="794"/>
      <c r="EX97" s="794"/>
      <c r="EY97" s="794"/>
      <c r="EZ97" s="794"/>
    </row>
    <row r="98" spans="3:156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4"/>
      <c r="DW98" s="794"/>
      <c r="DX98" s="794"/>
      <c r="DY98" s="794"/>
      <c r="DZ98" s="794"/>
      <c r="EA98" s="794"/>
      <c r="EB98" s="794"/>
      <c r="EC98" s="794"/>
      <c r="ED98" s="794"/>
      <c r="EE98" s="794"/>
      <c r="EF98" s="794"/>
      <c r="EG98" s="794"/>
      <c r="EH98" s="794"/>
      <c r="EI98" s="794"/>
      <c r="EJ98" s="794"/>
      <c r="EK98" s="794"/>
      <c r="EL98" s="794"/>
      <c r="EM98" s="794"/>
      <c r="EN98" s="794"/>
      <c r="EO98" s="794"/>
      <c r="EP98" s="794"/>
      <c r="EQ98" s="794"/>
      <c r="ER98" s="794"/>
      <c r="ES98" s="794"/>
      <c r="ET98" s="794"/>
      <c r="EU98" s="794"/>
      <c r="EV98" s="794"/>
      <c r="EW98" s="794"/>
      <c r="EX98" s="794"/>
      <c r="EY98" s="794"/>
      <c r="EZ98" s="794"/>
    </row>
    <row r="99" spans="3:156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4"/>
      <c r="DW99" s="794"/>
      <c r="DX99" s="794"/>
      <c r="DY99" s="794"/>
      <c r="DZ99" s="794"/>
      <c r="EA99" s="794"/>
      <c r="EB99" s="794"/>
      <c r="EC99" s="794"/>
      <c r="ED99" s="794"/>
      <c r="EE99" s="794"/>
      <c r="EF99" s="794"/>
      <c r="EG99" s="794"/>
      <c r="EH99" s="794"/>
      <c r="EI99" s="794"/>
      <c r="EJ99" s="794"/>
      <c r="EK99" s="794"/>
      <c r="EL99" s="794"/>
      <c r="EM99" s="794"/>
      <c r="EN99" s="794"/>
      <c r="EO99" s="794"/>
      <c r="EP99" s="794"/>
      <c r="EQ99" s="794"/>
      <c r="ER99" s="794"/>
      <c r="ES99" s="794"/>
      <c r="ET99" s="794"/>
      <c r="EU99" s="794"/>
      <c r="EV99" s="794"/>
      <c r="EW99" s="794"/>
      <c r="EX99" s="794"/>
      <c r="EY99" s="794"/>
      <c r="EZ99" s="794"/>
    </row>
    <row r="100" spans="3:156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4"/>
      <c r="DW100" s="794"/>
      <c r="DX100" s="794"/>
      <c r="DY100" s="794"/>
      <c r="DZ100" s="794"/>
      <c r="EA100" s="794"/>
      <c r="EB100" s="794"/>
      <c r="EC100" s="794"/>
      <c r="ED100" s="794"/>
      <c r="EE100" s="794"/>
      <c r="EF100" s="794"/>
      <c r="EG100" s="794"/>
      <c r="EH100" s="794"/>
      <c r="EI100" s="794"/>
      <c r="EJ100" s="794"/>
      <c r="EK100" s="794"/>
      <c r="EL100" s="794"/>
      <c r="EM100" s="794"/>
      <c r="EN100" s="794"/>
      <c r="EO100" s="794"/>
      <c r="EP100" s="794"/>
      <c r="EQ100" s="794"/>
      <c r="ER100" s="794"/>
      <c r="ES100" s="794"/>
      <c r="ET100" s="794"/>
      <c r="EU100" s="794"/>
      <c r="EV100" s="794"/>
      <c r="EW100" s="794"/>
      <c r="EX100" s="794"/>
      <c r="EY100" s="794"/>
      <c r="EZ100" s="794"/>
    </row>
    <row r="101" spans="3:156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4"/>
      <c r="DW101" s="794"/>
      <c r="DX101" s="794"/>
      <c r="DY101" s="794"/>
      <c r="DZ101" s="794"/>
      <c r="EA101" s="794"/>
      <c r="EB101" s="794"/>
      <c r="EC101" s="794"/>
      <c r="ED101" s="794"/>
      <c r="EE101" s="794"/>
      <c r="EF101" s="794"/>
      <c r="EG101" s="794"/>
      <c r="EH101" s="794"/>
      <c r="EI101" s="794"/>
      <c r="EJ101" s="794"/>
      <c r="EK101" s="794"/>
      <c r="EL101" s="794"/>
      <c r="EM101" s="794"/>
      <c r="EN101" s="794"/>
      <c r="EO101" s="794"/>
      <c r="EP101" s="794"/>
      <c r="EQ101" s="794"/>
      <c r="ER101" s="794"/>
      <c r="ES101" s="794"/>
      <c r="ET101" s="794"/>
      <c r="EU101" s="794"/>
      <c r="EV101" s="794"/>
      <c r="EW101" s="794"/>
      <c r="EX101" s="794"/>
      <c r="EY101" s="794"/>
      <c r="EZ101" s="794"/>
    </row>
    <row r="102" spans="3:156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4"/>
      <c r="DW102" s="794"/>
      <c r="DX102" s="794"/>
      <c r="DY102" s="794"/>
      <c r="DZ102" s="794"/>
      <c r="EA102" s="794"/>
      <c r="EB102" s="794"/>
      <c r="EC102" s="794"/>
      <c r="ED102" s="794"/>
      <c r="EE102" s="794"/>
      <c r="EF102" s="794"/>
      <c r="EG102" s="794"/>
      <c r="EH102" s="794"/>
      <c r="EI102" s="794"/>
      <c r="EJ102" s="794"/>
      <c r="EK102" s="794"/>
      <c r="EL102" s="794"/>
      <c r="EM102" s="794"/>
      <c r="EN102" s="794"/>
      <c r="EO102" s="794"/>
      <c r="EP102" s="794"/>
      <c r="EQ102" s="794"/>
      <c r="ER102" s="794"/>
      <c r="ES102" s="794"/>
      <c r="ET102" s="794"/>
      <c r="EU102" s="794"/>
      <c r="EV102" s="794"/>
      <c r="EW102" s="794"/>
      <c r="EX102" s="794"/>
      <c r="EY102" s="794"/>
      <c r="EZ102" s="794"/>
    </row>
    <row r="103" spans="3:156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4"/>
      <c r="DW103" s="794"/>
      <c r="DX103" s="794"/>
      <c r="DY103" s="794"/>
      <c r="DZ103" s="794"/>
      <c r="EA103" s="794"/>
      <c r="EB103" s="794"/>
      <c r="EC103" s="794"/>
      <c r="ED103" s="794"/>
      <c r="EE103" s="794"/>
      <c r="EF103" s="794"/>
      <c r="EG103" s="794"/>
      <c r="EH103" s="794"/>
      <c r="EI103" s="794"/>
      <c r="EJ103" s="794"/>
      <c r="EK103" s="794"/>
      <c r="EL103" s="794"/>
      <c r="EM103" s="794"/>
      <c r="EN103" s="794"/>
      <c r="EO103" s="794"/>
      <c r="EP103" s="794"/>
      <c r="EQ103" s="794"/>
      <c r="ER103" s="794"/>
      <c r="ES103" s="794"/>
      <c r="ET103" s="794"/>
      <c r="EU103" s="794"/>
      <c r="EV103" s="794"/>
      <c r="EW103" s="794"/>
      <c r="EX103" s="794"/>
      <c r="EY103" s="794"/>
      <c r="EZ103" s="794"/>
    </row>
    <row r="104" spans="3:156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4"/>
      <c r="DW104" s="794"/>
      <c r="DX104" s="794"/>
      <c r="DY104" s="794"/>
      <c r="DZ104" s="794"/>
      <c r="EA104" s="794"/>
      <c r="EB104" s="794"/>
      <c r="EC104" s="794"/>
      <c r="ED104" s="794"/>
      <c r="EE104" s="794"/>
      <c r="EF104" s="794"/>
      <c r="EG104" s="794"/>
      <c r="EH104" s="794"/>
      <c r="EI104" s="794"/>
      <c r="EJ104" s="794"/>
      <c r="EK104" s="794"/>
      <c r="EL104" s="794"/>
      <c r="EM104" s="794"/>
      <c r="EN104" s="794"/>
      <c r="EO104" s="794"/>
      <c r="EP104" s="794"/>
      <c r="EQ104" s="794"/>
      <c r="ER104" s="794"/>
      <c r="ES104" s="794"/>
      <c r="ET104" s="794"/>
      <c r="EU104" s="794"/>
      <c r="EV104" s="794"/>
      <c r="EW104" s="794"/>
      <c r="EX104" s="794"/>
      <c r="EY104" s="794"/>
      <c r="EZ104" s="794"/>
    </row>
    <row r="105" spans="3:156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4"/>
      <c r="DW105" s="794"/>
      <c r="DX105" s="794"/>
      <c r="DY105" s="794"/>
      <c r="DZ105" s="794"/>
      <c r="EA105" s="794"/>
      <c r="EB105" s="794"/>
      <c r="EC105" s="794"/>
      <c r="ED105" s="794"/>
      <c r="EE105" s="794"/>
      <c r="EF105" s="794"/>
      <c r="EG105" s="794"/>
      <c r="EH105" s="794"/>
      <c r="EI105" s="794"/>
      <c r="EJ105" s="794"/>
      <c r="EK105" s="794"/>
      <c r="EL105" s="794"/>
      <c r="EM105" s="794"/>
      <c r="EN105" s="794"/>
      <c r="EO105" s="794"/>
      <c r="EP105" s="794"/>
      <c r="EQ105" s="794"/>
      <c r="ER105" s="794"/>
      <c r="ES105" s="794"/>
      <c r="ET105" s="794"/>
      <c r="EU105" s="794"/>
      <c r="EV105" s="794"/>
      <c r="EW105" s="794"/>
      <c r="EX105" s="794"/>
      <c r="EY105" s="794"/>
      <c r="EZ105" s="794"/>
    </row>
    <row r="106" spans="3:156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4"/>
      <c r="DW106" s="794"/>
      <c r="DX106" s="794"/>
      <c r="DY106" s="794"/>
      <c r="DZ106" s="794"/>
      <c r="EA106" s="794"/>
      <c r="EB106" s="794"/>
      <c r="EC106" s="794"/>
      <c r="ED106" s="794"/>
      <c r="EE106" s="794"/>
      <c r="EF106" s="794"/>
      <c r="EG106" s="794"/>
      <c r="EH106" s="794"/>
      <c r="EI106" s="794"/>
      <c r="EJ106" s="794"/>
      <c r="EK106" s="794"/>
      <c r="EL106" s="794"/>
      <c r="EM106" s="794"/>
      <c r="EN106" s="794"/>
      <c r="EO106" s="794"/>
      <c r="EP106" s="794"/>
      <c r="EQ106" s="794"/>
      <c r="ER106" s="794"/>
      <c r="ES106" s="794"/>
      <c r="ET106" s="794"/>
      <c r="EU106" s="794"/>
      <c r="EV106" s="794"/>
      <c r="EW106" s="794"/>
      <c r="EX106" s="794"/>
      <c r="EY106" s="794"/>
      <c r="EZ106" s="794"/>
    </row>
    <row r="107" spans="3:156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4"/>
      <c r="DW107" s="794"/>
      <c r="DX107" s="794"/>
      <c r="DY107" s="794"/>
      <c r="DZ107" s="794"/>
      <c r="EA107" s="794"/>
      <c r="EB107" s="794"/>
      <c r="EC107" s="794"/>
      <c r="ED107" s="794"/>
      <c r="EE107" s="794"/>
      <c r="EF107" s="794"/>
      <c r="EG107" s="794"/>
      <c r="EH107" s="794"/>
      <c r="EI107" s="794"/>
      <c r="EJ107" s="794"/>
      <c r="EK107" s="794"/>
      <c r="EL107" s="794"/>
      <c r="EM107" s="794"/>
      <c r="EN107" s="794"/>
      <c r="EO107" s="794"/>
      <c r="EP107" s="794"/>
      <c r="EQ107" s="794"/>
      <c r="ER107" s="794"/>
      <c r="ES107" s="794"/>
      <c r="ET107" s="794"/>
      <c r="EU107" s="794"/>
      <c r="EV107" s="794"/>
      <c r="EW107" s="794"/>
      <c r="EX107" s="794"/>
      <c r="EY107" s="794"/>
      <c r="EZ107" s="794"/>
    </row>
    <row r="108" spans="3:156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4"/>
      <c r="DW108" s="794"/>
      <c r="DX108" s="794"/>
      <c r="DY108" s="794"/>
      <c r="DZ108" s="794"/>
      <c r="EA108" s="794"/>
      <c r="EB108" s="794"/>
      <c r="EC108" s="794"/>
      <c r="ED108" s="794"/>
      <c r="EE108" s="794"/>
      <c r="EF108" s="794"/>
      <c r="EG108" s="794"/>
      <c r="EH108" s="794"/>
      <c r="EI108" s="794"/>
      <c r="EJ108" s="794"/>
      <c r="EK108" s="794"/>
      <c r="EL108" s="794"/>
      <c r="EM108" s="794"/>
      <c r="EN108" s="794"/>
      <c r="EO108" s="794"/>
      <c r="EP108" s="794"/>
      <c r="EQ108" s="794"/>
      <c r="ER108" s="794"/>
      <c r="ES108" s="794"/>
      <c r="ET108" s="794"/>
      <c r="EU108" s="794"/>
      <c r="EV108" s="794"/>
      <c r="EW108" s="794"/>
      <c r="EX108" s="794"/>
      <c r="EY108" s="794"/>
      <c r="EZ108" s="794"/>
    </row>
    <row r="109" spans="3:156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4"/>
      <c r="DW109" s="794"/>
      <c r="DX109" s="794"/>
      <c r="DY109" s="794"/>
      <c r="DZ109" s="794"/>
      <c r="EA109" s="794"/>
      <c r="EB109" s="794"/>
      <c r="EC109" s="794"/>
      <c r="ED109" s="794"/>
      <c r="EE109" s="794"/>
      <c r="EF109" s="794"/>
      <c r="EG109" s="794"/>
      <c r="EH109" s="794"/>
      <c r="EI109" s="794"/>
      <c r="EJ109" s="794"/>
      <c r="EK109" s="794"/>
      <c r="EL109" s="794"/>
      <c r="EM109" s="794"/>
      <c r="EN109" s="794"/>
      <c r="EO109" s="794"/>
      <c r="EP109" s="794"/>
      <c r="EQ109" s="794"/>
      <c r="ER109" s="794"/>
      <c r="ES109" s="794"/>
      <c r="ET109" s="794"/>
      <c r="EU109" s="794"/>
      <c r="EV109" s="794"/>
      <c r="EW109" s="794"/>
      <c r="EX109" s="794"/>
      <c r="EY109" s="794"/>
      <c r="EZ109" s="794"/>
    </row>
    <row r="110" spans="3:156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4"/>
      <c r="DW110" s="794"/>
      <c r="DX110" s="794"/>
      <c r="DY110" s="794"/>
      <c r="DZ110" s="794"/>
      <c r="EA110" s="794"/>
      <c r="EB110" s="794"/>
      <c r="EC110" s="794"/>
      <c r="ED110" s="794"/>
      <c r="EE110" s="794"/>
      <c r="EF110" s="794"/>
      <c r="EG110" s="794"/>
      <c r="EH110" s="794"/>
      <c r="EI110" s="794"/>
      <c r="EJ110" s="794"/>
      <c r="EK110" s="794"/>
      <c r="EL110" s="794"/>
      <c r="EM110" s="794"/>
      <c r="EN110" s="794"/>
      <c r="EO110" s="794"/>
      <c r="EP110" s="794"/>
      <c r="EQ110" s="794"/>
      <c r="ER110" s="794"/>
      <c r="ES110" s="794"/>
      <c r="ET110" s="794"/>
      <c r="EU110" s="794"/>
      <c r="EV110" s="794"/>
      <c r="EW110" s="794"/>
      <c r="EX110" s="794"/>
      <c r="EY110" s="794"/>
      <c r="EZ110" s="794"/>
    </row>
    <row r="111" spans="3:156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4"/>
      <c r="DW111" s="794"/>
      <c r="DX111" s="794"/>
      <c r="DY111" s="794"/>
      <c r="DZ111" s="794"/>
      <c r="EA111" s="794"/>
      <c r="EB111" s="794"/>
      <c r="EC111" s="794"/>
      <c r="ED111" s="794"/>
      <c r="EE111" s="794"/>
      <c r="EF111" s="794"/>
      <c r="EG111" s="794"/>
      <c r="EH111" s="794"/>
      <c r="EI111" s="794"/>
      <c r="EJ111" s="794"/>
      <c r="EK111" s="794"/>
      <c r="EL111" s="794"/>
      <c r="EM111" s="794"/>
      <c r="EN111" s="794"/>
      <c r="EO111" s="794"/>
      <c r="EP111" s="794"/>
      <c r="EQ111" s="794"/>
      <c r="ER111" s="794"/>
      <c r="ES111" s="794"/>
      <c r="ET111" s="794"/>
      <c r="EU111" s="794"/>
      <c r="EV111" s="794"/>
      <c r="EW111" s="794"/>
      <c r="EX111" s="794"/>
      <c r="EY111" s="794"/>
      <c r="EZ111" s="794"/>
    </row>
    <row r="112" spans="3:156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4"/>
      <c r="DW112" s="794"/>
      <c r="DX112" s="794"/>
      <c r="DY112" s="794"/>
      <c r="DZ112" s="794"/>
      <c r="EA112" s="794"/>
      <c r="EB112" s="794"/>
      <c r="EC112" s="794"/>
      <c r="ED112" s="794"/>
      <c r="EE112" s="794"/>
      <c r="EF112" s="794"/>
      <c r="EG112" s="794"/>
      <c r="EH112" s="794"/>
      <c r="EI112" s="794"/>
      <c r="EJ112" s="794"/>
      <c r="EK112" s="794"/>
      <c r="EL112" s="794"/>
      <c r="EM112" s="794"/>
      <c r="EN112" s="794"/>
      <c r="EO112" s="794"/>
      <c r="EP112" s="794"/>
      <c r="EQ112" s="794"/>
      <c r="ER112" s="794"/>
      <c r="ES112" s="794"/>
      <c r="ET112" s="794"/>
      <c r="EU112" s="794"/>
      <c r="EV112" s="794"/>
      <c r="EW112" s="794"/>
      <c r="EX112" s="794"/>
      <c r="EY112" s="794"/>
      <c r="EZ112" s="794"/>
    </row>
    <row r="113" spans="3:156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4"/>
      <c r="DW113" s="794"/>
      <c r="DX113" s="794"/>
      <c r="DY113" s="794"/>
      <c r="DZ113" s="794"/>
      <c r="EA113" s="794"/>
      <c r="EB113" s="794"/>
      <c r="EC113" s="794"/>
      <c r="ED113" s="794"/>
      <c r="EE113" s="794"/>
      <c r="EF113" s="794"/>
      <c r="EG113" s="794"/>
      <c r="EH113" s="794"/>
      <c r="EI113" s="794"/>
      <c r="EJ113" s="794"/>
      <c r="EK113" s="794"/>
      <c r="EL113" s="794"/>
      <c r="EM113" s="794"/>
      <c r="EN113" s="794"/>
      <c r="EO113" s="794"/>
      <c r="EP113" s="794"/>
      <c r="EQ113" s="794"/>
      <c r="ER113" s="794"/>
      <c r="ES113" s="794"/>
      <c r="ET113" s="794"/>
      <c r="EU113" s="794"/>
      <c r="EV113" s="794"/>
      <c r="EW113" s="794"/>
      <c r="EX113" s="794"/>
      <c r="EY113" s="794"/>
      <c r="EZ113" s="794"/>
    </row>
    <row r="114" spans="3:156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4"/>
      <c r="DW114" s="794"/>
      <c r="DX114" s="794"/>
      <c r="DY114" s="794"/>
      <c r="DZ114" s="794"/>
      <c r="EA114" s="794"/>
      <c r="EB114" s="794"/>
      <c r="EC114" s="794"/>
      <c r="ED114" s="794"/>
      <c r="EE114" s="794"/>
      <c r="EF114" s="794"/>
      <c r="EG114" s="794"/>
      <c r="EH114" s="794"/>
      <c r="EI114" s="794"/>
      <c r="EJ114" s="794"/>
      <c r="EK114" s="794"/>
      <c r="EL114" s="794"/>
      <c r="EM114" s="794"/>
      <c r="EN114" s="794"/>
      <c r="EO114" s="794"/>
      <c r="EP114" s="794"/>
      <c r="EQ114" s="794"/>
      <c r="ER114" s="794"/>
      <c r="ES114" s="794"/>
      <c r="ET114" s="794"/>
      <c r="EU114" s="794"/>
      <c r="EV114" s="794"/>
      <c r="EW114" s="794"/>
      <c r="EX114" s="794"/>
      <c r="EY114" s="794"/>
      <c r="EZ114" s="794"/>
    </row>
    <row r="115" spans="3:156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4"/>
      <c r="DW115" s="794"/>
      <c r="DX115" s="794"/>
      <c r="DY115" s="794"/>
      <c r="DZ115" s="794"/>
      <c r="EA115" s="794"/>
      <c r="EB115" s="794"/>
      <c r="EC115" s="794"/>
      <c r="ED115" s="794"/>
      <c r="EE115" s="794"/>
      <c r="EF115" s="794"/>
      <c r="EG115" s="794"/>
      <c r="EH115" s="794"/>
      <c r="EI115" s="794"/>
      <c r="EJ115" s="794"/>
      <c r="EK115" s="794"/>
      <c r="EL115" s="794"/>
      <c r="EM115" s="794"/>
      <c r="EN115" s="794"/>
      <c r="EO115" s="794"/>
      <c r="EP115" s="794"/>
      <c r="EQ115" s="794"/>
      <c r="ER115" s="794"/>
      <c r="ES115" s="794"/>
      <c r="ET115" s="794"/>
      <c r="EU115" s="794"/>
      <c r="EV115" s="794"/>
      <c r="EW115" s="794"/>
      <c r="EX115" s="794"/>
      <c r="EY115" s="794"/>
      <c r="EZ115" s="794"/>
    </row>
    <row r="116" spans="3:156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4"/>
      <c r="DW116" s="794"/>
      <c r="DX116" s="794"/>
      <c r="DY116" s="794"/>
      <c r="DZ116" s="794"/>
      <c r="EA116" s="794"/>
      <c r="EB116" s="794"/>
      <c r="EC116" s="794"/>
      <c r="ED116" s="794"/>
      <c r="EE116" s="794"/>
      <c r="EF116" s="794"/>
      <c r="EG116" s="794"/>
      <c r="EH116" s="794"/>
      <c r="EI116" s="794"/>
      <c r="EJ116" s="794"/>
      <c r="EK116" s="794"/>
      <c r="EL116" s="794"/>
      <c r="EM116" s="794"/>
      <c r="EN116" s="794"/>
      <c r="EO116" s="794"/>
      <c r="EP116" s="794"/>
      <c r="EQ116" s="794"/>
      <c r="ER116" s="794"/>
      <c r="ES116" s="794"/>
      <c r="ET116" s="794"/>
      <c r="EU116" s="794"/>
      <c r="EV116" s="794"/>
      <c r="EW116" s="794"/>
      <c r="EX116" s="794"/>
      <c r="EY116" s="794"/>
      <c r="EZ116" s="794"/>
    </row>
    <row r="117" spans="3:156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4"/>
      <c r="DW117" s="794"/>
      <c r="DX117" s="794"/>
      <c r="DY117" s="794"/>
      <c r="DZ117" s="794"/>
      <c r="EA117" s="794"/>
      <c r="EB117" s="794"/>
      <c r="EC117" s="794"/>
      <c r="ED117" s="794"/>
      <c r="EE117" s="794"/>
      <c r="EF117" s="794"/>
      <c r="EG117" s="794"/>
      <c r="EH117" s="794"/>
      <c r="EI117" s="794"/>
      <c r="EJ117" s="794"/>
      <c r="EK117" s="794"/>
      <c r="EL117" s="794"/>
      <c r="EM117" s="794"/>
      <c r="EN117" s="794"/>
      <c r="EO117" s="794"/>
      <c r="EP117" s="794"/>
      <c r="EQ117" s="794"/>
      <c r="ER117" s="794"/>
      <c r="ES117" s="794"/>
      <c r="ET117" s="794"/>
      <c r="EU117" s="794"/>
      <c r="EV117" s="794"/>
      <c r="EW117" s="794"/>
      <c r="EX117" s="794"/>
      <c r="EY117" s="794"/>
      <c r="EZ117" s="794"/>
    </row>
    <row r="118" spans="3:156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4"/>
      <c r="DW118" s="794"/>
      <c r="DX118" s="794"/>
      <c r="DY118" s="794"/>
      <c r="DZ118" s="794"/>
      <c r="EA118" s="794"/>
      <c r="EB118" s="794"/>
      <c r="EC118" s="794"/>
      <c r="ED118" s="794"/>
      <c r="EE118" s="794"/>
      <c r="EF118" s="794"/>
      <c r="EG118" s="794"/>
      <c r="EH118" s="794"/>
      <c r="EI118" s="794"/>
      <c r="EJ118" s="794"/>
      <c r="EK118" s="794"/>
      <c r="EL118" s="794"/>
      <c r="EM118" s="794"/>
      <c r="EN118" s="794"/>
      <c r="EO118" s="794"/>
      <c r="EP118" s="794"/>
      <c r="EQ118" s="794"/>
      <c r="ER118" s="794"/>
      <c r="ES118" s="794"/>
      <c r="ET118" s="794"/>
      <c r="EU118" s="794"/>
      <c r="EV118" s="794"/>
      <c r="EW118" s="794"/>
      <c r="EX118" s="794"/>
      <c r="EY118" s="794"/>
      <c r="EZ118" s="794"/>
    </row>
    <row r="119" spans="3:156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4"/>
      <c r="DW119" s="794"/>
      <c r="DX119" s="794"/>
      <c r="DY119" s="794"/>
      <c r="DZ119" s="794"/>
      <c r="EA119" s="794"/>
      <c r="EB119" s="794"/>
      <c r="EC119" s="794"/>
      <c r="ED119" s="794"/>
      <c r="EE119" s="794"/>
      <c r="EF119" s="794"/>
      <c r="EG119" s="794"/>
      <c r="EH119" s="794"/>
      <c r="EI119" s="794"/>
      <c r="EJ119" s="794"/>
      <c r="EK119" s="794"/>
      <c r="EL119" s="794"/>
      <c r="EM119" s="794"/>
      <c r="EN119" s="794"/>
      <c r="EO119" s="794"/>
      <c r="EP119" s="794"/>
      <c r="EQ119" s="794"/>
      <c r="ER119" s="794"/>
      <c r="ES119" s="794"/>
      <c r="ET119" s="794"/>
      <c r="EU119" s="794"/>
      <c r="EV119" s="794"/>
      <c r="EW119" s="794"/>
      <c r="EX119" s="794"/>
      <c r="EY119" s="794"/>
      <c r="EZ119" s="794"/>
    </row>
    <row r="120" spans="3:156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4"/>
      <c r="DW120" s="794"/>
      <c r="DX120" s="794"/>
      <c r="DY120" s="794"/>
      <c r="DZ120" s="794"/>
      <c r="EA120" s="794"/>
      <c r="EB120" s="794"/>
      <c r="EC120" s="794"/>
      <c r="ED120" s="794"/>
      <c r="EE120" s="794"/>
      <c r="EF120" s="794"/>
      <c r="EG120" s="794"/>
      <c r="EH120" s="794"/>
      <c r="EI120" s="794"/>
      <c r="EJ120" s="794"/>
      <c r="EK120" s="794"/>
      <c r="EL120" s="794"/>
      <c r="EM120" s="794"/>
      <c r="EN120" s="794"/>
      <c r="EO120" s="794"/>
      <c r="EP120" s="794"/>
      <c r="EQ120" s="794"/>
      <c r="ER120" s="794"/>
      <c r="ES120" s="794"/>
      <c r="ET120" s="794"/>
      <c r="EU120" s="794"/>
      <c r="EV120" s="794"/>
      <c r="EW120" s="794"/>
      <c r="EX120" s="794"/>
      <c r="EY120" s="794"/>
      <c r="EZ120" s="794"/>
    </row>
    <row r="121" spans="3:156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4"/>
      <c r="DW121" s="794"/>
      <c r="DX121" s="794"/>
      <c r="DY121" s="794"/>
      <c r="DZ121" s="794"/>
      <c r="EA121" s="794"/>
      <c r="EB121" s="794"/>
      <c r="EC121" s="794"/>
      <c r="ED121" s="794"/>
      <c r="EE121" s="794"/>
      <c r="EF121" s="794"/>
      <c r="EG121" s="794"/>
      <c r="EH121" s="794"/>
      <c r="EI121" s="794"/>
      <c r="EJ121" s="794"/>
      <c r="EK121" s="794"/>
      <c r="EL121" s="794"/>
      <c r="EM121" s="794"/>
      <c r="EN121" s="794"/>
      <c r="EO121" s="794"/>
      <c r="EP121" s="794"/>
      <c r="EQ121" s="794"/>
      <c r="ER121" s="794"/>
      <c r="ES121" s="794"/>
      <c r="ET121" s="794"/>
      <c r="EU121" s="794"/>
      <c r="EV121" s="794"/>
      <c r="EW121" s="794"/>
      <c r="EX121" s="794"/>
      <c r="EY121" s="794"/>
      <c r="EZ121" s="794"/>
    </row>
    <row r="122" spans="3:156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4"/>
      <c r="DW122" s="794"/>
      <c r="DX122" s="794"/>
      <c r="DY122" s="794"/>
      <c r="DZ122" s="794"/>
      <c r="EA122" s="794"/>
      <c r="EB122" s="794"/>
      <c r="EC122" s="794"/>
      <c r="ED122" s="794"/>
      <c r="EE122" s="794"/>
      <c r="EF122" s="794"/>
      <c r="EG122" s="794"/>
      <c r="EH122" s="794"/>
      <c r="EI122" s="794"/>
      <c r="EJ122" s="794"/>
      <c r="EK122" s="794"/>
      <c r="EL122" s="794"/>
      <c r="EM122" s="794"/>
      <c r="EN122" s="794"/>
      <c r="EO122" s="794"/>
      <c r="EP122" s="794"/>
      <c r="EQ122" s="794"/>
      <c r="ER122" s="794"/>
      <c r="ES122" s="794"/>
      <c r="ET122" s="794"/>
      <c r="EU122" s="794"/>
      <c r="EV122" s="794"/>
      <c r="EW122" s="794"/>
      <c r="EX122" s="794"/>
      <c r="EY122" s="794"/>
      <c r="EZ122" s="794"/>
    </row>
    <row r="123" spans="3:156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4"/>
      <c r="DW123" s="794"/>
      <c r="DX123" s="794"/>
      <c r="DY123" s="794"/>
      <c r="DZ123" s="794"/>
      <c r="EA123" s="794"/>
      <c r="EB123" s="794"/>
      <c r="EC123" s="794"/>
      <c r="ED123" s="794"/>
      <c r="EE123" s="794"/>
      <c r="EF123" s="794"/>
      <c r="EG123" s="794"/>
      <c r="EH123" s="794"/>
      <c r="EI123" s="794"/>
      <c r="EJ123" s="794"/>
      <c r="EK123" s="794"/>
      <c r="EL123" s="794"/>
      <c r="EM123" s="794"/>
      <c r="EN123" s="794"/>
      <c r="EO123" s="794"/>
      <c r="EP123" s="794"/>
      <c r="EQ123" s="794"/>
      <c r="ER123" s="794"/>
      <c r="ES123" s="794"/>
      <c r="ET123" s="794"/>
      <c r="EU123" s="794"/>
      <c r="EV123" s="794"/>
      <c r="EW123" s="794"/>
      <c r="EX123" s="794"/>
      <c r="EY123" s="794"/>
      <c r="EZ123" s="794"/>
    </row>
    <row r="124" spans="3:156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4"/>
      <c r="DW124" s="794"/>
      <c r="DX124" s="794"/>
      <c r="DY124" s="794"/>
      <c r="DZ124" s="794"/>
      <c r="EA124" s="794"/>
      <c r="EB124" s="794"/>
      <c r="EC124" s="794"/>
      <c r="ED124" s="794"/>
      <c r="EE124" s="794"/>
      <c r="EF124" s="794"/>
      <c r="EG124" s="794"/>
      <c r="EH124" s="794"/>
      <c r="EI124" s="794"/>
      <c r="EJ124" s="794"/>
      <c r="EK124" s="794"/>
      <c r="EL124" s="794"/>
      <c r="EM124" s="794"/>
      <c r="EN124" s="794"/>
      <c r="EO124" s="794"/>
      <c r="EP124" s="794"/>
      <c r="EQ124" s="794"/>
      <c r="ER124" s="794"/>
      <c r="ES124" s="794"/>
      <c r="ET124" s="794"/>
      <c r="EU124" s="794"/>
      <c r="EV124" s="794"/>
      <c r="EW124" s="794"/>
      <c r="EX124" s="794"/>
      <c r="EY124" s="794"/>
      <c r="EZ124" s="794"/>
    </row>
    <row r="125" spans="3:156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4"/>
      <c r="DW125" s="794"/>
      <c r="DX125" s="794"/>
      <c r="DY125" s="794"/>
      <c r="DZ125" s="794"/>
      <c r="EA125" s="794"/>
      <c r="EB125" s="794"/>
      <c r="EC125" s="794"/>
      <c r="ED125" s="794"/>
      <c r="EE125" s="794"/>
      <c r="EF125" s="794"/>
      <c r="EG125" s="794"/>
      <c r="EH125" s="794"/>
      <c r="EI125" s="794"/>
      <c r="EJ125" s="794"/>
      <c r="EK125" s="794"/>
      <c r="EL125" s="794"/>
      <c r="EM125" s="794"/>
      <c r="EN125" s="794"/>
      <c r="EO125" s="794"/>
      <c r="EP125" s="794"/>
      <c r="EQ125" s="794"/>
      <c r="ER125" s="794"/>
      <c r="ES125" s="794"/>
      <c r="ET125" s="794"/>
      <c r="EU125" s="794"/>
      <c r="EV125" s="794"/>
      <c r="EW125" s="794"/>
      <c r="EX125" s="794"/>
      <c r="EY125" s="794"/>
      <c r="EZ125" s="794"/>
    </row>
    <row r="126" spans="3:156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4"/>
      <c r="DW126" s="794"/>
      <c r="DX126" s="794"/>
      <c r="DY126" s="794"/>
      <c r="DZ126" s="794"/>
      <c r="EA126" s="794"/>
      <c r="EB126" s="794"/>
      <c r="EC126" s="794"/>
      <c r="ED126" s="794"/>
      <c r="EE126" s="794"/>
      <c r="EF126" s="794"/>
      <c r="EG126" s="794"/>
      <c r="EH126" s="794"/>
      <c r="EI126" s="794"/>
      <c r="EJ126" s="794"/>
      <c r="EK126" s="794"/>
      <c r="EL126" s="794"/>
      <c r="EM126" s="794"/>
      <c r="EN126" s="794"/>
      <c r="EO126" s="794"/>
      <c r="EP126" s="794"/>
      <c r="EQ126" s="794"/>
      <c r="ER126" s="794"/>
      <c r="ES126" s="794"/>
      <c r="ET126" s="794"/>
      <c r="EU126" s="794"/>
      <c r="EV126" s="794"/>
      <c r="EW126" s="794"/>
      <c r="EX126" s="794"/>
      <c r="EY126" s="794"/>
      <c r="EZ126" s="794"/>
    </row>
    <row r="127" spans="3:156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4"/>
      <c r="DW127" s="794"/>
      <c r="DX127" s="794"/>
      <c r="DY127" s="794"/>
      <c r="DZ127" s="794"/>
      <c r="EA127" s="794"/>
      <c r="EB127" s="794"/>
      <c r="EC127" s="794"/>
      <c r="ED127" s="794"/>
      <c r="EE127" s="794"/>
      <c r="EF127" s="794"/>
      <c r="EG127" s="794"/>
      <c r="EH127" s="794"/>
      <c r="EI127" s="794"/>
      <c r="EJ127" s="794"/>
      <c r="EK127" s="794"/>
      <c r="EL127" s="794"/>
      <c r="EM127" s="794"/>
      <c r="EN127" s="794"/>
      <c r="EO127" s="794"/>
      <c r="EP127" s="794"/>
      <c r="EQ127" s="794"/>
      <c r="ER127" s="794"/>
      <c r="ES127" s="794"/>
      <c r="ET127" s="794"/>
      <c r="EU127" s="794"/>
      <c r="EV127" s="794"/>
      <c r="EW127" s="794"/>
      <c r="EX127" s="794"/>
      <c r="EY127" s="794"/>
      <c r="EZ127" s="794"/>
    </row>
    <row r="128" spans="3:156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4"/>
      <c r="DW128" s="794"/>
      <c r="DX128" s="794"/>
      <c r="DY128" s="794"/>
      <c r="DZ128" s="794"/>
      <c r="EA128" s="794"/>
      <c r="EB128" s="794"/>
      <c r="EC128" s="794"/>
      <c r="ED128" s="794"/>
      <c r="EE128" s="794"/>
      <c r="EF128" s="794"/>
      <c r="EG128" s="794"/>
      <c r="EH128" s="794"/>
      <c r="EI128" s="794"/>
      <c r="EJ128" s="794"/>
      <c r="EK128" s="794"/>
      <c r="EL128" s="794"/>
      <c r="EM128" s="794"/>
      <c r="EN128" s="794"/>
      <c r="EO128" s="794"/>
      <c r="EP128" s="794"/>
      <c r="EQ128" s="794"/>
      <c r="ER128" s="794"/>
      <c r="ES128" s="794"/>
      <c r="ET128" s="794"/>
      <c r="EU128" s="794"/>
      <c r="EV128" s="794"/>
      <c r="EW128" s="794"/>
      <c r="EX128" s="794"/>
      <c r="EY128" s="794"/>
      <c r="EZ128" s="794"/>
    </row>
    <row r="129" spans="3:156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4"/>
      <c r="DW129" s="794"/>
      <c r="DX129" s="794"/>
      <c r="DY129" s="794"/>
      <c r="DZ129" s="794"/>
      <c r="EA129" s="794"/>
      <c r="EB129" s="794"/>
      <c r="EC129" s="794"/>
      <c r="ED129" s="794"/>
      <c r="EE129" s="794"/>
      <c r="EF129" s="794"/>
      <c r="EG129" s="794"/>
      <c r="EH129" s="794"/>
      <c r="EI129" s="794"/>
      <c r="EJ129" s="794"/>
      <c r="EK129" s="794"/>
      <c r="EL129" s="794"/>
      <c r="EM129" s="794"/>
      <c r="EN129" s="794"/>
      <c r="EO129" s="794"/>
      <c r="EP129" s="794"/>
      <c r="EQ129" s="794"/>
      <c r="ER129" s="794"/>
      <c r="ES129" s="794"/>
      <c r="ET129" s="794"/>
      <c r="EU129" s="794"/>
      <c r="EV129" s="794"/>
      <c r="EW129" s="794"/>
      <c r="EX129" s="794"/>
      <c r="EY129" s="794"/>
      <c r="EZ129" s="794"/>
    </row>
    <row r="130" spans="3:156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4"/>
      <c r="DW130" s="794"/>
      <c r="DX130" s="794"/>
      <c r="DY130" s="794"/>
      <c r="DZ130" s="794"/>
      <c r="EA130" s="794"/>
      <c r="EB130" s="794"/>
      <c r="EC130" s="794"/>
      <c r="ED130" s="794"/>
      <c r="EE130" s="794"/>
      <c r="EF130" s="794"/>
      <c r="EG130" s="794"/>
      <c r="EH130" s="794"/>
      <c r="EI130" s="794"/>
      <c r="EJ130" s="794"/>
      <c r="EK130" s="794"/>
      <c r="EL130" s="794"/>
      <c r="EM130" s="794"/>
      <c r="EN130" s="794"/>
      <c r="EO130" s="794"/>
      <c r="EP130" s="794"/>
      <c r="EQ130" s="794"/>
      <c r="ER130" s="794"/>
      <c r="ES130" s="794"/>
      <c r="ET130" s="794"/>
      <c r="EU130" s="794"/>
      <c r="EV130" s="794"/>
      <c r="EW130" s="794"/>
      <c r="EX130" s="794"/>
      <c r="EY130" s="794"/>
      <c r="EZ130" s="794"/>
    </row>
    <row r="131" spans="3:156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4"/>
      <c r="DW131" s="794"/>
      <c r="DX131" s="794"/>
      <c r="DY131" s="794"/>
      <c r="DZ131" s="794"/>
      <c r="EA131" s="794"/>
      <c r="EB131" s="794"/>
      <c r="EC131" s="794"/>
      <c r="ED131" s="794"/>
      <c r="EE131" s="794"/>
      <c r="EF131" s="794"/>
      <c r="EG131" s="794"/>
      <c r="EH131" s="794"/>
      <c r="EI131" s="794"/>
      <c r="EJ131" s="794"/>
      <c r="EK131" s="794"/>
      <c r="EL131" s="794"/>
      <c r="EM131" s="794"/>
      <c r="EN131" s="794"/>
      <c r="EO131" s="794"/>
      <c r="EP131" s="794"/>
      <c r="EQ131" s="794"/>
      <c r="ER131" s="794"/>
      <c r="ES131" s="794"/>
      <c r="ET131" s="794"/>
      <c r="EU131" s="794"/>
      <c r="EV131" s="794"/>
      <c r="EW131" s="794"/>
      <c r="EX131" s="794"/>
      <c r="EY131" s="794"/>
      <c r="EZ131" s="794"/>
    </row>
    <row r="132" spans="3:156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4"/>
      <c r="DW132" s="794"/>
      <c r="DX132" s="794"/>
      <c r="DY132" s="794"/>
      <c r="DZ132" s="794"/>
      <c r="EA132" s="794"/>
      <c r="EB132" s="794"/>
      <c r="EC132" s="794"/>
      <c r="ED132" s="794"/>
      <c r="EE132" s="794"/>
      <c r="EF132" s="794"/>
      <c r="EG132" s="794"/>
      <c r="EH132" s="794"/>
      <c r="EI132" s="794"/>
      <c r="EJ132" s="794"/>
      <c r="EK132" s="794"/>
      <c r="EL132" s="794"/>
      <c r="EM132" s="794"/>
      <c r="EN132" s="794"/>
      <c r="EO132" s="794"/>
      <c r="EP132" s="794"/>
      <c r="EQ132" s="794"/>
      <c r="ER132" s="794"/>
      <c r="ES132" s="794"/>
      <c r="ET132" s="794"/>
      <c r="EU132" s="794"/>
      <c r="EV132" s="794"/>
      <c r="EW132" s="794"/>
      <c r="EX132" s="794"/>
      <c r="EY132" s="794"/>
      <c r="EZ132" s="794"/>
    </row>
    <row r="133" spans="3:156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4"/>
      <c r="DW133" s="794"/>
      <c r="DX133" s="794"/>
      <c r="DY133" s="794"/>
      <c r="DZ133" s="794"/>
      <c r="EA133" s="794"/>
      <c r="EB133" s="794"/>
      <c r="EC133" s="794"/>
      <c r="ED133" s="794"/>
      <c r="EE133" s="794"/>
      <c r="EF133" s="794"/>
      <c r="EG133" s="794"/>
      <c r="EH133" s="794"/>
      <c r="EI133" s="794"/>
      <c r="EJ133" s="794"/>
      <c r="EK133" s="794"/>
      <c r="EL133" s="794"/>
      <c r="EM133" s="794"/>
      <c r="EN133" s="794"/>
      <c r="EO133" s="794"/>
      <c r="EP133" s="794"/>
      <c r="EQ133" s="794"/>
      <c r="ER133" s="794"/>
      <c r="ES133" s="794"/>
      <c r="ET133" s="794"/>
      <c r="EU133" s="794"/>
      <c r="EV133" s="794"/>
      <c r="EW133" s="794"/>
      <c r="EX133" s="794"/>
      <c r="EY133" s="794"/>
      <c r="EZ133" s="794"/>
    </row>
    <row r="134" spans="3:156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4"/>
      <c r="DW134" s="794"/>
      <c r="DX134" s="794"/>
      <c r="DY134" s="794"/>
      <c r="DZ134" s="794"/>
      <c r="EA134" s="794"/>
      <c r="EB134" s="794"/>
      <c r="EC134" s="794"/>
      <c r="ED134" s="794"/>
      <c r="EE134" s="794"/>
      <c r="EF134" s="794"/>
      <c r="EG134" s="794"/>
      <c r="EH134" s="794"/>
      <c r="EI134" s="794"/>
      <c r="EJ134" s="794"/>
      <c r="EK134" s="794"/>
      <c r="EL134" s="794"/>
      <c r="EM134" s="794"/>
      <c r="EN134" s="794"/>
      <c r="EO134" s="794"/>
      <c r="EP134" s="794"/>
      <c r="EQ134" s="794"/>
      <c r="ER134" s="794"/>
      <c r="ES134" s="794"/>
      <c r="ET134" s="794"/>
      <c r="EU134" s="794"/>
      <c r="EV134" s="794"/>
      <c r="EW134" s="794"/>
      <c r="EX134" s="794"/>
      <c r="EY134" s="794"/>
      <c r="EZ134" s="794"/>
    </row>
    <row r="135" spans="3:156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4"/>
      <c r="DW135" s="794"/>
      <c r="DX135" s="794"/>
      <c r="DY135" s="794"/>
      <c r="DZ135" s="794"/>
      <c r="EA135" s="794"/>
      <c r="EB135" s="794"/>
      <c r="EC135" s="794"/>
      <c r="ED135" s="794"/>
      <c r="EE135" s="794"/>
      <c r="EF135" s="794"/>
      <c r="EG135" s="794"/>
      <c r="EH135" s="794"/>
      <c r="EI135" s="794"/>
      <c r="EJ135" s="794"/>
      <c r="EK135" s="794"/>
      <c r="EL135" s="794"/>
      <c r="EM135" s="794"/>
      <c r="EN135" s="794"/>
      <c r="EO135" s="794"/>
      <c r="EP135" s="794"/>
      <c r="EQ135" s="794"/>
      <c r="ER135" s="794"/>
      <c r="ES135" s="794"/>
      <c r="ET135" s="794"/>
      <c r="EU135" s="794"/>
      <c r="EV135" s="794"/>
      <c r="EW135" s="794"/>
      <c r="EX135" s="794"/>
      <c r="EY135" s="794"/>
      <c r="EZ135" s="794"/>
    </row>
    <row r="136" spans="3:156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4"/>
      <c r="DW136" s="794"/>
      <c r="DX136" s="794"/>
      <c r="DY136" s="794"/>
      <c r="DZ136" s="794"/>
      <c r="EA136" s="794"/>
      <c r="EB136" s="794"/>
      <c r="EC136" s="794"/>
      <c r="ED136" s="794"/>
      <c r="EE136" s="794"/>
      <c r="EF136" s="794"/>
      <c r="EG136" s="794"/>
      <c r="EH136" s="794"/>
      <c r="EI136" s="794"/>
      <c r="EJ136" s="794"/>
      <c r="EK136" s="794"/>
      <c r="EL136" s="794"/>
      <c r="EM136" s="794"/>
      <c r="EN136" s="794"/>
      <c r="EO136" s="794"/>
      <c r="EP136" s="794"/>
      <c r="EQ136" s="794"/>
      <c r="ER136" s="794"/>
      <c r="ES136" s="794"/>
      <c r="ET136" s="794"/>
      <c r="EU136" s="794"/>
      <c r="EV136" s="794"/>
      <c r="EW136" s="794"/>
      <c r="EX136" s="794"/>
      <c r="EY136" s="794"/>
      <c r="EZ136" s="794"/>
    </row>
    <row r="137" spans="3:156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4"/>
      <c r="DW137" s="794"/>
      <c r="DX137" s="794"/>
      <c r="DY137" s="794"/>
      <c r="DZ137" s="794"/>
      <c r="EA137" s="794"/>
      <c r="EB137" s="794"/>
      <c r="EC137" s="794"/>
      <c r="ED137" s="794"/>
      <c r="EE137" s="794"/>
      <c r="EF137" s="794"/>
      <c r="EG137" s="794"/>
      <c r="EH137" s="794"/>
      <c r="EI137" s="794"/>
      <c r="EJ137" s="794"/>
      <c r="EK137" s="794"/>
      <c r="EL137" s="794"/>
      <c r="EM137" s="794"/>
      <c r="EN137" s="794"/>
      <c r="EO137" s="794"/>
      <c r="EP137" s="794"/>
      <c r="EQ137" s="794"/>
      <c r="ER137" s="794"/>
      <c r="ES137" s="794"/>
      <c r="ET137" s="794"/>
      <c r="EU137" s="794"/>
      <c r="EV137" s="794"/>
      <c r="EW137" s="794"/>
      <c r="EX137" s="794"/>
      <c r="EY137" s="794"/>
      <c r="EZ137" s="794"/>
    </row>
    <row r="138" spans="3:156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4"/>
      <c r="DW138" s="794"/>
      <c r="DX138" s="794"/>
      <c r="DY138" s="794"/>
      <c r="DZ138" s="794"/>
      <c r="EA138" s="794"/>
      <c r="EB138" s="794"/>
      <c r="EC138" s="794"/>
      <c r="ED138" s="794"/>
      <c r="EE138" s="794"/>
      <c r="EF138" s="794"/>
      <c r="EG138" s="794"/>
      <c r="EH138" s="794"/>
      <c r="EI138" s="794"/>
      <c r="EJ138" s="794"/>
      <c r="EK138" s="794"/>
      <c r="EL138" s="794"/>
      <c r="EM138" s="794"/>
      <c r="EN138" s="794"/>
      <c r="EO138" s="794"/>
      <c r="EP138" s="794"/>
      <c r="EQ138" s="794"/>
      <c r="ER138" s="794"/>
      <c r="ES138" s="794"/>
      <c r="ET138" s="794"/>
      <c r="EU138" s="794"/>
      <c r="EV138" s="794"/>
      <c r="EW138" s="794"/>
      <c r="EX138" s="794"/>
      <c r="EY138" s="794"/>
      <c r="EZ138" s="794"/>
    </row>
    <row r="139" spans="3:156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4"/>
      <c r="DW139" s="794"/>
      <c r="DX139" s="794"/>
      <c r="DY139" s="794"/>
      <c r="DZ139" s="794"/>
      <c r="EA139" s="794"/>
      <c r="EB139" s="794"/>
      <c r="EC139" s="794"/>
      <c r="ED139" s="794"/>
      <c r="EE139" s="794"/>
      <c r="EF139" s="794"/>
      <c r="EG139" s="794"/>
      <c r="EH139" s="794"/>
      <c r="EI139" s="794"/>
      <c r="EJ139" s="794"/>
      <c r="EK139" s="794"/>
      <c r="EL139" s="794"/>
      <c r="EM139" s="794"/>
      <c r="EN139" s="794"/>
      <c r="EO139" s="794"/>
      <c r="EP139" s="794"/>
      <c r="EQ139" s="794"/>
      <c r="ER139" s="794"/>
      <c r="ES139" s="794"/>
      <c r="ET139" s="794"/>
      <c r="EU139" s="794"/>
      <c r="EV139" s="794"/>
      <c r="EW139" s="794"/>
      <c r="EX139" s="794"/>
      <c r="EY139" s="794"/>
      <c r="EZ139" s="794"/>
    </row>
    <row r="140" spans="3:156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4"/>
      <c r="DW140" s="794"/>
      <c r="DX140" s="794"/>
      <c r="DY140" s="794"/>
      <c r="DZ140" s="794"/>
      <c r="EA140" s="794"/>
      <c r="EB140" s="794"/>
      <c r="EC140" s="794"/>
      <c r="ED140" s="794"/>
      <c r="EE140" s="794"/>
      <c r="EF140" s="794"/>
      <c r="EG140" s="794"/>
      <c r="EH140" s="794"/>
      <c r="EI140" s="794"/>
      <c r="EJ140" s="794"/>
      <c r="EK140" s="794"/>
      <c r="EL140" s="794"/>
      <c r="EM140" s="794"/>
      <c r="EN140" s="794"/>
      <c r="EO140" s="794"/>
      <c r="EP140" s="794"/>
      <c r="EQ140" s="794"/>
      <c r="ER140" s="794"/>
      <c r="ES140" s="794"/>
      <c r="ET140" s="794"/>
      <c r="EU140" s="794"/>
      <c r="EV140" s="794"/>
      <c r="EW140" s="794"/>
      <c r="EX140" s="794"/>
      <c r="EY140" s="794"/>
      <c r="EZ140" s="794"/>
    </row>
    <row r="141" spans="3:156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4"/>
      <c r="DW141" s="794"/>
      <c r="DX141" s="794"/>
      <c r="DY141" s="794"/>
      <c r="DZ141" s="794"/>
      <c r="EA141" s="794"/>
      <c r="EB141" s="794"/>
      <c r="EC141" s="794"/>
      <c r="ED141" s="794"/>
      <c r="EE141" s="794"/>
      <c r="EF141" s="794"/>
      <c r="EG141" s="794"/>
      <c r="EH141" s="794"/>
      <c r="EI141" s="794"/>
      <c r="EJ141" s="794"/>
      <c r="EK141" s="794"/>
      <c r="EL141" s="794"/>
      <c r="EM141" s="794"/>
      <c r="EN141" s="794"/>
      <c r="EO141" s="794"/>
      <c r="EP141" s="794"/>
      <c r="EQ141" s="794"/>
      <c r="ER141" s="794"/>
      <c r="ES141" s="794"/>
      <c r="ET141" s="794"/>
      <c r="EU141" s="794"/>
      <c r="EV141" s="794"/>
      <c r="EW141" s="794"/>
      <c r="EX141" s="794"/>
      <c r="EY141" s="794"/>
      <c r="EZ141" s="794"/>
    </row>
    <row r="142" spans="3:156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4"/>
      <c r="DW142" s="794"/>
      <c r="DX142" s="794"/>
      <c r="DY142" s="794"/>
      <c r="DZ142" s="794"/>
      <c r="EA142" s="794"/>
      <c r="EB142" s="794"/>
      <c r="EC142" s="794"/>
      <c r="ED142" s="794"/>
      <c r="EE142" s="794"/>
      <c r="EF142" s="794"/>
      <c r="EG142" s="794"/>
      <c r="EH142" s="794"/>
      <c r="EI142" s="794"/>
      <c r="EJ142" s="794"/>
      <c r="EK142" s="794"/>
      <c r="EL142" s="794"/>
      <c r="EM142" s="794"/>
      <c r="EN142" s="794"/>
      <c r="EO142" s="794"/>
      <c r="EP142" s="794"/>
      <c r="EQ142" s="794"/>
      <c r="ER142" s="794"/>
      <c r="ES142" s="794"/>
      <c r="ET142" s="794"/>
      <c r="EU142" s="794"/>
      <c r="EV142" s="794"/>
      <c r="EW142" s="794"/>
      <c r="EX142" s="794"/>
      <c r="EY142" s="794"/>
      <c r="EZ142" s="794"/>
    </row>
    <row r="143" spans="3:156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4"/>
      <c r="DW143" s="794"/>
      <c r="DX143" s="794"/>
      <c r="DY143" s="794"/>
      <c r="DZ143" s="794"/>
      <c r="EA143" s="794"/>
      <c r="EB143" s="794"/>
      <c r="EC143" s="794"/>
      <c r="ED143" s="794"/>
      <c r="EE143" s="794"/>
      <c r="EF143" s="794"/>
      <c r="EG143" s="794"/>
      <c r="EH143" s="794"/>
      <c r="EI143" s="794"/>
      <c r="EJ143" s="794"/>
      <c r="EK143" s="794"/>
      <c r="EL143" s="794"/>
      <c r="EM143" s="794"/>
      <c r="EN143" s="794"/>
      <c r="EO143" s="794"/>
      <c r="EP143" s="794"/>
      <c r="EQ143" s="794"/>
      <c r="ER143" s="794"/>
      <c r="ES143" s="794"/>
      <c r="ET143" s="794"/>
      <c r="EU143" s="794"/>
      <c r="EV143" s="794"/>
      <c r="EW143" s="794"/>
      <c r="EX143" s="794"/>
      <c r="EY143" s="794"/>
      <c r="EZ143" s="794"/>
    </row>
    <row r="144" spans="3:156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4"/>
      <c r="DW144" s="794"/>
      <c r="DX144" s="794"/>
      <c r="DY144" s="794"/>
      <c r="DZ144" s="794"/>
      <c r="EA144" s="794"/>
      <c r="EB144" s="794"/>
      <c r="EC144" s="794"/>
      <c r="ED144" s="794"/>
      <c r="EE144" s="794"/>
      <c r="EF144" s="794"/>
      <c r="EG144" s="794"/>
      <c r="EH144" s="794"/>
      <c r="EI144" s="794"/>
      <c r="EJ144" s="794"/>
      <c r="EK144" s="794"/>
      <c r="EL144" s="794"/>
      <c r="EM144" s="794"/>
      <c r="EN144" s="794"/>
      <c r="EO144" s="794"/>
      <c r="EP144" s="794"/>
      <c r="EQ144" s="794"/>
      <c r="ER144" s="794"/>
      <c r="ES144" s="794"/>
      <c r="ET144" s="794"/>
      <c r="EU144" s="794"/>
      <c r="EV144" s="794"/>
      <c r="EW144" s="794"/>
      <c r="EX144" s="794"/>
      <c r="EY144" s="794"/>
      <c r="EZ144" s="794"/>
    </row>
    <row r="145" spans="3:156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4"/>
      <c r="DW145" s="794"/>
      <c r="DX145" s="794"/>
      <c r="DY145" s="794"/>
      <c r="DZ145" s="794"/>
      <c r="EA145" s="794"/>
      <c r="EB145" s="794"/>
      <c r="EC145" s="794"/>
      <c r="ED145" s="794"/>
      <c r="EE145" s="794"/>
      <c r="EF145" s="794"/>
      <c r="EG145" s="794"/>
      <c r="EH145" s="794"/>
      <c r="EI145" s="794"/>
      <c r="EJ145" s="794"/>
      <c r="EK145" s="794"/>
      <c r="EL145" s="794"/>
      <c r="EM145" s="794"/>
      <c r="EN145" s="794"/>
      <c r="EO145" s="794"/>
      <c r="EP145" s="794"/>
      <c r="EQ145" s="794"/>
      <c r="ER145" s="794"/>
      <c r="ES145" s="794"/>
      <c r="ET145" s="794"/>
      <c r="EU145" s="794"/>
      <c r="EV145" s="794"/>
      <c r="EW145" s="794"/>
      <c r="EX145" s="794"/>
      <c r="EY145" s="794"/>
      <c r="EZ145" s="794"/>
    </row>
    <row r="146" spans="3:156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4"/>
      <c r="DW146" s="794"/>
      <c r="DX146" s="794"/>
      <c r="DY146" s="794"/>
      <c r="DZ146" s="794"/>
      <c r="EA146" s="794"/>
      <c r="EB146" s="794"/>
      <c r="EC146" s="794"/>
      <c r="ED146" s="794"/>
      <c r="EE146" s="794"/>
      <c r="EF146" s="794"/>
      <c r="EG146" s="794"/>
      <c r="EH146" s="794"/>
      <c r="EI146" s="794"/>
      <c r="EJ146" s="794"/>
      <c r="EK146" s="794"/>
      <c r="EL146" s="794"/>
      <c r="EM146" s="794"/>
      <c r="EN146" s="794"/>
      <c r="EO146" s="794"/>
      <c r="EP146" s="794"/>
      <c r="EQ146" s="794"/>
      <c r="ER146" s="794"/>
      <c r="ES146" s="794"/>
      <c r="ET146" s="794"/>
      <c r="EU146" s="794"/>
      <c r="EV146" s="794"/>
      <c r="EW146" s="794"/>
      <c r="EX146" s="794"/>
      <c r="EY146" s="794"/>
      <c r="EZ146" s="794"/>
    </row>
    <row r="147" spans="3:156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4"/>
      <c r="DW147" s="794"/>
      <c r="DX147" s="794"/>
      <c r="DY147" s="794"/>
      <c r="DZ147" s="794"/>
      <c r="EA147" s="794"/>
      <c r="EB147" s="794"/>
      <c r="EC147" s="794"/>
      <c r="ED147" s="794"/>
      <c r="EE147" s="794"/>
      <c r="EF147" s="794"/>
      <c r="EG147" s="794"/>
      <c r="EH147" s="794"/>
      <c r="EI147" s="794"/>
      <c r="EJ147" s="794"/>
      <c r="EK147" s="794"/>
      <c r="EL147" s="794"/>
      <c r="EM147" s="794"/>
      <c r="EN147" s="794"/>
      <c r="EO147" s="794"/>
      <c r="EP147" s="794"/>
      <c r="EQ147" s="794"/>
      <c r="ER147" s="794"/>
      <c r="ES147" s="794"/>
      <c r="ET147" s="794"/>
      <c r="EU147" s="794"/>
      <c r="EV147" s="794"/>
      <c r="EW147" s="794"/>
      <c r="EX147" s="794"/>
      <c r="EY147" s="794"/>
      <c r="EZ147" s="794"/>
    </row>
    <row r="148" spans="3:156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4"/>
      <c r="DW148" s="794"/>
      <c r="DX148" s="794"/>
      <c r="DY148" s="794"/>
      <c r="DZ148" s="794"/>
      <c r="EA148" s="794"/>
      <c r="EB148" s="794"/>
      <c r="EC148" s="794"/>
      <c r="ED148" s="794"/>
      <c r="EE148" s="794"/>
      <c r="EF148" s="794"/>
      <c r="EG148" s="794"/>
      <c r="EH148" s="794"/>
      <c r="EI148" s="794"/>
      <c r="EJ148" s="794"/>
      <c r="EK148" s="794"/>
      <c r="EL148" s="794"/>
      <c r="EM148" s="794"/>
      <c r="EN148" s="794"/>
      <c r="EO148" s="794"/>
      <c r="EP148" s="794"/>
      <c r="EQ148" s="794"/>
      <c r="ER148" s="794"/>
      <c r="ES148" s="794"/>
      <c r="ET148" s="794"/>
      <c r="EU148" s="794"/>
      <c r="EV148" s="794"/>
      <c r="EW148" s="794"/>
      <c r="EX148" s="794"/>
      <c r="EY148" s="794"/>
      <c r="EZ148" s="794"/>
    </row>
    <row r="149" spans="3:156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4"/>
      <c r="DW149" s="794"/>
      <c r="DX149" s="794"/>
      <c r="DY149" s="794"/>
      <c r="DZ149" s="794"/>
      <c r="EA149" s="794"/>
      <c r="EB149" s="794"/>
      <c r="EC149" s="794"/>
      <c r="ED149" s="794"/>
      <c r="EE149" s="794"/>
      <c r="EF149" s="794"/>
      <c r="EG149" s="794"/>
      <c r="EH149" s="794"/>
      <c r="EI149" s="794"/>
      <c r="EJ149" s="794"/>
      <c r="EK149" s="794"/>
      <c r="EL149" s="794"/>
      <c r="EM149" s="794"/>
      <c r="EN149" s="794"/>
      <c r="EO149" s="794"/>
      <c r="EP149" s="794"/>
      <c r="EQ149" s="794"/>
      <c r="ER149" s="794"/>
      <c r="ES149" s="794"/>
      <c r="ET149" s="794"/>
      <c r="EU149" s="794"/>
      <c r="EV149" s="794"/>
      <c r="EW149" s="794"/>
      <c r="EX149" s="794"/>
      <c r="EY149" s="794"/>
      <c r="EZ149" s="794"/>
    </row>
    <row r="150" spans="3:156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4"/>
      <c r="DW150" s="794"/>
      <c r="DX150" s="794"/>
      <c r="DY150" s="794"/>
      <c r="DZ150" s="794"/>
      <c r="EA150" s="794"/>
      <c r="EB150" s="794"/>
      <c r="EC150" s="794"/>
      <c r="ED150" s="794"/>
      <c r="EE150" s="794"/>
      <c r="EF150" s="794"/>
      <c r="EG150" s="794"/>
      <c r="EH150" s="794"/>
      <c r="EI150" s="794"/>
      <c r="EJ150" s="794"/>
      <c r="EK150" s="794"/>
      <c r="EL150" s="794"/>
      <c r="EM150" s="794"/>
      <c r="EN150" s="794"/>
      <c r="EO150" s="794"/>
      <c r="EP150" s="794"/>
      <c r="EQ150" s="794"/>
      <c r="ER150" s="794"/>
      <c r="ES150" s="794"/>
      <c r="ET150" s="794"/>
      <c r="EU150" s="794"/>
      <c r="EV150" s="794"/>
      <c r="EW150" s="794"/>
      <c r="EX150" s="794"/>
      <c r="EY150" s="794"/>
      <c r="EZ150" s="794"/>
    </row>
    <row r="151" spans="3:156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4"/>
      <c r="DW151" s="794"/>
      <c r="DX151" s="794"/>
      <c r="DY151" s="794"/>
      <c r="DZ151" s="794"/>
      <c r="EA151" s="794"/>
      <c r="EB151" s="794"/>
      <c r="EC151" s="794"/>
      <c r="ED151" s="794"/>
      <c r="EE151" s="794"/>
      <c r="EF151" s="794"/>
      <c r="EG151" s="794"/>
      <c r="EH151" s="794"/>
      <c r="EI151" s="794"/>
      <c r="EJ151" s="794"/>
      <c r="EK151" s="794"/>
      <c r="EL151" s="794"/>
      <c r="EM151" s="794"/>
      <c r="EN151" s="794"/>
      <c r="EO151" s="794"/>
      <c r="EP151" s="794"/>
      <c r="EQ151" s="794"/>
      <c r="ER151" s="794"/>
      <c r="ES151" s="794"/>
      <c r="ET151" s="794"/>
      <c r="EU151" s="794"/>
      <c r="EV151" s="794"/>
      <c r="EW151" s="794"/>
      <c r="EX151" s="794"/>
      <c r="EY151" s="794"/>
      <c r="EZ151" s="794"/>
    </row>
    <row r="152" spans="3:156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4"/>
      <c r="DW152" s="794"/>
      <c r="DX152" s="794"/>
      <c r="DY152" s="794"/>
      <c r="DZ152" s="794"/>
      <c r="EA152" s="794"/>
      <c r="EB152" s="794"/>
      <c r="EC152" s="794"/>
      <c r="ED152" s="794"/>
      <c r="EE152" s="794"/>
      <c r="EF152" s="794"/>
      <c r="EG152" s="794"/>
      <c r="EH152" s="794"/>
      <c r="EI152" s="794"/>
      <c r="EJ152" s="794"/>
      <c r="EK152" s="794"/>
      <c r="EL152" s="794"/>
      <c r="EM152" s="794"/>
      <c r="EN152" s="794"/>
      <c r="EO152" s="794"/>
      <c r="EP152" s="794"/>
      <c r="EQ152" s="794"/>
      <c r="ER152" s="794"/>
      <c r="ES152" s="794"/>
      <c r="ET152" s="794"/>
      <c r="EU152" s="794"/>
      <c r="EV152" s="794"/>
      <c r="EW152" s="794"/>
      <c r="EX152" s="794"/>
      <c r="EY152" s="794"/>
      <c r="EZ152" s="794"/>
    </row>
    <row r="153" spans="3:156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94"/>
      <c r="DW153" s="794"/>
      <c r="DX153" s="794"/>
      <c r="DY153" s="794"/>
      <c r="DZ153" s="794"/>
      <c r="EA153" s="794"/>
      <c r="EB153" s="794"/>
      <c r="EC153" s="794"/>
      <c r="ED153" s="794"/>
      <c r="EE153" s="794"/>
      <c r="EF153" s="794"/>
      <c r="EG153" s="794"/>
      <c r="EH153" s="794"/>
      <c r="EI153" s="794"/>
      <c r="EJ153" s="794"/>
      <c r="EK153" s="794"/>
      <c r="EL153" s="794"/>
      <c r="EM153" s="794"/>
      <c r="EN153" s="794"/>
      <c r="EO153" s="794"/>
      <c r="EP153" s="794"/>
      <c r="EQ153" s="794"/>
      <c r="ER153" s="794"/>
      <c r="ES153" s="794"/>
      <c r="ET153" s="794"/>
      <c r="EU153" s="794"/>
      <c r="EV153" s="794"/>
      <c r="EW153" s="794"/>
      <c r="EX153" s="794"/>
      <c r="EY153" s="794"/>
      <c r="EZ153" s="794"/>
    </row>
    <row r="154" spans="3:156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94"/>
      <c r="DW154" s="794"/>
      <c r="DX154" s="794"/>
      <c r="DY154" s="794"/>
      <c r="DZ154" s="794"/>
      <c r="EA154" s="794"/>
      <c r="EB154" s="794"/>
      <c r="EC154" s="794"/>
      <c r="ED154" s="794"/>
      <c r="EE154" s="794"/>
      <c r="EF154" s="794"/>
      <c r="EG154" s="794"/>
      <c r="EH154" s="794"/>
      <c r="EI154" s="794"/>
      <c r="EJ154" s="794"/>
      <c r="EK154" s="794"/>
      <c r="EL154" s="794"/>
      <c r="EM154" s="794"/>
      <c r="EN154" s="794"/>
      <c r="EO154" s="794"/>
      <c r="EP154" s="794"/>
      <c r="EQ154" s="794"/>
      <c r="ER154" s="794"/>
      <c r="ES154" s="794"/>
      <c r="ET154" s="794"/>
      <c r="EU154" s="794"/>
      <c r="EV154" s="794"/>
      <c r="EW154" s="794"/>
      <c r="EX154" s="794"/>
      <c r="EY154" s="794"/>
      <c r="EZ154" s="794"/>
    </row>
    <row r="155" spans="3:156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94"/>
      <c r="DW155" s="794"/>
      <c r="DX155" s="794"/>
      <c r="DY155" s="794"/>
      <c r="DZ155" s="794"/>
      <c r="EA155" s="794"/>
      <c r="EB155" s="794"/>
      <c r="EC155" s="794"/>
      <c r="ED155" s="794"/>
      <c r="EE155" s="794"/>
      <c r="EF155" s="794"/>
      <c r="EG155" s="794"/>
      <c r="EH155" s="794"/>
      <c r="EI155" s="794"/>
      <c r="EJ155" s="794"/>
      <c r="EK155" s="794"/>
      <c r="EL155" s="794"/>
      <c r="EM155" s="794"/>
      <c r="EN155" s="794"/>
      <c r="EO155" s="794"/>
      <c r="EP155" s="794"/>
      <c r="EQ155" s="794"/>
      <c r="ER155" s="794"/>
      <c r="ES155" s="794"/>
      <c r="ET155" s="794"/>
      <c r="EU155" s="794"/>
      <c r="EV155" s="794"/>
      <c r="EW155" s="794"/>
      <c r="EX155" s="794"/>
      <c r="EY155" s="794"/>
      <c r="EZ155" s="794"/>
    </row>
    <row r="156" spans="3:156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94"/>
      <c r="DW156" s="794"/>
      <c r="DX156" s="794"/>
      <c r="DY156" s="794"/>
      <c r="DZ156" s="794"/>
      <c r="EA156" s="794"/>
      <c r="EB156" s="794"/>
      <c r="EC156" s="794"/>
      <c r="ED156" s="794"/>
      <c r="EE156" s="794"/>
      <c r="EF156" s="794"/>
      <c r="EG156" s="794"/>
      <c r="EH156" s="794"/>
      <c r="EI156" s="794"/>
      <c r="EJ156" s="794"/>
      <c r="EK156" s="794"/>
      <c r="EL156" s="794"/>
      <c r="EM156" s="794"/>
      <c r="EN156" s="794"/>
      <c r="EO156" s="794"/>
      <c r="EP156" s="794"/>
      <c r="EQ156" s="794"/>
      <c r="ER156" s="794"/>
      <c r="ES156" s="794"/>
      <c r="ET156" s="794"/>
      <c r="EU156" s="794"/>
      <c r="EV156" s="794"/>
      <c r="EW156" s="794"/>
      <c r="EX156" s="794"/>
      <c r="EY156" s="794"/>
      <c r="EZ156" s="794"/>
    </row>
    <row r="157" spans="3:156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5"/>
      <c r="DJ157" s="805"/>
      <c r="DK157" s="805"/>
      <c r="DL157" s="805"/>
      <c r="DM157" s="805"/>
      <c r="DN157" s="805"/>
      <c r="DO157" s="805"/>
      <c r="DP157" s="805"/>
      <c r="DQ157" s="805"/>
      <c r="DR157" s="805"/>
      <c r="DS157" s="805"/>
      <c r="DT157" s="805"/>
      <c r="DU157" s="805"/>
    </row>
    <row r="158" spans="3:156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5"/>
      <c r="DJ158" s="805"/>
      <c r="DK158" s="805"/>
      <c r="DL158" s="805"/>
      <c r="DM158" s="805"/>
      <c r="DN158" s="805"/>
      <c r="DO158" s="805"/>
      <c r="DP158" s="805"/>
      <c r="DQ158" s="805"/>
      <c r="DR158" s="805"/>
      <c r="DS158" s="805"/>
      <c r="DT158" s="805"/>
      <c r="DU158" s="805"/>
    </row>
    <row r="159" spans="3:156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5"/>
      <c r="DJ159" s="805"/>
      <c r="DK159" s="805"/>
      <c r="DL159" s="805"/>
      <c r="DM159" s="805"/>
      <c r="DN159" s="805"/>
      <c r="DO159" s="805"/>
      <c r="DP159" s="805"/>
      <c r="DQ159" s="805"/>
      <c r="DR159" s="805"/>
      <c r="DS159" s="805"/>
      <c r="DT159" s="805"/>
      <c r="DU159" s="805"/>
    </row>
    <row r="160" spans="3:156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5"/>
      <c r="DJ160" s="805"/>
      <c r="DK160" s="805"/>
      <c r="DL160" s="805"/>
      <c r="DM160" s="805"/>
      <c r="DN160" s="805"/>
      <c r="DO160" s="805"/>
      <c r="DP160" s="805"/>
      <c r="DQ160" s="805"/>
      <c r="DR160" s="805"/>
      <c r="DS160" s="805"/>
      <c r="DT160" s="805"/>
      <c r="DU160" s="805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5"/>
      <c r="DJ161" s="805"/>
      <c r="DK161" s="805"/>
      <c r="DL161" s="805"/>
      <c r="DM161" s="805"/>
      <c r="DN161" s="805"/>
      <c r="DO161" s="805"/>
      <c r="DP161" s="805"/>
      <c r="DQ161" s="805"/>
      <c r="DR161" s="805"/>
      <c r="DS161" s="805"/>
      <c r="DT161" s="805"/>
      <c r="DU161" s="805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5"/>
      <c r="DJ162" s="805"/>
      <c r="DK162" s="805"/>
      <c r="DL162" s="805"/>
      <c r="DM162" s="805"/>
      <c r="DN162" s="805"/>
      <c r="DO162" s="805"/>
      <c r="DP162" s="805"/>
      <c r="DQ162" s="805"/>
      <c r="DR162" s="805"/>
      <c r="DS162" s="805"/>
      <c r="DT162" s="805"/>
      <c r="DU162" s="805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5"/>
      <c r="DJ163" s="805"/>
      <c r="DK163" s="805"/>
      <c r="DL163" s="805"/>
      <c r="DM163" s="805"/>
      <c r="DN163" s="805"/>
      <c r="DO163" s="805"/>
      <c r="DP163" s="805"/>
      <c r="DQ163" s="805"/>
      <c r="DR163" s="805"/>
      <c r="DS163" s="805"/>
      <c r="DT163" s="805"/>
      <c r="DU163" s="805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5"/>
      <c r="DJ164" s="805"/>
      <c r="DK164" s="805"/>
      <c r="DL164" s="805"/>
      <c r="DM164" s="805"/>
      <c r="DN164" s="805"/>
      <c r="DO164" s="805"/>
      <c r="DP164" s="805"/>
      <c r="DQ164" s="805"/>
      <c r="DR164" s="805"/>
      <c r="DS164" s="805"/>
      <c r="DT164" s="805"/>
      <c r="DU164" s="805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5"/>
      <c r="DJ165" s="805"/>
      <c r="DK165" s="805"/>
      <c r="DL165" s="805"/>
      <c r="DM165" s="805"/>
      <c r="DN165" s="805"/>
      <c r="DO165" s="805"/>
      <c r="DP165" s="805"/>
      <c r="DQ165" s="805"/>
      <c r="DR165" s="805"/>
      <c r="DS165" s="805"/>
      <c r="DT165" s="805"/>
      <c r="DU165" s="805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5"/>
      <c r="DJ166" s="805"/>
      <c r="DK166" s="805"/>
      <c r="DL166" s="805"/>
      <c r="DM166" s="805"/>
      <c r="DN166" s="805"/>
      <c r="DO166" s="805"/>
      <c r="DP166" s="805"/>
      <c r="DQ166" s="805"/>
      <c r="DR166" s="805"/>
      <c r="DS166" s="805"/>
      <c r="DT166" s="805"/>
      <c r="DU166" s="805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5"/>
      <c r="DJ167" s="805"/>
      <c r="DK167" s="805"/>
      <c r="DL167" s="805"/>
      <c r="DM167" s="805"/>
      <c r="DN167" s="805"/>
      <c r="DO167" s="805"/>
      <c r="DP167" s="805"/>
      <c r="DQ167" s="805"/>
      <c r="DR167" s="805"/>
      <c r="DS167" s="805"/>
      <c r="DT167" s="805"/>
      <c r="DU167" s="805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5"/>
      <c r="DJ168" s="805"/>
      <c r="DK168" s="805"/>
      <c r="DL168" s="805"/>
      <c r="DM168" s="805"/>
      <c r="DN168" s="805"/>
      <c r="DO168" s="805"/>
      <c r="DP168" s="805"/>
      <c r="DQ168" s="805"/>
      <c r="DR168" s="805"/>
      <c r="DS168" s="805"/>
      <c r="DT168" s="805"/>
      <c r="DU168" s="805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5"/>
      <c r="DJ169" s="805"/>
      <c r="DK169" s="805"/>
      <c r="DL169" s="805"/>
      <c r="DM169" s="805"/>
      <c r="DN169" s="805"/>
      <c r="DO169" s="805"/>
      <c r="DP169" s="805"/>
      <c r="DQ169" s="805"/>
      <c r="DR169" s="805"/>
      <c r="DS169" s="805"/>
      <c r="DT169" s="805"/>
      <c r="DU169" s="805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5"/>
      <c r="DJ170" s="805"/>
      <c r="DK170" s="805"/>
      <c r="DL170" s="805"/>
      <c r="DM170" s="805"/>
      <c r="DN170" s="805"/>
      <c r="DO170" s="805"/>
      <c r="DP170" s="805"/>
      <c r="DQ170" s="805"/>
      <c r="DR170" s="805"/>
      <c r="DS170" s="805"/>
      <c r="DT170" s="805"/>
      <c r="DU170" s="805"/>
    </row>
    <row r="171" spans="3:125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5"/>
      <c r="DJ171" s="805"/>
      <c r="DK171" s="805"/>
      <c r="DL171" s="805"/>
      <c r="DM171" s="805"/>
      <c r="DN171" s="805"/>
      <c r="DO171" s="805"/>
      <c r="DP171" s="805"/>
      <c r="DQ171" s="805"/>
      <c r="DR171" s="805"/>
      <c r="DS171" s="805"/>
      <c r="DT171" s="805"/>
      <c r="DU171" s="805"/>
    </row>
    <row r="172" spans="3:125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5"/>
      <c r="DJ172" s="805"/>
      <c r="DK172" s="805"/>
      <c r="DL172" s="805"/>
      <c r="DM172" s="805"/>
      <c r="DN172" s="805"/>
      <c r="DO172" s="805"/>
      <c r="DP172" s="805"/>
      <c r="DQ172" s="805"/>
      <c r="DR172" s="805"/>
      <c r="DS172" s="805"/>
      <c r="DT172" s="805"/>
      <c r="DU172" s="805"/>
    </row>
    <row r="173" spans="3:125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5"/>
      <c r="DJ173" s="805"/>
      <c r="DK173" s="805"/>
      <c r="DL173" s="805"/>
      <c r="DM173" s="805"/>
      <c r="DN173" s="805"/>
      <c r="DO173" s="805"/>
      <c r="DP173" s="805"/>
      <c r="DQ173" s="805"/>
      <c r="DR173" s="805"/>
      <c r="DS173" s="805"/>
      <c r="DT173" s="805"/>
      <c r="DU173" s="805"/>
    </row>
    <row r="174" spans="3:125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5"/>
      <c r="DJ174" s="805"/>
      <c r="DK174" s="805"/>
      <c r="DL174" s="805"/>
      <c r="DM174" s="805"/>
      <c r="DN174" s="805"/>
      <c r="DO174" s="805"/>
      <c r="DP174" s="805"/>
      <c r="DQ174" s="805"/>
      <c r="DR174" s="805"/>
      <c r="DS174" s="805"/>
      <c r="DT174" s="805"/>
      <c r="DU174" s="805"/>
    </row>
  </sheetData>
  <mergeCells count="151">
    <mergeCell ref="ET3:ET4"/>
    <mergeCell ref="EW3:EZ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BA3:BA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K3:AK4"/>
    <mergeCell ref="AT3:AT4"/>
    <mergeCell ref="AU3:AU4"/>
    <mergeCell ref="AS3:AS4"/>
    <mergeCell ref="BB3:BB4"/>
    <mergeCell ref="Y3:Y4"/>
    <mergeCell ref="BD3:BD4"/>
    <mergeCell ref="BC3:BC4"/>
    <mergeCell ref="EU3:EU4"/>
    <mergeCell ref="EV3:EV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2020-11-13T15:27:28Z</cp:lastPrinted>
  <dcterms:created xsi:type="dcterms:W3CDTF">2002-08-27T17:11:09Z</dcterms:created>
  <dcterms:modified xsi:type="dcterms:W3CDTF">2020-11-13T15:28:05Z</dcterms:modified>
</cp:coreProperties>
</file>