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pub'!$C$1:$BK$17</definedName>
    <definedName name="_xlnm.Print_Area" localSheetId="0">entero!$C$1:$BK$112</definedName>
    <definedName name="_xlnm.Print_Area" localSheetId="2">monet!$C$1:$BK$29</definedName>
    <definedName name="_xlnm.Print_Area" localSheetId="3">omas!$C$1:$BK$25</definedName>
    <definedName name="_xlnm.Print_Area" localSheetId="4">opersisfinanc!$C$1:$BK$45</definedName>
    <definedName name="_xlnm.Print_Area" localSheetId="1">opex!$C$3:$BK$28</definedName>
    <definedName name="_xlnm.Print_Area" localSheetId="7">'precios y tasas'!$C$1:$BJ$25</definedName>
    <definedName name="_xlnm.Print_Area" localSheetId="5">'tipo de c'!$C$1:$BK$16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C3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6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10" i="8"/>
  <c r="BC9" i="8"/>
  <c r="BC8" i="8"/>
  <c r="BC7" i="8"/>
  <c r="BC6" i="8"/>
  <c r="BC14" i="9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K16" i="9"/>
  <c r="BJ16" i="9"/>
  <c r="BI16" i="9"/>
  <c r="BH16" i="9"/>
  <c r="BG16" i="9"/>
  <c r="BF16" i="9"/>
  <c r="BE16" i="9"/>
  <c r="BD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D20" i="4" l="1"/>
  <c r="BD19" i="4"/>
  <c r="BD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D13" i="10"/>
  <c r="BD12" i="10"/>
  <c r="BD11" i="10"/>
  <c r="BD9" i="10"/>
  <c r="BD8" i="10"/>
  <c r="BD7" i="10"/>
  <c r="BD6" i="10"/>
  <c r="BD3" i="10"/>
  <c r="AU13" i="10"/>
  <c r="AU12" i="10"/>
  <c r="AU11" i="10"/>
  <c r="AU9" i="10"/>
  <c r="AU8" i="10"/>
  <c r="AU7" i="10"/>
  <c r="AU6" i="10"/>
  <c r="AU3" i="10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D19" i="7"/>
  <c r="BD18" i="7"/>
  <c r="BD17" i="7"/>
  <c r="BD16" i="7"/>
  <c r="BD15" i="7"/>
  <c r="BD14" i="7"/>
  <c r="BD12" i="7"/>
  <c r="BD11" i="7"/>
  <c r="BD10" i="7"/>
  <c r="BD9" i="7"/>
  <c r="BD8" i="7"/>
  <c r="BD7" i="7"/>
  <c r="BD6" i="7"/>
  <c r="BD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D19" i="8"/>
  <c r="BD18" i="8"/>
  <c r="BD17" i="8"/>
  <c r="BD16" i="8"/>
  <c r="BD14" i="8"/>
  <c r="BD13" i="8"/>
  <c r="BD12" i="8"/>
  <c r="BD3" i="8"/>
  <c r="AU19" i="8"/>
  <c r="AU18" i="8"/>
  <c r="AU17" i="8"/>
  <c r="AU16" i="8"/>
  <c r="AU14" i="8"/>
  <c r="AU13" i="8"/>
  <c r="AU12" i="8"/>
  <c r="AU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D8" i="5"/>
  <c r="BD7" i="5"/>
  <c r="BD6" i="5"/>
  <c r="BD3" i="5"/>
  <c r="AU11" i="5"/>
  <c r="AU10" i="5"/>
  <c r="AU9" i="5"/>
  <c r="AU8" i="5"/>
  <c r="AU7" i="5"/>
  <c r="AU3" i="5"/>
  <c r="BD10" i="5" l="1"/>
  <c r="BD10" i="8"/>
  <c r="BD9" i="8"/>
  <c r="BD8" i="8"/>
  <c r="BD7" i="8"/>
  <c r="BD6" i="8"/>
  <c r="BD13" i="7"/>
  <c r="BD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I20" i="4" l="1"/>
  <c r="BH20" i="4"/>
  <c r="BG20" i="4"/>
  <c r="BF20" i="4"/>
  <c r="BI19" i="4"/>
  <c r="BH19" i="4"/>
  <c r="BG19" i="4"/>
  <c r="BF19" i="4"/>
  <c r="BE20" i="4"/>
  <c r="BE19" i="4"/>
  <c r="BE3" i="4"/>
  <c r="BI13" i="10" l="1"/>
  <c r="BH13" i="10"/>
  <c r="BG13" i="10"/>
  <c r="BF13" i="10"/>
  <c r="BE13" i="10"/>
  <c r="BI12" i="10"/>
  <c r="BH12" i="10"/>
  <c r="BG12" i="10"/>
  <c r="BF12" i="10"/>
  <c r="BE12" i="10"/>
  <c r="BI11" i="10"/>
  <c r="BH11" i="10"/>
  <c r="BG11" i="10"/>
  <c r="BF11" i="10"/>
  <c r="BE11" i="10"/>
  <c r="BI9" i="10"/>
  <c r="BH9" i="10"/>
  <c r="BG9" i="10"/>
  <c r="BF9" i="10"/>
  <c r="BE9" i="10"/>
  <c r="BI8" i="10"/>
  <c r="BH8" i="10"/>
  <c r="BG8" i="10"/>
  <c r="BF8" i="10"/>
  <c r="BE8" i="10"/>
  <c r="BI7" i="10"/>
  <c r="BH7" i="10"/>
  <c r="BG7" i="10"/>
  <c r="BF7" i="10"/>
  <c r="BE7" i="10"/>
  <c r="BI6" i="10"/>
  <c r="BH6" i="10"/>
  <c r="BG6" i="10"/>
  <c r="BF6" i="10"/>
  <c r="BE6" i="10"/>
  <c r="BE3" i="10"/>
  <c r="BI10" i="5"/>
  <c r="BH10" i="5"/>
  <c r="BG10" i="5"/>
  <c r="BF10" i="5"/>
  <c r="BE10" i="5"/>
  <c r="BI8" i="5"/>
  <c r="BH8" i="5"/>
  <c r="BG8" i="5"/>
  <c r="BF8" i="5"/>
  <c r="BE8" i="5"/>
  <c r="BI7" i="5"/>
  <c r="BH7" i="5"/>
  <c r="BG7" i="5"/>
  <c r="BF7" i="5"/>
  <c r="BE7" i="5"/>
  <c r="BH6" i="5"/>
  <c r="BG6" i="5"/>
  <c r="BF6" i="5"/>
  <c r="BE6" i="5"/>
  <c r="BE3" i="5"/>
  <c r="BI38" i="6"/>
  <c r="BH38" i="6"/>
  <c r="BG38" i="6"/>
  <c r="BF38" i="6"/>
  <c r="BE38" i="6"/>
  <c r="BI37" i="6"/>
  <c r="BH37" i="6"/>
  <c r="BG37" i="6"/>
  <c r="BF37" i="6"/>
  <c r="BE37" i="6"/>
  <c r="BI36" i="6"/>
  <c r="BH36" i="6"/>
  <c r="BG36" i="6"/>
  <c r="BF36" i="6"/>
  <c r="BE36" i="6"/>
  <c r="BI35" i="6"/>
  <c r="BH35" i="6"/>
  <c r="BG35" i="6"/>
  <c r="BF35" i="6"/>
  <c r="BE35" i="6"/>
  <c r="BI34" i="6"/>
  <c r="BH34" i="6"/>
  <c r="BG34" i="6"/>
  <c r="BF34" i="6"/>
  <c r="BE34" i="6"/>
  <c r="BI33" i="6"/>
  <c r="BH33" i="6"/>
  <c r="BG33" i="6"/>
  <c r="BF33" i="6"/>
  <c r="BE33" i="6"/>
  <c r="BI32" i="6"/>
  <c r="BH32" i="6"/>
  <c r="BG32" i="6"/>
  <c r="BF32" i="6"/>
  <c r="BE32" i="6"/>
  <c r="BI31" i="6"/>
  <c r="BH31" i="6"/>
  <c r="BG31" i="6"/>
  <c r="BF31" i="6"/>
  <c r="BE31" i="6"/>
  <c r="BI30" i="6"/>
  <c r="BH30" i="6"/>
  <c r="BG30" i="6"/>
  <c r="BF30" i="6"/>
  <c r="BE30" i="6"/>
  <c r="BI29" i="6"/>
  <c r="BH29" i="6"/>
  <c r="BG29" i="6"/>
  <c r="BF29" i="6"/>
  <c r="BE29" i="6"/>
  <c r="BI28" i="6"/>
  <c r="BH28" i="6"/>
  <c r="BG28" i="6"/>
  <c r="BF28" i="6"/>
  <c r="BE28" i="6"/>
  <c r="BI27" i="6"/>
  <c r="BH27" i="6"/>
  <c r="BG27" i="6"/>
  <c r="BF27" i="6"/>
  <c r="BE27" i="6"/>
  <c r="BI26" i="6"/>
  <c r="BH26" i="6"/>
  <c r="BG26" i="6"/>
  <c r="BF26" i="6"/>
  <c r="BE26" i="6"/>
  <c r="BI25" i="6"/>
  <c r="BH25" i="6"/>
  <c r="BG25" i="6"/>
  <c r="BF25" i="6"/>
  <c r="BE25" i="6"/>
  <c r="BI23" i="6"/>
  <c r="BH23" i="6"/>
  <c r="BG23" i="6"/>
  <c r="BF23" i="6"/>
  <c r="BE23" i="6"/>
  <c r="BI22" i="6"/>
  <c r="BH22" i="6"/>
  <c r="BG22" i="6"/>
  <c r="BF22" i="6"/>
  <c r="BE22" i="6"/>
  <c r="BI20" i="6"/>
  <c r="BH20" i="6"/>
  <c r="BG20" i="6"/>
  <c r="BF20" i="6"/>
  <c r="BE20" i="6"/>
  <c r="BI19" i="6"/>
  <c r="BH19" i="6"/>
  <c r="BG19" i="6"/>
  <c r="BF19" i="6"/>
  <c r="BE19" i="6"/>
  <c r="BI17" i="6"/>
  <c r="BH17" i="6"/>
  <c r="BG17" i="6"/>
  <c r="BF17" i="6"/>
  <c r="BE17" i="6"/>
  <c r="BI16" i="6"/>
  <c r="BH16" i="6"/>
  <c r="BG16" i="6"/>
  <c r="BF16" i="6"/>
  <c r="BE16" i="6"/>
  <c r="BI14" i="6"/>
  <c r="BH14" i="6"/>
  <c r="BG14" i="6"/>
  <c r="BF14" i="6"/>
  <c r="BE14" i="6"/>
  <c r="BI13" i="6"/>
  <c r="BH13" i="6"/>
  <c r="BG13" i="6"/>
  <c r="BF13" i="6"/>
  <c r="BE13" i="6"/>
  <c r="BI11" i="6"/>
  <c r="BH11" i="6"/>
  <c r="BG11" i="6"/>
  <c r="BF11" i="6"/>
  <c r="BE11" i="6"/>
  <c r="BI10" i="6"/>
  <c r="BH10" i="6"/>
  <c r="BG10" i="6"/>
  <c r="BF10" i="6"/>
  <c r="BE10" i="6"/>
  <c r="BI8" i="6"/>
  <c r="BH8" i="6"/>
  <c r="BG8" i="6"/>
  <c r="BF8" i="6"/>
  <c r="BE8" i="6"/>
  <c r="BI7" i="6"/>
  <c r="BH7" i="6"/>
  <c r="BG7" i="6"/>
  <c r="BF7" i="6"/>
  <c r="BE7" i="6"/>
  <c r="BI6" i="6"/>
  <c r="BH6" i="6"/>
  <c r="BG6" i="6"/>
  <c r="BF6" i="6"/>
  <c r="BE6" i="6"/>
  <c r="BE3" i="6"/>
  <c r="BI19" i="7"/>
  <c r="BH19" i="7"/>
  <c r="BG19" i="7"/>
  <c r="BF19" i="7"/>
  <c r="BE19" i="7"/>
  <c r="BI18" i="7"/>
  <c r="BH18" i="7"/>
  <c r="BG18" i="7"/>
  <c r="BF18" i="7"/>
  <c r="BE18" i="7"/>
  <c r="BH17" i="7"/>
  <c r="BG17" i="7"/>
  <c r="BF17" i="7"/>
  <c r="BE17" i="7"/>
  <c r="BI16" i="7"/>
  <c r="BH16" i="7"/>
  <c r="BG16" i="7"/>
  <c r="BF16" i="7"/>
  <c r="BE16" i="7"/>
  <c r="BI15" i="7"/>
  <c r="BH15" i="7"/>
  <c r="BG15" i="7"/>
  <c r="BF15" i="7"/>
  <c r="BE15" i="7"/>
  <c r="BH14" i="7"/>
  <c r="BG14" i="7"/>
  <c r="BF14" i="7"/>
  <c r="BE14" i="7"/>
  <c r="BH13" i="7"/>
  <c r="BG13" i="7"/>
  <c r="BF13" i="7"/>
  <c r="BE13" i="7"/>
  <c r="BI12" i="7"/>
  <c r="BH12" i="7"/>
  <c r="BG12" i="7"/>
  <c r="BF12" i="7"/>
  <c r="BE12" i="7"/>
  <c r="BI11" i="7"/>
  <c r="BH11" i="7"/>
  <c r="BG11" i="7"/>
  <c r="BF11" i="7"/>
  <c r="BE11" i="7"/>
  <c r="BI10" i="7"/>
  <c r="BH10" i="7"/>
  <c r="BG10" i="7"/>
  <c r="BF10" i="7"/>
  <c r="BE10" i="7"/>
  <c r="BI9" i="7"/>
  <c r="BH9" i="7"/>
  <c r="BG9" i="7"/>
  <c r="BF9" i="7"/>
  <c r="BE9" i="7"/>
  <c r="BI8" i="7"/>
  <c r="BH8" i="7"/>
  <c r="BG8" i="7"/>
  <c r="BF8" i="7"/>
  <c r="BE8" i="7"/>
  <c r="BI7" i="7"/>
  <c r="BH7" i="7"/>
  <c r="BG7" i="7"/>
  <c r="BF7" i="7"/>
  <c r="BE7" i="7"/>
  <c r="BI6" i="7"/>
  <c r="BH6" i="7"/>
  <c r="BG6" i="7"/>
  <c r="BF6" i="7"/>
  <c r="BE6" i="7"/>
  <c r="BE3" i="7"/>
  <c r="BI19" i="8"/>
  <c r="BH19" i="8"/>
  <c r="BG19" i="8"/>
  <c r="BF19" i="8"/>
  <c r="BE19" i="8"/>
  <c r="BI18" i="8"/>
  <c r="BH18" i="8"/>
  <c r="BG18" i="8"/>
  <c r="BF18" i="8"/>
  <c r="BE18" i="8"/>
  <c r="BI17" i="8"/>
  <c r="BH17" i="8"/>
  <c r="BG17" i="8"/>
  <c r="BF17" i="8"/>
  <c r="BE17" i="8"/>
  <c r="BI16" i="8"/>
  <c r="BH16" i="8"/>
  <c r="BG16" i="8"/>
  <c r="BF16" i="8"/>
  <c r="BE16" i="8"/>
  <c r="BI14" i="8"/>
  <c r="BH14" i="8"/>
  <c r="BG14" i="8"/>
  <c r="BF14" i="8"/>
  <c r="BE14" i="8"/>
  <c r="BI13" i="8"/>
  <c r="BH13" i="8"/>
  <c r="BG13" i="8"/>
  <c r="BF13" i="8"/>
  <c r="BE13" i="8"/>
  <c r="BI12" i="8"/>
  <c r="BH12" i="8"/>
  <c r="BG12" i="8"/>
  <c r="BF12" i="8"/>
  <c r="BE12" i="8"/>
  <c r="BE3" i="8"/>
  <c r="BI19" i="9"/>
  <c r="BH19" i="9"/>
  <c r="BG19" i="9"/>
  <c r="BF19" i="9"/>
  <c r="BE19" i="9"/>
  <c r="BI18" i="9"/>
  <c r="BH18" i="9"/>
  <c r="BG18" i="9"/>
  <c r="BF18" i="9"/>
  <c r="BE18" i="9"/>
  <c r="BI17" i="9"/>
  <c r="BH17" i="9"/>
  <c r="BG17" i="9"/>
  <c r="BF17" i="9"/>
  <c r="BE17" i="9"/>
  <c r="BI15" i="9"/>
  <c r="BH15" i="9"/>
  <c r="BG15" i="9"/>
  <c r="BF15" i="9"/>
  <c r="BE15" i="9"/>
  <c r="BI13" i="9"/>
  <c r="BH13" i="9"/>
  <c r="BG13" i="9"/>
  <c r="BF13" i="9"/>
  <c r="BE13" i="9"/>
  <c r="BI12" i="9"/>
  <c r="BH12" i="9"/>
  <c r="BG12" i="9"/>
  <c r="BF12" i="9"/>
  <c r="BE12" i="9"/>
  <c r="BI11" i="9"/>
  <c r="BH11" i="9"/>
  <c r="BG11" i="9"/>
  <c r="BF11" i="9"/>
  <c r="BE11" i="9"/>
  <c r="BI10" i="9"/>
  <c r="BH10" i="9"/>
  <c r="BG10" i="9"/>
  <c r="BF10" i="9"/>
  <c r="BE10" i="9"/>
  <c r="BI9" i="9"/>
  <c r="BH9" i="9"/>
  <c r="BG9" i="9"/>
  <c r="BF9" i="9"/>
  <c r="BE9" i="9"/>
  <c r="BI8" i="9"/>
  <c r="BH8" i="9"/>
  <c r="BG8" i="9"/>
  <c r="BF8" i="9"/>
  <c r="BE8" i="9"/>
  <c r="BI7" i="9"/>
  <c r="BH7" i="9"/>
  <c r="BG7" i="9"/>
  <c r="BF7" i="9"/>
  <c r="BE7" i="9"/>
  <c r="BI6" i="9"/>
  <c r="BH6" i="9"/>
  <c r="BG6" i="9"/>
  <c r="BF6" i="9"/>
  <c r="BE6" i="9"/>
  <c r="BE3" i="9"/>
  <c r="BH10" i="8" l="1"/>
  <c r="BH9" i="8"/>
  <c r="BH8" i="8"/>
  <c r="BH7" i="8"/>
  <c r="BH6" i="8"/>
  <c r="BG10" i="8"/>
  <c r="BG9" i="8"/>
  <c r="BG8" i="8"/>
  <c r="BG7" i="8"/>
  <c r="BG6" i="8"/>
  <c r="BF10" i="8"/>
  <c r="BF9" i="8"/>
  <c r="BF8" i="8"/>
  <c r="BF7" i="8"/>
  <c r="BF6" i="8"/>
  <c r="BE10" i="8"/>
  <c r="BE9" i="8"/>
  <c r="BE8" i="8"/>
  <c r="BE7" i="8"/>
  <c r="BE6" i="8"/>
  <c r="BI14" i="7" l="1"/>
  <c r="BH14" i="9"/>
  <c r="BG14" i="9"/>
  <c r="BF14" i="9"/>
  <c r="BE14" i="9"/>
  <c r="BI17" i="7" l="1"/>
  <c r="BI13" i="7"/>
  <c r="BI14" i="9"/>
  <c r="BI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E4" i="4" l="1"/>
  <c r="BE4" i="10"/>
  <c r="BE4" i="9"/>
  <c r="BE4" i="7"/>
  <c r="BF4" i="4"/>
  <c r="BE4" i="5"/>
  <c r="BE4" i="6"/>
  <c r="BE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G4" i="4" l="1"/>
  <c r="BF4" i="7"/>
  <c r="BF4" i="9"/>
  <c r="BF4" i="6"/>
  <c r="BF4" i="8"/>
  <c r="BF4" i="5"/>
  <c r="BF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H4" i="4" l="1"/>
  <c r="BG4" i="5"/>
  <c r="BG4" i="6"/>
  <c r="BG4" i="8"/>
  <c r="BG4" i="10"/>
  <c r="BG4" i="9"/>
  <c r="BG4" i="7"/>
  <c r="W10" i="8"/>
  <c r="W9" i="8"/>
  <c r="W8" i="8"/>
  <c r="W7" i="8"/>
  <c r="W6" i="8"/>
  <c r="W6" i="5"/>
  <c r="W17" i="7"/>
  <c r="W14" i="9"/>
  <c r="BI4" i="4" l="1"/>
  <c r="BH4" i="7"/>
  <c r="BH4" i="10"/>
  <c r="BH4" i="9"/>
  <c r="BH4" i="6"/>
  <c r="BH4" i="8"/>
  <c r="BH4" i="5"/>
  <c r="W13" i="7"/>
  <c r="W14" i="7"/>
  <c r="V10" i="8"/>
  <c r="V9" i="8"/>
  <c r="V8" i="8"/>
  <c r="V7" i="8"/>
  <c r="V6" i="8"/>
  <c r="V6" i="5"/>
  <c r="V17" i="7"/>
  <c r="V14" i="9"/>
  <c r="BI4" i="10" l="1"/>
  <c r="BI4" i="9"/>
  <c r="BI4" i="7"/>
  <c r="BI4" i="5"/>
  <c r="BI4" i="6"/>
  <c r="BI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K6" i="10"/>
  <c r="BK38" i="6"/>
  <c r="BK34" i="6"/>
  <c r="BK31" i="6"/>
  <c r="BK29" i="6"/>
  <c r="BK27" i="6"/>
  <c r="BK25" i="6"/>
  <c r="BK19" i="6"/>
  <c r="BK13" i="6"/>
  <c r="BK12" i="7"/>
  <c r="BK11" i="7"/>
  <c r="BK9" i="7"/>
  <c r="BK7" i="7"/>
  <c r="BK14" i="8"/>
  <c r="BK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K14" i="7"/>
  <c r="BK15" i="7"/>
  <c r="BK16" i="7"/>
  <c r="BK17" i="7"/>
  <c r="BK17" i="9"/>
  <c r="BK19" i="9"/>
  <c r="BK15" i="9"/>
  <c r="BJ8" i="5"/>
  <c r="BJ6" i="10"/>
  <c r="BJ7" i="10"/>
  <c r="BK7" i="10"/>
  <c r="BJ8" i="10"/>
  <c r="BK8" i="10"/>
  <c r="BJ9" i="10"/>
  <c r="BK9" i="10"/>
  <c r="BK10" i="10"/>
  <c r="BJ10" i="10"/>
  <c r="BJ11" i="10"/>
  <c r="BK11" i="10"/>
  <c r="BJ12" i="10"/>
  <c r="BK12" i="10"/>
  <c r="BJ13" i="10"/>
  <c r="BK13" i="10"/>
  <c r="BJ14" i="8"/>
  <c r="BK13" i="8"/>
  <c r="BJ13" i="8"/>
  <c r="BJ12" i="8"/>
  <c r="BK13" i="7"/>
  <c r="BK18" i="7"/>
  <c r="BK19" i="7"/>
  <c r="BJ10" i="7"/>
  <c r="BK10" i="7"/>
  <c r="BJ11" i="7"/>
  <c r="BJ12" i="7"/>
  <c r="BJ19" i="7"/>
  <c r="BJ18" i="7"/>
  <c r="BJ17" i="7"/>
  <c r="BJ16" i="7"/>
  <c r="BJ15" i="7"/>
  <c r="BJ14" i="7"/>
  <c r="BJ13" i="7"/>
  <c r="BJ9" i="7"/>
  <c r="BK8" i="7"/>
  <c r="BJ8" i="7"/>
  <c r="BJ7" i="7"/>
  <c r="BK6" i="7"/>
  <c r="BJ6" i="7"/>
  <c r="BJ38" i="6"/>
  <c r="BK37" i="6"/>
  <c r="BJ37" i="6"/>
  <c r="BJ34" i="6"/>
  <c r="BK32" i="6"/>
  <c r="BJ32" i="6"/>
  <c r="BJ31" i="6"/>
  <c r="BK30" i="6"/>
  <c r="BJ30" i="6"/>
  <c r="BJ29" i="6"/>
  <c r="BK28" i="6"/>
  <c r="BJ28" i="6"/>
  <c r="BJ27" i="6"/>
  <c r="BK26" i="6"/>
  <c r="BJ26" i="6"/>
  <c r="BJ25" i="6"/>
  <c r="BK22" i="6"/>
  <c r="BJ22" i="6"/>
  <c r="BJ19" i="6"/>
  <c r="BK16" i="6"/>
  <c r="BJ16" i="6"/>
  <c r="BJ13" i="6"/>
  <c r="BK10" i="6"/>
  <c r="BJ10" i="6"/>
  <c r="BK7" i="6"/>
  <c r="BJ7" i="6"/>
  <c r="BK6" i="6"/>
  <c r="BJ6" i="6"/>
  <c r="D14" i="9"/>
  <c r="D12" i="9"/>
  <c r="D11" i="9"/>
  <c r="D6" i="9"/>
  <c r="BK10" i="9"/>
  <c r="BJ10" i="9"/>
  <c r="BK9" i="9"/>
  <c r="BJ9" i="9"/>
  <c r="BK8" i="9"/>
  <c r="BJ8" i="9"/>
  <c r="BK7" i="9"/>
  <c r="BJ7" i="9"/>
  <c r="BK6" i="9"/>
  <c r="BJ6" i="9"/>
  <c r="D3" i="9"/>
  <c r="BJ19" i="9"/>
  <c r="BK18" i="9"/>
  <c r="BJ18" i="9"/>
  <c r="BJ17" i="9"/>
  <c r="BK13" i="9"/>
  <c r="BJ13" i="9"/>
  <c r="BJ15" i="9"/>
  <c r="BK12" i="9"/>
  <c r="BJ12" i="9"/>
  <c r="BK21" i="9"/>
  <c r="BK11" i="9"/>
  <c r="BJ11" i="9"/>
  <c r="D3" i="5"/>
  <c r="D11" i="5"/>
  <c r="D10" i="5"/>
  <c r="BK6" i="5"/>
  <c r="BK7" i="5"/>
  <c r="BK8" i="5"/>
  <c r="BK10" i="5"/>
  <c r="BJ10" i="5"/>
  <c r="BJ7" i="5"/>
  <c r="BJ6" i="5"/>
  <c r="BK15" i="5"/>
  <c r="G14" i="9" l="1"/>
  <c r="F13" i="7"/>
  <c r="J13" i="7"/>
  <c r="K13" i="7"/>
  <c r="G13" i="7"/>
  <c r="E13" i="7"/>
  <c r="H13" i="7"/>
  <c r="N6" i="7"/>
  <c r="BJ14" i="9"/>
  <c r="F14" i="9"/>
  <c r="I13" i="7"/>
  <c r="K14" i="7"/>
  <c r="L13" i="7"/>
  <c r="M13" i="7"/>
  <c r="N13" i="7"/>
  <c r="N7" i="7"/>
  <c r="O13" i="7"/>
  <c r="I14" i="7"/>
  <c r="J14" i="7"/>
  <c r="R13" i="7"/>
  <c r="BK14" i="9"/>
  <c r="BJ7" i="8" l="1"/>
  <c r="BK7" i="8"/>
  <c r="BI7" i="8"/>
  <c r="BJ9" i="8" l="1"/>
  <c r="BK9" i="8"/>
  <c r="BI9" i="8"/>
  <c r="BK10" i="8" l="1"/>
  <c r="BJ10" i="8"/>
  <c r="BI10" i="8"/>
  <c r="BK6" i="8" l="1"/>
  <c r="BJ6" i="8"/>
  <c r="BI6" i="8"/>
  <c r="BK8" i="8"/>
  <c r="BJ8" i="8"/>
  <c r="BI8" i="8"/>
</calcChain>
</file>

<file path=xl/sharedStrings.xml><?xml version="1.0" encoding="utf-8"?>
<sst xmlns="http://schemas.openxmlformats.org/spreadsheetml/2006/main" count="439" uniqueCount="221">
  <si>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</si>
  <si>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</si>
  <si>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</si>
  <si>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</si>
  <si>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</si>
  <si>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</si>
  <si>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</si>
  <si>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</si>
  <si>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</si>
  <si>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</si>
  <si>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</si>
  <si>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</si>
  <si>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</si>
  <si>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</si>
  <si>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</si>
  <si>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</si>
  <si>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</si>
  <si>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</si>
  <si>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</si>
  <si>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</si>
  <si>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</si>
  <si>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</si>
  <si>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</si>
  <si>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</si>
  <si>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</si>
  <si>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</si>
  <si>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</si>
  <si>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</si>
  <si>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</si>
  <si>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</si>
  <si>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</si>
  <si>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</si>
  <si>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</si>
  <si>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</si>
  <si>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</si>
  <si>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</si>
  <si>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</si>
  <si>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</si>
  <si>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</si>
  <si>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</si>
  <si>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</si>
  <si>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</si>
  <si>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</si>
  <si>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</si>
  <si>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</si>
  <si>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</si>
  <si>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</si>
  <si>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</si>
  <si>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</si>
  <si>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</si>
  <si>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</si>
  <si>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</si>
  <si>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</si>
  <si>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</si>
  <si>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</si>
  <si>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</si>
  <si>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</si>
  <si>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</si>
  <si>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</si>
  <si>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</si>
  <si>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</si>
  <si>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</si>
  <si>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</si>
  <si>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</si>
  <si>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</si>
  <si>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</si>
  <si>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</si>
  <si>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</si>
  <si>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</si>
  <si>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</si>
  <si>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</si>
  <si>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</si>
  <si>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</si>
  <si>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</si>
  <si>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</si>
  <si>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</si>
  <si>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</si>
  <si>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</si>
  <si>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</si>
  <si>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</si>
  <si>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</si>
  <si>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</si>
  <si>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</si>
  <si>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</si>
  <si>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</si>
  <si>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</si>
  <si>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</si>
  <si>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</si>
  <si>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</si>
  <si>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</si>
  <si>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</si>
  <si>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</si>
  <si>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</si>
  <si>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</si>
  <si>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</si>
  <si>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</si>
  <si>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</si>
  <si>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</si>
  <si>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</si>
  <si>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</si>
  <si>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</si>
  <si>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</si>
  <si>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</si>
  <si>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</si>
  <si>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</si>
  <si>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</si>
  <si>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</si>
  <si>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</si>
  <si>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</si>
  <si>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</si>
  <si>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</si>
  <si>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</si>
  <si>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</si>
  <si>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</si>
  <si>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</si>
  <si>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</si>
  <si>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</si>
  <si>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</si>
  <si>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</si>
  <si>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</si>
  <si>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</si>
  <si>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</si>
  <si>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</si>
  <si>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</si>
  <si>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</si>
  <si>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</si>
  <si>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</si>
  <si>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</si>
  <si>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</si>
  <si>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</si>
  <si>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</si>
  <si>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</si>
  <si>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</si>
  <si>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</si>
  <si>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</si>
  <si>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</si>
  <si>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</si>
  <si>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</si>
  <si>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</si>
  <si>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</si>
  <si>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</si>
  <si>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</si>
  <si>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</si>
  <si>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</si>
  <si>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</si>
  <si>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</si>
  <si>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</si>
  <si>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</si>
  <si>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</si>
  <si>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</si>
  <si>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</si>
  <si>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</si>
  <si>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</si>
  <si>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</si>
  <si>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</si>
  <si>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</si>
  <si>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</si>
  <si>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</si>
  <si>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</si>
  <si>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</si>
  <si>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</si>
  <si>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</si>
  <si>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</si>
  <si>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</si>
  <si>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</si>
  <si>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</si>
  <si>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</si>
  <si>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</si>
  <si>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</si>
  <si>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</si>
  <si>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</si>
  <si>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</si>
  <si>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</si>
  <si>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</si>
  <si>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</si>
  <si>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</si>
  <si>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</si>
  <si>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</si>
  <si>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</si>
  <si>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</si>
  <si>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</si>
  <si>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</si>
  <si>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</si>
  <si>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</si>
  <si>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</si>
  <si>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</si>
  <si>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</si>
  <si>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</si>
  <si>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</si>
  <si>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</si>
  <si>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</si>
  <si>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</si>
  <si>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</si>
  <si>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</si>
  <si>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</si>
  <si>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</si>
  <si>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</si>
  <si>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</si>
  <si>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</si>
  <si>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</si>
  <si>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</si>
  <si>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</si>
  <si>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</si>
  <si>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</si>
  <si>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</si>
  <si>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</si>
  <si>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</si>
  <si>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</si>
  <si>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</si>
  <si>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</si>
  <si>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7</t>
    </r>
  </si>
  <si>
    <r>
      <t xml:space="preserve">Cartera en el sistema financiero </t>
    </r>
    <r>
      <rPr>
        <vertAlign val="superscript"/>
        <sz val="9"/>
        <rFont val="Arial"/>
        <family val="2"/>
      </rPr>
      <t>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</si>
  <si>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8</t>
    </r>
  </si>
  <si>
    <r>
      <t xml:space="preserve">Sector Público no Financiero  </t>
    </r>
    <r>
      <rPr>
        <vertAlign val="superscript"/>
        <sz val="9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</si>
  <si>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</si>
  <si>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11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</si>
  <si>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12</t>
    </r>
  </si>
  <si>
    <t>Incluye clientes del sistema financiero y público en general.</t>
  </si>
  <si>
    <t>2013                          A  fines de Ene*</t>
  </si>
  <si>
    <t>2013                          A  fines de Feb*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</si>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</sst>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0.000"/>
    <numFmt numFmtId="166" formatCode="0.0"/>
    <numFmt numFmtId="167" formatCode="0.00000"/>
    <numFmt numFmtId="168" formatCode=";;;"/>
    <numFmt numFmtId="169" formatCode=";;"/>
    <numFmt numFmtId="170" formatCode="d\-m\-yy\ h\.mm"/>
    <numFmt numFmtId="171" formatCode="d\-mmm\-yy"/>
    <numFmt numFmtId="172" formatCode="#,##0.0"/>
    <numFmt numFmtId="173" formatCode="#,##0.0000"/>
    <numFmt numFmtId="174" formatCode="0.0%"/>
    <numFmt numFmtId="175" formatCode="_-* #,##0.00\ [$€]_-;\-* #,##0.00\ [$€]_-;_-* &quot;-&quot;??\ [$€]_-;_-@_-"/>
    <numFmt numFmtId="176" formatCode="hh:mm:ss\ \a\.m\./\p\.m\._)"/>
    <numFmt numFmtId="177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2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5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6" fontId="7" fillId="0" borderId="0" xfId="0" applyNumberFormat="1" applyFont="1"/>
    <xf numFmtId="166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6" fontId="6" fillId="2" borderId="0" xfId="0" applyNumberFormat="1" applyFont="1" applyFill="1" applyBorder="1" applyProtection="1">
      <protection locked="0"/>
    </xf>
    <xf numFmtId="166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6" fontId="6" fillId="2" borderId="1" xfId="0" applyNumberFormat="1" applyFont="1" applyFill="1" applyBorder="1" applyProtection="1">
      <protection locked="0"/>
    </xf>
    <xf numFmtId="166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6" fontId="6" fillId="2" borderId="3" xfId="0" applyNumberFormat="1" applyFont="1" applyFill="1" applyBorder="1" applyProtection="1">
      <protection locked="0"/>
    </xf>
    <xf numFmtId="167" fontId="6" fillId="2" borderId="0" xfId="0" applyNumberFormat="1" applyFont="1" applyFill="1" applyBorder="1" applyProtection="1">
      <protection locked="0"/>
    </xf>
    <xf numFmtId="169" fontId="3" fillId="0" borderId="0" xfId="0" applyNumberFormat="1" applyFont="1"/>
    <xf numFmtId="169" fontId="7" fillId="0" borderId="0" xfId="0" applyNumberFormat="1" applyFont="1"/>
    <xf numFmtId="166" fontId="6" fillId="2" borderId="1" xfId="0" applyNumberFormat="1" applyFont="1" applyFill="1" applyBorder="1"/>
    <xf numFmtId="166" fontId="6" fillId="2" borderId="0" xfId="0" applyNumberFormat="1" applyFont="1" applyFill="1" applyBorder="1"/>
    <xf numFmtId="166" fontId="6" fillId="0" borderId="0" xfId="0" applyNumberFormat="1" applyFont="1" applyFill="1" applyBorder="1"/>
    <xf numFmtId="166" fontId="6" fillId="0" borderId="4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Protection="1">
      <protection locked="0"/>
    </xf>
    <xf numFmtId="166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70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70" fontId="19" fillId="0" borderId="0" xfId="0" applyNumberFormat="1" applyFont="1"/>
    <xf numFmtId="0" fontId="2" fillId="0" borderId="0" xfId="0" quotePrefix="1" applyFont="1" applyAlignment="1">
      <alignment horizontal="right"/>
    </xf>
    <xf numFmtId="166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6" fontId="6" fillId="0" borderId="7" xfId="0" applyNumberFormat="1" applyFont="1" applyFill="1" applyBorder="1"/>
    <xf numFmtId="166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6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Alignment="1" applyProtection="1">
      <alignment horizontal="right" vertical="center" wrapText="1"/>
    </xf>
    <xf numFmtId="166" fontId="6" fillId="2" borderId="10" xfId="0" applyNumberFormat="1" applyFont="1" applyFill="1" applyBorder="1"/>
    <xf numFmtId="166" fontId="6" fillId="2" borderId="10" xfId="0" applyNumberFormat="1" applyFont="1" applyFill="1" applyBorder="1" applyAlignment="1" applyProtection="1">
      <alignment horizontal="right"/>
      <protection locked="0"/>
    </xf>
    <xf numFmtId="166" fontId="6" fillId="2" borderId="11" xfId="0" applyNumberFormat="1" applyFont="1" applyFill="1" applyBorder="1" applyProtection="1">
      <protection locked="0"/>
    </xf>
    <xf numFmtId="166" fontId="6" fillId="2" borderId="11" xfId="0" applyNumberFormat="1" applyFont="1" applyFill="1" applyBorder="1" applyAlignment="1">
      <alignment horizontal="right" vertical="center" wrapText="1"/>
    </xf>
    <xf numFmtId="166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6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7" fontId="6" fillId="2" borderId="10" xfId="0" applyNumberFormat="1" applyFont="1" applyFill="1" applyBorder="1" applyProtection="1">
      <protection locked="0"/>
    </xf>
    <xf numFmtId="166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6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6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1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center"/>
    </xf>
    <xf numFmtId="166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6" fontId="5" fillId="0" borderId="12" xfId="0" applyNumberFormat="1" applyFont="1" applyFill="1" applyBorder="1"/>
    <xf numFmtId="167" fontId="6" fillId="2" borderId="11" xfId="0" applyNumberFormat="1" applyFont="1" applyFill="1" applyBorder="1" applyProtection="1">
      <protection locked="0"/>
    </xf>
    <xf numFmtId="166" fontId="6" fillId="0" borderId="12" xfId="0" applyNumberFormat="1" applyFont="1" applyFill="1" applyBorder="1"/>
    <xf numFmtId="168" fontId="6" fillId="0" borderId="12" xfId="0" applyNumberFormat="1" applyFont="1" applyFill="1" applyBorder="1" applyProtection="1">
      <protection locked="0"/>
    </xf>
    <xf numFmtId="171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6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1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6" fontId="6" fillId="2" borderId="3" xfId="0" applyNumberFormat="1" applyFont="1" applyFill="1" applyBorder="1" applyAlignment="1">
      <alignment horizontal="right"/>
    </xf>
    <xf numFmtId="166" fontId="6" fillId="2" borderId="6" xfId="0" applyNumberFormat="1" applyFont="1" applyFill="1" applyBorder="1" applyAlignment="1">
      <alignment horizontal="right"/>
    </xf>
    <xf numFmtId="166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6" fontId="6" fillId="0" borderId="10" xfId="0" applyNumberFormat="1" applyFont="1" applyFill="1" applyBorder="1" applyAlignment="1" applyProtection="1">
      <alignment horizontal="right" vertical="center" wrapText="1"/>
    </xf>
    <xf numFmtId="166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1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0" xfId="0" applyNumberFormat="1" applyFont="1" applyFill="1" applyBorder="1" applyAlignment="1" applyProtection="1">
      <alignment horizontal="right"/>
      <protection locked="0"/>
    </xf>
    <xf numFmtId="166" fontId="26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Alignment="1">
      <alignment horizontal="right" vertical="center" wrapText="1"/>
    </xf>
    <xf numFmtId="166" fontId="7" fillId="2" borderId="3" xfId="0" applyNumberFormat="1" applyFont="1" applyFill="1" applyBorder="1" applyAlignment="1">
      <alignment horizontal="right" vertical="center" wrapText="1"/>
    </xf>
    <xf numFmtId="168" fontId="27" fillId="0" borderId="10" xfId="0" applyNumberFormat="1" applyFont="1" applyFill="1" applyBorder="1" applyProtection="1"/>
    <xf numFmtId="166" fontId="28" fillId="0" borderId="10" xfId="0" applyNumberFormat="1" applyFont="1" applyFill="1" applyBorder="1" applyAlignment="1" applyProtection="1">
      <alignment horizontal="right" vertical="center" wrapText="1"/>
    </xf>
    <xf numFmtId="166" fontId="26" fillId="2" borderId="10" xfId="0" applyNumberFormat="1" applyFont="1" applyFill="1" applyBorder="1" applyAlignment="1" applyProtection="1">
      <alignment horizontal="right"/>
      <protection locked="0"/>
    </xf>
    <xf numFmtId="166" fontId="28" fillId="0" borderId="10" xfId="0" applyNumberFormat="1" applyFont="1" applyFill="1" applyBorder="1"/>
    <xf numFmtId="166" fontId="7" fillId="2" borderId="1" xfId="0" applyNumberFormat="1" applyFont="1" applyFill="1" applyBorder="1" applyProtection="1">
      <protection locked="0"/>
    </xf>
    <xf numFmtId="166" fontId="26" fillId="2" borderId="10" xfId="0" applyNumberFormat="1" applyFont="1" applyFill="1" applyBorder="1" applyProtection="1">
      <protection locked="0"/>
    </xf>
    <xf numFmtId="166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6" fontId="7" fillId="2" borderId="10" xfId="0" applyNumberFormat="1" applyFont="1" applyFill="1" applyBorder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8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7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Alignment="1">
      <alignment horizontal="right" vertical="center" wrapText="1"/>
    </xf>
    <xf numFmtId="166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7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6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6" fontId="28" fillId="0" borderId="0" xfId="0" applyNumberFormat="1" applyFont="1" applyBorder="1"/>
    <xf numFmtId="169" fontId="27" fillId="0" borderId="0" xfId="0" applyNumberFormat="1" applyFont="1" applyBorder="1"/>
    <xf numFmtId="169" fontId="27" fillId="0" borderId="0" xfId="0" applyNumberFormat="1" applyFont="1"/>
    <xf numFmtId="0" fontId="30" fillId="0" borderId="0" xfId="0" applyFont="1"/>
    <xf numFmtId="166" fontId="28" fillId="0" borderId="0" xfId="0" applyNumberFormat="1" applyFont="1"/>
    <xf numFmtId="166" fontId="27" fillId="0" borderId="0" xfId="0" applyNumberFormat="1" applyFont="1"/>
    <xf numFmtId="0" fontId="27" fillId="0" borderId="0" xfId="0" applyFont="1"/>
    <xf numFmtId="165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Alignment="1">
      <alignment horizontal="right" vertical="center" wrapText="1"/>
    </xf>
    <xf numFmtId="166" fontId="26" fillId="2" borderId="3" xfId="0" applyNumberFormat="1" applyFont="1" applyFill="1" applyBorder="1" applyAlignment="1">
      <alignment horizontal="right" vertical="center" wrapText="1"/>
    </xf>
    <xf numFmtId="166" fontId="28" fillId="0" borderId="1" xfId="0" applyNumberFormat="1" applyFont="1" applyFill="1" applyBorder="1"/>
    <xf numFmtId="166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6" fontId="28" fillId="0" borderId="1" xfId="0" applyNumberFormat="1" applyFont="1" applyFill="1" applyBorder="1" applyAlignment="1">
      <alignment horizontal="right" vertical="center" wrapText="1"/>
    </xf>
    <xf numFmtId="172" fontId="7" fillId="2" borderId="1" xfId="0" applyNumberFormat="1" applyFont="1" applyFill="1" applyBorder="1" applyAlignment="1" applyProtection="1">
      <alignment horizontal="right"/>
      <protection locked="0"/>
    </xf>
    <xf numFmtId="172" fontId="26" fillId="2" borderId="10" xfId="0" applyNumberFormat="1" applyFont="1" applyFill="1" applyBorder="1" applyAlignment="1" applyProtection="1">
      <alignment horizontal="right"/>
      <protection locked="0"/>
    </xf>
    <xf numFmtId="172" fontId="26" fillId="2" borderId="1" xfId="0" applyNumberFormat="1" applyFont="1" applyFill="1" applyBorder="1" applyAlignment="1" applyProtection="1">
      <alignment horizontal="right"/>
      <protection locked="0"/>
    </xf>
    <xf numFmtId="168" fontId="26" fillId="0" borderId="10" xfId="0" applyNumberFormat="1" applyFont="1" applyFill="1" applyBorder="1" applyProtection="1">
      <protection locked="0"/>
    </xf>
    <xf numFmtId="168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5" fontId="23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Protection="1">
      <protection locked="0"/>
    </xf>
    <xf numFmtId="166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1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1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6" fontId="28" fillId="0" borderId="10" xfId="0" applyNumberFormat="1" applyFont="1" applyFill="1" applyBorder="1" applyAlignment="1">
      <alignment horizontal="right" vertical="center" wrapText="1"/>
    </xf>
    <xf numFmtId="166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6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7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8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6" fontId="35" fillId="2" borderId="10" xfId="0" applyNumberFormat="1" applyFont="1" applyFill="1" applyBorder="1" applyAlignment="1" applyProtection="1">
      <alignment horizontal="right"/>
      <protection locked="0"/>
    </xf>
    <xf numFmtId="166" fontId="36" fillId="0" borderId="0" xfId="0" applyNumberFormat="1" applyFont="1" applyFill="1" applyBorder="1" applyAlignment="1" applyProtection="1">
      <alignment horizontal="right" vertical="center" wrapText="1"/>
    </xf>
    <xf numFmtId="166" fontId="36" fillId="0" borderId="0" xfId="0" applyNumberFormat="1" applyFont="1" applyFill="1" applyBorder="1"/>
    <xf numFmtId="166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2" fontId="35" fillId="2" borderId="10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Alignment="1">
      <alignment horizontal="right" vertical="center" wrapText="1"/>
    </xf>
    <xf numFmtId="166" fontId="35" fillId="2" borderId="11" xfId="0" applyNumberFormat="1" applyFont="1" applyFill="1" applyBorder="1" applyAlignment="1">
      <alignment horizontal="right" vertical="center" wrapText="1"/>
    </xf>
    <xf numFmtId="168" fontId="37" fillId="0" borderId="10" xfId="0" applyNumberFormat="1" applyFont="1" applyFill="1" applyBorder="1" applyProtection="1"/>
    <xf numFmtId="166" fontId="36" fillId="0" borderId="10" xfId="0" applyNumberFormat="1" applyFont="1" applyFill="1" applyBorder="1" applyAlignment="1" applyProtection="1">
      <alignment horizontal="right" vertical="center" wrapText="1"/>
    </xf>
    <xf numFmtId="166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6" fontId="36" fillId="0" borderId="10" xfId="0" applyNumberFormat="1" applyFont="1" applyFill="1" applyBorder="1"/>
    <xf numFmtId="166" fontId="35" fillId="2" borderId="10" xfId="0" applyNumberFormat="1" applyFont="1" applyFill="1" applyBorder="1" applyProtection="1">
      <protection locked="0"/>
    </xf>
    <xf numFmtId="166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1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8" fontId="37" fillId="0" borderId="12" xfId="0" applyNumberFormat="1" applyFont="1" applyFill="1" applyBorder="1" applyProtection="1"/>
    <xf numFmtId="168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7" fontId="35" fillId="2" borderId="10" xfId="0" applyNumberFormat="1" applyFont="1" applyFill="1" applyBorder="1" applyProtection="1">
      <protection locked="0"/>
    </xf>
    <xf numFmtId="167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6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6" fontId="0" fillId="0" borderId="0" xfId="0" applyNumberFormat="1" applyFill="1"/>
    <xf numFmtId="166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7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6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36" fillId="0" borderId="0" xfId="0" applyNumberFormat="1" applyFont="1" applyBorder="1"/>
    <xf numFmtId="0" fontId="38" fillId="0" borderId="0" xfId="0" applyFont="1" applyAlignment="1">
      <alignment horizontal="center"/>
    </xf>
    <xf numFmtId="169" fontId="37" fillId="0" borderId="0" xfId="0" applyNumberFormat="1" applyFont="1" applyBorder="1"/>
    <xf numFmtId="169" fontId="37" fillId="0" borderId="0" xfId="0" applyNumberFormat="1" applyFont="1"/>
    <xf numFmtId="0" fontId="36" fillId="0" borderId="0" xfId="0" applyFont="1"/>
    <xf numFmtId="166" fontId="36" fillId="0" borderId="0" xfId="0" applyNumberFormat="1" applyFont="1"/>
    <xf numFmtId="166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2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2" fontId="35" fillId="7" borderId="10" xfId="0" applyNumberFormat="1" applyFont="1" applyFill="1" applyBorder="1" applyAlignment="1" applyProtection="1">
      <alignment horizontal="right"/>
      <protection locked="0"/>
    </xf>
    <xf numFmtId="172" fontId="28" fillId="2" borderId="10" xfId="0" applyNumberFormat="1" applyFont="1" applyFill="1" applyBorder="1" applyAlignment="1" applyProtection="1">
      <alignment horizontal="right"/>
      <protection locked="0"/>
    </xf>
    <xf numFmtId="172" fontId="36" fillId="2" borderId="10" xfId="0" applyNumberFormat="1" applyFont="1" applyFill="1" applyBorder="1" applyAlignment="1" applyProtection="1">
      <alignment horizontal="right"/>
      <protection locked="0"/>
    </xf>
    <xf numFmtId="172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3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6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8" fontId="48" fillId="0" borderId="10" xfId="0" applyNumberFormat="1" applyFont="1" applyFill="1" applyBorder="1" applyProtection="1"/>
    <xf numFmtId="166" fontId="35" fillId="0" borderId="10" xfId="0" applyNumberFormat="1" applyFont="1" applyFill="1" applyBorder="1" applyAlignment="1" applyProtection="1">
      <alignment horizontal="right"/>
      <protection locked="0"/>
    </xf>
    <xf numFmtId="174" fontId="26" fillId="2" borderId="10" xfId="1" applyNumberFormat="1" applyFont="1" applyFill="1" applyBorder="1" applyAlignment="1">
      <alignment horizontal="right"/>
    </xf>
    <xf numFmtId="174" fontId="35" fillId="2" borderId="10" xfId="1" applyNumberFormat="1" applyFont="1" applyFill="1" applyBorder="1" applyAlignment="1">
      <alignment horizontal="right"/>
    </xf>
    <xf numFmtId="174" fontId="35" fillId="2" borderId="10" xfId="1" applyNumberFormat="1" applyFont="1" applyFill="1" applyBorder="1" applyAlignment="1" applyProtection="1">
      <alignment horizontal="right"/>
      <protection locked="0"/>
    </xf>
    <xf numFmtId="174" fontId="26" fillId="2" borderId="10" xfId="1" applyNumberFormat="1" applyFont="1" applyFill="1" applyBorder="1" applyAlignment="1" applyProtection="1">
      <alignment horizontal="right"/>
      <protection locked="0"/>
    </xf>
    <xf numFmtId="174" fontId="35" fillId="2" borderId="10" xfId="0" applyNumberFormat="1" applyFont="1" applyFill="1" applyBorder="1" applyAlignment="1" applyProtection="1">
      <alignment horizontal="right"/>
      <protection locked="0"/>
    </xf>
    <xf numFmtId="174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6" fontId="35" fillId="0" borderId="0" xfId="0" applyNumberFormat="1" applyFont="1"/>
    <xf numFmtId="169" fontId="35" fillId="0" borderId="0" xfId="0" applyNumberFormat="1" applyFont="1"/>
    <xf numFmtId="170" fontId="52" fillId="0" borderId="0" xfId="0" applyNumberFormat="1" applyFont="1"/>
    <xf numFmtId="166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1" fontId="47" fillId="0" borderId="6" xfId="0" applyNumberFormat="1" applyFont="1" applyFill="1" applyBorder="1" applyAlignment="1">
      <alignment horizontal="center" vertical="center"/>
    </xf>
    <xf numFmtId="171" fontId="47" fillId="0" borderId="5" xfId="0" applyNumberFormat="1" applyFont="1" applyFill="1" applyBorder="1" applyAlignment="1">
      <alignment horizontal="center" vertical="center"/>
    </xf>
    <xf numFmtId="173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9" fontId="48" fillId="0" borderId="0" xfId="0" applyNumberFormat="1" applyFont="1" applyBorder="1"/>
    <xf numFmtId="169" fontId="48" fillId="0" borderId="0" xfId="0" applyNumberFormat="1" applyFont="1"/>
    <xf numFmtId="0" fontId="10" fillId="0" borderId="0" xfId="0" applyFont="1" applyAlignment="1">
      <alignment horizontal="center"/>
    </xf>
    <xf numFmtId="166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4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8" fontId="37" fillId="0" borderId="0" xfId="0" applyNumberFormat="1" applyFont="1" applyFill="1" applyBorder="1" applyProtection="1"/>
    <xf numFmtId="166" fontId="36" fillId="0" borderId="7" xfId="0" applyNumberFormat="1" applyFont="1" applyFill="1" applyBorder="1" applyAlignment="1">
      <alignment horizontal="right" vertical="center" wrapText="1"/>
    </xf>
    <xf numFmtId="166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1" fillId="2" borderId="10" xfId="0" applyNumberFormat="1" applyFont="1" applyFill="1" applyBorder="1" applyProtection="1">
      <protection locked="0"/>
    </xf>
    <xf numFmtId="171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6" fontId="6" fillId="0" borderId="1" xfId="0" applyNumberFormat="1" applyFont="1" applyFill="1" applyBorder="1"/>
    <xf numFmtId="166" fontId="6" fillId="0" borderId="4" xfId="0" applyNumberFormat="1" applyFont="1" applyFill="1" applyBorder="1"/>
    <xf numFmtId="166" fontId="6" fillId="2" borderId="4" xfId="0" applyNumberFormat="1" applyFont="1" applyFill="1" applyBorder="1" applyAlignment="1">
      <alignment horizontal="right"/>
    </xf>
    <xf numFmtId="166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1" fontId="41" fillId="0" borderId="28" xfId="0" applyNumberFormat="1" applyFont="1" applyFill="1" applyBorder="1" applyAlignment="1">
      <alignment horizontal="center" vertical="center"/>
    </xf>
    <xf numFmtId="171" fontId="41" fillId="0" borderId="29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/>
    <xf numFmtId="166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6" fontId="6" fillId="2" borderId="4" xfId="0" applyNumberFormat="1" applyFont="1" applyFill="1" applyBorder="1"/>
    <xf numFmtId="166" fontId="6" fillId="2" borderId="4" xfId="0" applyNumberFormat="1" applyFont="1" applyFill="1" applyBorder="1" applyProtection="1">
      <protection locked="0"/>
    </xf>
    <xf numFmtId="166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6" fontId="6" fillId="0" borderId="1" xfId="0" applyNumberFormat="1" applyFont="1" applyFill="1" applyBorder="1" applyProtection="1">
      <protection locked="0"/>
    </xf>
    <xf numFmtId="166" fontId="6" fillId="0" borderId="4" xfId="0" applyNumberFormat="1" applyFont="1" applyFill="1" applyBorder="1" applyProtection="1">
      <protection locked="0"/>
    </xf>
    <xf numFmtId="166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54" fillId="0" borderId="6" xfId="0" applyNumberFormat="1" applyFont="1" applyFill="1" applyBorder="1" applyAlignment="1">
      <alignment horizontal="center" vertical="center"/>
    </xf>
    <xf numFmtId="168" fontId="35" fillId="0" borderId="10" xfId="0" applyNumberFormat="1" applyFont="1" applyFill="1" applyBorder="1" applyProtection="1">
      <protection locked="0"/>
    </xf>
    <xf numFmtId="168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6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1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6" fontId="1" fillId="2" borderId="10" xfId="0" applyNumberFormat="1" applyFont="1" applyFill="1" applyBorder="1" applyAlignment="1">
      <alignment horizontal="right" vertical="center" wrapText="1"/>
    </xf>
    <xf numFmtId="166" fontId="1" fillId="2" borderId="11" xfId="0" applyNumberFormat="1" applyFont="1" applyFill="1" applyBorder="1" applyAlignment="1">
      <alignment horizontal="right" vertical="center" wrapText="1"/>
    </xf>
    <xf numFmtId="174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4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7" fontId="1" fillId="2" borderId="10" xfId="0" applyNumberFormat="1" applyFont="1" applyFill="1" applyBorder="1" applyProtection="1">
      <protection locked="0"/>
    </xf>
    <xf numFmtId="172" fontId="1" fillId="7" borderId="10" xfId="0" applyNumberFormat="1" applyFont="1" applyFill="1" applyBorder="1" applyAlignment="1" applyProtection="1">
      <alignment horizontal="right"/>
      <protection locked="0"/>
    </xf>
    <xf numFmtId="172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6" fontId="1" fillId="2" borderId="0" xfId="0" applyNumberFormat="1" applyFont="1" applyFill="1" applyBorder="1" applyAlignment="1">
      <alignment horizontal="right" vertical="center" wrapText="1"/>
    </xf>
    <xf numFmtId="166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Alignment="1" applyProtection="1">
      <alignment horizontal="right"/>
      <protection locked="0"/>
    </xf>
    <xf numFmtId="166" fontId="1" fillId="7" borderId="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6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1" fontId="2" fillId="0" borderId="7" xfId="0" applyNumberFormat="1" applyFont="1" applyFill="1" applyBorder="1" applyAlignment="1">
      <alignment horizontal="center" vertical="center"/>
    </xf>
    <xf numFmtId="171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" xfId="0" applyNumberFormat="1" applyFont="1" applyFill="1" applyBorder="1" applyAlignment="1">
      <alignment horizontal="right" vertical="center" wrapText="1"/>
    </xf>
    <xf numFmtId="166" fontId="35" fillId="2" borderId="3" xfId="0" applyNumberFormat="1" applyFont="1" applyFill="1" applyBorder="1" applyAlignment="1">
      <alignment horizontal="right" vertical="center" wrapText="1"/>
    </xf>
    <xf numFmtId="166" fontId="36" fillId="0" borderId="2" xfId="0" applyNumberFormat="1" applyFont="1" applyFill="1" applyBorder="1" applyAlignment="1">
      <alignment horizontal="right" vertical="center" wrapText="1"/>
    </xf>
    <xf numFmtId="166" fontId="36" fillId="0" borderId="1" xfId="0" applyNumberFormat="1" applyFont="1" applyFill="1" applyBorder="1" applyAlignment="1" applyProtection="1">
      <alignment horizontal="right" vertical="center" wrapText="1"/>
    </xf>
    <xf numFmtId="166" fontId="35" fillId="0" borderId="1" xfId="0" applyNumberFormat="1" applyFont="1" applyFill="1" applyBorder="1" applyAlignment="1" applyProtection="1">
      <alignment horizontal="right"/>
      <protection locked="0"/>
    </xf>
    <xf numFmtId="174" fontId="35" fillId="2" borderId="1" xfId="0" applyNumberFormat="1" applyFont="1" applyFill="1" applyBorder="1" applyAlignment="1" applyProtection="1">
      <alignment horizontal="right"/>
      <protection locked="0"/>
    </xf>
    <xf numFmtId="166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6" fontId="35" fillId="2" borderId="1" xfId="0" applyNumberFormat="1" applyFont="1" applyFill="1" applyBorder="1" applyAlignment="1" applyProtection="1">
      <alignment horizontal="right"/>
      <protection locked="0"/>
    </xf>
    <xf numFmtId="166" fontId="35" fillId="7" borderId="1" xfId="0" applyNumberFormat="1" applyFont="1" applyFill="1" applyBorder="1" applyProtection="1">
      <protection locked="0"/>
    </xf>
    <xf numFmtId="166" fontId="38" fillId="0" borderId="1" xfId="0" applyNumberFormat="1" applyFont="1" applyFill="1" applyBorder="1"/>
    <xf numFmtId="174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4" fontId="35" fillId="2" borderId="1" xfId="1" applyNumberFormat="1" applyFont="1" applyFill="1" applyBorder="1" applyAlignment="1">
      <alignment horizontal="right"/>
    </xf>
    <xf numFmtId="168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2" fontId="35" fillId="7" borderId="1" xfId="0" applyNumberFormat="1" applyFont="1" applyFill="1" applyBorder="1" applyAlignment="1" applyProtection="1">
      <alignment horizontal="right"/>
      <protection locked="0"/>
    </xf>
    <xf numFmtId="172" fontId="36" fillId="2" borderId="1" xfId="0" applyNumberFormat="1" applyFont="1" applyFill="1" applyBorder="1" applyAlignment="1" applyProtection="1">
      <alignment horizontal="right"/>
      <protection locked="0"/>
    </xf>
    <xf numFmtId="172" fontId="35" fillId="2" borderId="1" xfId="0" applyNumberFormat="1" applyFont="1" applyFill="1" applyBorder="1" applyAlignment="1" applyProtection="1">
      <alignment horizontal="right"/>
      <protection locked="0"/>
    </xf>
    <xf numFmtId="172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5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174" fontId="1" fillId="2" borderId="0" xfId="0" applyNumberFormat="1" applyFont="1" applyFill="1" applyBorder="1" applyAlignment="1" applyProtection="1">
      <alignment horizontal="right"/>
      <protection locked="0"/>
    </xf>
    <xf numFmtId="174" fontId="1" fillId="2" borderId="0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3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71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1" fontId="41" fillId="0" borderId="3" xfId="0" applyNumberFormat="1" applyFont="1" applyFill="1" applyBorder="1" applyAlignment="1">
      <alignment horizontal="center" vertical="center"/>
    </xf>
    <xf numFmtId="17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6" fontId="36" fillId="0" borderId="1" xfId="0" applyNumberFormat="1" applyFont="1" applyFill="1" applyBorder="1" applyAlignment="1">
      <alignment horizontal="right" vertical="center" wrapText="1"/>
    </xf>
    <xf numFmtId="168" fontId="37" fillId="0" borderId="4" xfId="0" applyNumberFormat="1" applyFont="1" applyFill="1" applyBorder="1" applyProtection="1"/>
    <xf numFmtId="166" fontId="36" fillId="0" borderId="4" xfId="0" applyNumberFormat="1" applyFont="1" applyFill="1" applyBorder="1" applyAlignment="1" applyProtection="1">
      <alignment horizontal="right" vertical="center" wrapText="1"/>
    </xf>
    <xf numFmtId="166" fontId="36" fillId="0" borderId="1" xfId="0" applyNumberFormat="1" applyFont="1" applyFill="1" applyBorder="1" applyAlignment="1" applyProtection="1">
      <alignment horizontal="right"/>
      <protection locked="0"/>
    </xf>
    <xf numFmtId="166" fontId="36" fillId="0" borderId="4" xfId="0" applyNumberFormat="1" applyFont="1" applyFill="1" applyBorder="1" applyAlignment="1" applyProtection="1">
      <alignment horizontal="right"/>
      <protection locked="0"/>
    </xf>
    <xf numFmtId="166" fontId="36" fillId="0" borderId="4" xfId="0" applyNumberFormat="1" applyFont="1" applyFill="1" applyBorder="1"/>
    <xf numFmtId="166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8" fontId="36" fillId="0" borderId="4" xfId="0" applyNumberFormat="1" applyFont="1" applyFill="1" applyBorder="1" applyProtection="1">
      <protection locked="0"/>
    </xf>
    <xf numFmtId="2" fontId="36" fillId="3" borderId="25" xfId="0" applyNumberFormat="1" applyFont="1" applyFill="1" applyBorder="1" applyAlignment="1" applyProtection="1">
      <alignment horizontal="right"/>
    </xf>
    <xf numFmtId="2" fontId="36" fillId="3" borderId="26" xfId="0" applyNumberFormat="1" applyFont="1" applyFill="1" applyBorder="1" applyAlignment="1" applyProtection="1">
      <alignment horizontal="right"/>
    </xf>
    <xf numFmtId="172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6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6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6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0" fillId="3" borderId="1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1" fontId="2" fillId="0" borderId="17" xfId="0" applyNumberFormat="1" applyFont="1" applyFill="1" applyBorder="1" applyAlignment="1">
      <alignment horizontal="center" vertical="center"/>
    </xf>
    <xf numFmtId="171" fontId="2" fillId="0" borderId="11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Protection="1"/>
    <xf numFmtId="166" fontId="1" fillId="0" borderId="10" xfId="0" applyNumberFormat="1" applyFont="1" applyFill="1" applyBorder="1" applyAlignment="1" applyProtection="1">
      <alignment horizontal="right" vertical="center" wrapText="1"/>
    </xf>
    <xf numFmtId="166" fontId="1" fillId="0" borderId="10" xfId="0" applyNumberFormat="1" applyFont="1" applyFill="1" applyBorder="1" applyAlignment="1" applyProtection="1">
      <alignment horizontal="right"/>
      <protection locked="0"/>
    </xf>
    <xf numFmtId="166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6" fontId="1" fillId="7" borderId="10" xfId="0" applyNumberFormat="1" applyFont="1" applyFill="1" applyBorder="1" applyProtection="1">
      <protection locked="0"/>
    </xf>
    <xf numFmtId="166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8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2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71" fontId="2" fillId="0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166" fontId="1" fillId="2" borderId="4" xfId="0" applyNumberFormat="1" applyFont="1" applyFill="1" applyBorder="1" applyAlignment="1">
      <alignment horizontal="right" vertical="center" wrapText="1"/>
    </xf>
    <xf numFmtId="166" fontId="1" fillId="2" borderId="3" xfId="0" applyNumberFormat="1" applyFont="1" applyFill="1" applyBorder="1" applyAlignment="1">
      <alignment horizontal="right"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66" fontId="1" fillId="2" borderId="1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166" fontId="1" fillId="7" borderId="1" xfId="0" applyNumberFormat="1" applyFont="1" applyFill="1" applyBorder="1" applyProtection="1">
      <protection locked="0"/>
    </xf>
    <xf numFmtId="166" fontId="1" fillId="7" borderId="4" xfId="0" applyNumberFormat="1" applyFon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174" fontId="1" fillId="2" borderId="1" xfId="0" applyNumberFormat="1" applyFont="1" applyFill="1" applyBorder="1" applyAlignment="1" applyProtection="1">
      <alignment horizontal="right"/>
      <protection locked="0"/>
    </xf>
    <xf numFmtId="174" fontId="1" fillId="2" borderId="4" xfId="0" applyNumberFormat="1" applyFont="1" applyFill="1" applyBorder="1" applyAlignment="1" applyProtection="1">
      <alignment horizontal="right"/>
      <protection locked="0"/>
    </xf>
    <xf numFmtId="174" fontId="1" fillId="2" borderId="1" xfId="1" applyNumberFormat="1" applyFont="1" applyFill="1" applyBorder="1" applyAlignment="1" applyProtection="1">
      <alignment horizontal="right"/>
      <protection locked="0"/>
    </xf>
    <xf numFmtId="174" fontId="1" fillId="2" borderId="4" xfId="1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7" fontId="1" fillId="2" borderId="3" xfId="0" applyNumberFormat="1" applyFont="1" applyFill="1" applyBorder="1" applyProtection="1">
      <protection locked="0"/>
    </xf>
    <xf numFmtId="167" fontId="1" fillId="2" borderId="0" xfId="0" applyNumberFormat="1" applyFont="1" applyFill="1" applyBorder="1" applyProtection="1">
      <protection locked="0"/>
    </xf>
    <xf numFmtId="167" fontId="1" fillId="2" borderId="4" xfId="0" applyNumberFormat="1" applyFont="1" applyFill="1" applyBorder="1" applyProtection="1">
      <protection locked="0"/>
    </xf>
    <xf numFmtId="172" fontId="1" fillId="7" borderId="1" xfId="0" applyNumberFormat="1" applyFont="1" applyFill="1" applyBorder="1" applyAlignment="1" applyProtection="1">
      <alignment horizontal="right"/>
      <protection locked="0"/>
    </xf>
    <xf numFmtId="172" fontId="1" fillId="7" borderId="0" xfId="0" applyNumberFormat="1" applyFont="1" applyFill="1" applyBorder="1" applyAlignment="1" applyProtection="1">
      <alignment horizontal="right"/>
      <protection locked="0"/>
    </xf>
    <xf numFmtId="172" fontId="1" fillId="7" borderId="4" xfId="0" applyNumberFormat="1" applyFont="1" applyFill="1" applyBorder="1" applyAlignment="1" applyProtection="1">
      <alignment horizontal="right"/>
      <protection locked="0"/>
    </xf>
    <xf numFmtId="172" fontId="1" fillId="2" borderId="1" xfId="0" applyNumberFormat="1" applyFont="1" applyFill="1" applyBorder="1" applyAlignment="1" applyProtection="1">
      <alignment horizontal="right"/>
      <protection locked="0"/>
    </xf>
    <xf numFmtId="172" fontId="1" fillId="2" borderId="3" xfId="0" applyNumberFormat="1" applyFont="1" applyFill="1" applyBorder="1" applyAlignment="1" applyProtection="1">
      <alignment horizontal="right"/>
      <protection locked="0"/>
    </xf>
    <xf numFmtId="172" fontId="1" fillId="2" borderId="0" xfId="0" applyNumberFormat="1" applyFont="1" applyFill="1" applyBorder="1" applyAlignment="1" applyProtection="1">
      <alignment horizontal="right"/>
      <protection locked="0"/>
    </xf>
    <xf numFmtId="172" fontId="1" fillId="2" borderId="6" xfId="0" applyNumberFormat="1" applyFont="1" applyFill="1" applyBorder="1" applyAlignment="1" applyProtection="1">
      <alignment horizontal="right"/>
      <protection locked="0"/>
    </xf>
    <xf numFmtId="172" fontId="1" fillId="2" borderId="4" xfId="0" applyNumberFormat="1" applyFont="1" applyFill="1" applyBorder="1" applyAlignment="1" applyProtection="1">
      <alignment horizontal="right"/>
      <protection locked="0"/>
    </xf>
    <xf numFmtId="172" fontId="1" fillId="2" borderId="5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0" fontId="1" fillId="2" borderId="0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>
      <alignment horizontal="right"/>
    </xf>
    <xf numFmtId="174" fontId="1" fillId="2" borderId="1" xfId="1" applyNumberFormat="1" applyFont="1" applyFill="1" applyBorder="1" applyAlignment="1">
      <alignment horizontal="right"/>
    </xf>
    <xf numFmtId="174" fontId="1" fillId="2" borderId="0" xfId="1" applyNumberFormat="1" applyFont="1" applyFill="1" applyBorder="1" applyAlignment="1">
      <alignment horizontal="right"/>
    </xf>
    <xf numFmtId="174" fontId="1" fillId="2" borderId="4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70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P892"/>
  <sheetViews>
    <sheetView zoomScale="90" zoomScaleNormal="90" workbookViewId="0">
      <pane xSplit="40" ySplit="5" topLeftCell="AO6" activePane="bottomRight" state="frozen"/>
      <selection pane="topRight" activeCell="AO1" sqref="AO1"/>
      <selection pane="bottomLeft" activeCell="A6" sqref="A6"/>
      <selection pane="bottomRight" activeCell="AQ105" sqref="AQ105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1" hidden="1" customWidth="1" outlineLevel="1" collapsed="1"/>
    <col min="14" max="16" width="8.7109375" style="201" hidden="1" customWidth="1" outlineLevel="1"/>
    <col min="17" max="17" width="8.7109375" style="201" hidden="1" customWidth="1" collapsed="1"/>
    <col min="18" max="24" width="8.7109375" style="201" hidden="1" customWidth="1" outlineLevel="1"/>
    <col min="25" max="25" width="8.85546875" style="201" hidden="1" customWidth="1" outlineLevel="1"/>
    <col min="26" max="28" width="8.7109375" style="201" hidden="1" customWidth="1" outlineLevel="1"/>
    <col min="29" max="29" width="8.7109375" style="201" hidden="1" customWidth="1" collapsed="1"/>
    <col min="30" max="35" width="8.7109375" style="201" hidden="1" customWidth="1" outlineLevel="1"/>
    <col min="36" max="40" width="8.85546875" style="201" hidden="1" customWidth="1" outlineLevel="1"/>
    <col min="41" max="41" width="8.85546875" style="201" customWidth="1" collapsed="1"/>
    <col min="42" max="42" width="8.85546875" style="201" hidden="1" customWidth="1"/>
    <col min="43" max="43" width="9.85546875" style="201" hidden="1" customWidth="1"/>
    <col min="44" max="44" width="8.85546875" style="201" customWidth="1"/>
    <col min="45" max="46" width="8.85546875" style="201" hidden="1" customWidth="1"/>
    <col min="47" max="47" width="8.85546875" style="266" customWidth="1"/>
    <col min="48" max="49" width="8.85546875" style="266" hidden="1" customWidth="1"/>
    <col min="50" max="50" width="8.85546875" style="266" customWidth="1"/>
    <col min="51" max="52" width="8.85546875" style="266" hidden="1" customWidth="1"/>
    <col min="53" max="55" width="8.85546875" style="266" customWidth="1"/>
    <col min="56" max="56" width="8.85546875" customWidth="1"/>
    <col min="57" max="57" width="8.140625" style="266" customWidth="1"/>
    <col min="58" max="59" width="9.7109375" style="266" customWidth="1"/>
    <col min="60" max="60" width="9.7109375" style="324" customWidth="1"/>
    <col min="61" max="61" width="9.7109375" style="266" customWidth="1"/>
    <col min="62" max="62" width="9" style="266" customWidth="1"/>
    <col min="63" max="63" width="9.85546875" style="266" customWidth="1"/>
    <col min="65" max="65" width="12.140625" bestFit="1" customWidth="1"/>
    <col min="66" max="66" width="14.85546875" customWidth="1"/>
  </cols>
  <sheetData>
    <row r="1" spans="1:68" x14ac:dyDescent="0.2">
      <c r="D1" s="289" t="s">
        <v>6</v>
      </c>
      <c r="E1" s="8"/>
      <c r="F1" s="8"/>
      <c r="G1" s="8"/>
      <c r="H1" s="8"/>
      <c r="I1" s="8"/>
      <c r="J1" s="8"/>
      <c r="K1" s="8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404"/>
      <c r="AV1" s="404"/>
      <c r="AW1" s="404"/>
      <c r="AX1" s="404"/>
      <c r="AY1" s="404"/>
      <c r="AZ1" s="404"/>
      <c r="BA1" s="404"/>
      <c r="BB1" s="404"/>
      <c r="BC1" s="404"/>
      <c r="BD1" s="492"/>
      <c r="BE1" s="404"/>
      <c r="BF1" s="404"/>
      <c r="BG1" s="404"/>
      <c r="BH1" s="321"/>
      <c r="BI1" s="404"/>
      <c r="BJ1" s="404"/>
      <c r="BK1" s="404"/>
    </row>
    <row r="2" spans="1:68" ht="5.25" customHeight="1" thickBot="1" x14ac:dyDescent="0.25">
      <c r="D2" s="8"/>
      <c r="E2" s="8"/>
      <c r="F2" s="8"/>
      <c r="G2" s="8"/>
      <c r="H2" s="8"/>
      <c r="I2" s="8"/>
      <c r="J2" s="8"/>
      <c r="K2" s="8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404"/>
      <c r="AV2" s="404"/>
      <c r="AW2" s="404"/>
      <c r="AX2" s="404"/>
      <c r="AY2" s="404"/>
      <c r="AZ2" s="404"/>
      <c r="BA2" s="404"/>
      <c r="BB2" s="404"/>
      <c r="BC2" s="404"/>
      <c r="BD2" s="492"/>
      <c r="BE2" s="404"/>
      <c r="BF2" s="404"/>
      <c r="BG2" s="404"/>
      <c r="BH2" s="321"/>
      <c r="BI2" s="404"/>
      <c r="BJ2" s="404"/>
      <c r="BK2" s="404"/>
    </row>
    <row r="3" spans="1:68" ht="19.5" customHeight="1" thickBot="1" x14ac:dyDescent="0.3">
      <c r="C3" s="16"/>
      <c r="D3" s="679" t="s">
        <v>150</v>
      </c>
      <c r="E3" s="681" t="s">
        <v>130</v>
      </c>
      <c r="F3" s="681" t="s">
        <v>132</v>
      </c>
      <c r="G3" s="681" t="s">
        <v>133</v>
      </c>
      <c r="H3" s="681" t="s">
        <v>134</v>
      </c>
      <c r="I3" s="681" t="s">
        <v>135</v>
      </c>
      <c r="J3" s="681" t="s">
        <v>137</v>
      </c>
      <c r="K3" s="681" t="s">
        <v>139</v>
      </c>
      <c r="L3" s="668" t="s">
        <v>140</v>
      </c>
      <c r="M3" s="674" t="s">
        <v>141</v>
      </c>
      <c r="N3" s="668" t="s">
        <v>142</v>
      </c>
      <c r="O3" s="668" t="s">
        <v>143</v>
      </c>
      <c r="P3" s="674" t="s">
        <v>144</v>
      </c>
      <c r="Q3" s="668" t="s">
        <v>145</v>
      </c>
      <c r="R3" s="668" t="s">
        <v>146</v>
      </c>
      <c r="S3" s="668" t="s">
        <v>147</v>
      </c>
      <c r="T3" s="668" t="s">
        <v>148</v>
      </c>
      <c r="U3" s="668" t="s">
        <v>164</v>
      </c>
      <c r="V3" s="668" t="s">
        <v>165</v>
      </c>
      <c r="W3" s="668" t="s">
        <v>166</v>
      </c>
      <c r="X3" s="668" t="s">
        <v>167</v>
      </c>
      <c r="Y3" s="668" t="s">
        <v>171</v>
      </c>
      <c r="Z3" s="668" t="s">
        <v>173</v>
      </c>
      <c r="AA3" s="668" t="s">
        <v>174</v>
      </c>
      <c r="AB3" s="668" t="s">
        <v>175</v>
      </c>
      <c r="AC3" s="668" t="s">
        <v>176</v>
      </c>
      <c r="AD3" s="668" t="s">
        <v>177</v>
      </c>
      <c r="AE3" s="668" t="s">
        <v>178</v>
      </c>
      <c r="AF3" s="668" t="s">
        <v>179</v>
      </c>
      <c r="AG3" s="668" t="s">
        <v>180</v>
      </c>
      <c r="AH3" s="668" t="s">
        <v>181</v>
      </c>
      <c r="AI3" s="668" t="s">
        <v>182</v>
      </c>
      <c r="AJ3" s="668" t="s">
        <v>183</v>
      </c>
      <c r="AK3" s="668" t="s">
        <v>184</v>
      </c>
      <c r="AL3" s="668" t="s">
        <v>186</v>
      </c>
      <c r="AM3" s="668" t="s">
        <v>187</v>
      </c>
      <c r="AN3" s="668" t="s">
        <v>188</v>
      </c>
      <c r="AO3" s="668" t="s">
        <v>189</v>
      </c>
      <c r="AP3" s="668" t="s">
        <v>190</v>
      </c>
      <c r="AQ3" s="668" t="s">
        <v>191</v>
      </c>
      <c r="AR3" s="668" t="s">
        <v>192</v>
      </c>
      <c r="AS3" s="668" t="s">
        <v>194</v>
      </c>
      <c r="AT3" s="668" t="s">
        <v>195</v>
      </c>
      <c r="AU3" s="668" t="s">
        <v>196</v>
      </c>
      <c r="AV3" s="674" t="s">
        <v>197</v>
      </c>
      <c r="AW3" s="668" t="s">
        <v>199</v>
      </c>
      <c r="AX3" s="668" t="s">
        <v>200</v>
      </c>
      <c r="AY3" s="668" t="s">
        <v>202</v>
      </c>
      <c r="AZ3" s="668" t="s">
        <v>203</v>
      </c>
      <c r="BA3" s="668" t="s">
        <v>204</v>
      </c>
      <c r="BB3" s="668" t="s">
        <v>218</v>
      </c>
      <c r="BC3" s="668" t="s">
        <v>219</v>
      </c>
      <c r="BD3" s="589" t="s">
        <v>198</v>
      </c>
      <c r="BE3" s="673" t="s">
        <v>220</v>
      </c>
      <c r="BF3" s="673"/>
      <c r="BG3" s="673"/>
      <c r="BH3" s="673"/>
      <c r="BI3" s="673"/>
      <c r="BJ3" s="671" t="s">
        <v>185</v>
      </c>
      <c r="BK3" s="672"/>
    </row>
    <row r="4" spans="1:68" ht="16.5" customHeight="1" x14ac:dyDescent="0.2">
      <c r="C4" s="24"/>
      <c r="D4" s="680"/>
      <c r="E4" s="682"/>
      <c r="F4" s="682"/>
      <c r="G4" s="682"/>
      <c r="H4" s="682"/>
      <c r="I4" s="682"/>
      <c r="J4" s="682"/>
      <c r="K4" s="682"/>
      <c r="L4" s="669"/>
      <c r="M4" s="675"/>
      <c r="N4" s="669"/>
      <c r="O4" s="669"/>
      <c r="P4" s="675"/>
      <c r="Q4" s="669"/>
      <c r="R4" s="669"/>
      <c r="S4" s="669"/>
      <c r="T4" s="669"/>
      <c r="U4" s="669"/>
      <c r="V4" s="669"/>
      <c r="W4" s="669"/>
      <c r="X4" s="669"/>
      <c r="Y4" s="669"/>
      <c r="Z4" s="669"/>
      <c r="AA4" s="669"/>
      <c r="AB4" s="669"/>
      <c r="AC4" s="669"/>
      <c r="AD4" s="669"/>
      <c r="AE4" s="669"/>
      <c r="AF4" s="669"/>
      <c r="AG4" s="669"/>
      <c r="AH4" s="669"/>
      <c r="AI4" s="669"/>
      <c r="AJ4" s="669"/>
      <c r="AK4" s="669"/>
      <c r="AL4" s="669"/>
      <c r="AM4" s="669"/>
      <c r="AN4" s="669"/>
      <c r="AO4" s="669"/>
      <c r="AP4" s="669"/>
      <c r="AQ4" s="669"/>
      <c r="AR4" s="669"/>
      <c r="AS4" s="669"/>
      <c r="AT4" s="669"/>
      <c r="AU4" s="669"/>
      <c r="AV4" s="675"/>
      <c r="AW4" s="669"/>
      <c r="AX4" s="669"/>
      <c r="AY4" s="669"/>
      <c r="AZ4" s="669"/>
      <c r="BA4" s="669"/>
      <c r="BB4" s="669"/>
      <c r="BC4" s="669"/>
      <c r="BD4" s="590">
        <v>41334</v>
      </c>
      <c r="BE4" s="612">
        <v>41337</v>
      </c>
      <c r="BF4" s="508">
        <v>41338</v>
      </c>
      <c r="BG4" s="508">
        <v>41339</v>
      </c>
      <c r="BH4" s="508">
        <v>41340</v>
      </c>
      <c r="BI4" s="549">
        <v>41341</v>
      </c>
      <c r="BJ4" s="507" t="s">
        <v>25</v>
      </c>
      <c r="BK4" s="405" t="s">
        <v>107</v>
      </c>
    </row>
    <row r="5" spans="1:68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5"/>
      <c r="M5" s="229"/>
      <c r="N5" s="225"/>
      <c r="O5" s="225"/>
      <c r="P5" s="22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479"/>
      <c r="AV5" s="509"/>
      <c r="AW5" s="479"/>
      <c r="AX5" s="479"/>
      <c r="AY5" s="479"/>
      <c r="AZ5" s="479"/>
      <c r="BA5" s="479"/>
      <c r="BB5" s="479"/>
      <c r="BC5" s="479"/>
      <c r="BD5" s="591"/>
      <c r="BE5" s="551"/>
      <c r="BF5" s="414"/>
      <c r="BG5" s="414"/>
      <c r="BH5" s="472"/>
      <c r="BI5" s="415"/>
      <c r="BJ5" s="406"/>
      <c r="BK5" s="271"/>
    </row>
    <row r="6" spans="1:68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6"/>
      <c r="M6" s="230"/>
      <c r="N6" s="226"/>
      <c r="O6" s="226"/>
      <c r="P6" s="230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  <c r="AM6" s="379"/>
      <c r="AN6" s="379"/>
      <c r="AO6" s="379"/>
      <c r="AP6" s="379"/>
      <c r="AQ6" s="379"/>
      <c r="AR6" s="379"/>
      <c r="AS6" s="379"/>
      <c r="AT6" s="379"/>
      <c r="AU6" s="480"/>
      <c r="AV6" s="510"/>
      <c r="AW6" s="480"/>
      <c r="AX6" s="480"/>
      <c r="AY6" s="480"/>
      <c r="AZ6" s="480"/>
      <c r="BA6" s="480"/>
      <c r="BB6" s="480"/>
      <c r="BC6" s="480"/>
      <c r="BD6" s="82"/>
      <c r="BE6" s="552"/>
      <c r="BF6" s="416"/>
      <c r="BG6" s="416"/>
      <c r="BH6" s="416"/>
      <c r="BI6" s="417"/>
      <c r="BJ6" s="397"/>
      <c r="BK6" s="398"/>
    </row>
    <row r="7" spans="1:68" ht="12.75" customHeight="1" x14ac:dyDescent="0.2">
      <c r="C7" s="78"/>
      <c r="D7" s="30" t="s">
        <v>119</v>
      </c>
      <c r="E7" s="362">
        <v>7722.1780606599996</v>
      </c>
      <c r="F7" s="363">
        <v>7783.0780060199995</v>
      </c>
      <c r="G7" s="362">
        <v>7678.5135133399999</v>
      </c>
      <c r="H7" s="362">
        <v>7762.2009491199997</v>
      </c>
      <c r="I7" s="362">
        <v>7739.7894073300004</v>
      </c>
      <c r="J7" s="362">
        <v>7894.1105945300005</v>
      </c>
      <c r="K7" s="362">
        <v>7954.501519649999</v>
      </c>
      <c r="L7" s="362">
        <v>8005.5785712199995</v>
      </c>
      <c r="M7" s="364">
        <v>8307.06716719</v>
      </c>
      <c r="N7" s="362">
        <v>8453.3830891299986</v>
      </c>
      <c r="O7" s="362">
        <v>8597.4485053600001</v>
      </c>
      <c r="P7" s="365">
        <v>8760.4507211599994</v>
      </c>
      <c r="Q7" s="362">
        <v>8580.4910685000013</v>
      </c>
      <c r="R7" s="362">
        <v>8558.3288466900012</v>
      </c>
      <c r="S7" s="336">
        <v>8523.3947529799989</v>
      </c>
      <c r="T7" s="336">
        <v>8448.5276376500005</v>
      </c>
      <c r="U7" s="336">
        <v>8440.1717134499995</v>
      </c>
      <c r="V7" s="336">
        <v>8456.2789629199997</v>
      </c>
      <c r="W7" s="336">
        <v>8536.5356791499999</v>
      </c>
      <c r="X7" s="336">
        <v>8617.2992107500013</v>
      </c>
      <c r="Y7" s="336">
        <v>8738.4827982200004</v>
      </c>
      <c r="Z7" s="336">
        <v>9058.4199176000002</v>
      </c>
      <c r="AA7" s="336">
        <v>9207.4319017800008</v>
      </c>
      <c r="AB7" s="336">
        <v>9273.9714213700008</v>
      </c>
      <c r="AC7" s="336">
        <v>9730.2042569300011</v>
      </c>
      <c r="AD7" s="336">
        <v>10015.74371094</v>
      </c>
      <c r="AE7" s="336">
        <v>10356.28176609</v>
      </c>
      <c r="AF7" s="336">
        <v>10484.917573250001</v>
      </c>
      <c r="AG7" s="336">
        <v>10750.23714607</v>
      </c>
      <c r="AH7" s="336">
        <v>10676.652227939998</v>
      </c>
      <c r="AI7" s="336">
        <v>10751.169712020001</v>
      </c>
      <c r="AJ7" s="336">
        <v>11036.681222289999</v>
      </c>
      <c r="AK7" s="336">
        <v>11635.347368579998</v>
      </c>
      <c r="AL7" s="336">
        <v>11407.93050971</v>
      </c>
      <c r="AM7" s="336">
        <v>11902.830347700001</v>
      </c>
      <c r="AN7" s="336">
        <v>12114.557580590001</v>
      </c>
      <c r="AO7" s="336">
        <v>12019.02021972</v>
      </c>
      <c r="AP7" s="336">
        <v>12489.130134359999</v>
      </c>
      <c r="AQ7" s="336">
        <v>12738.807432579999</v>
      </c>
      <c r="AR7" s="336">
        <v>12745.590462930002</v>
      </c>
      <c r="AS7" s="336">
        <v>12573.153383069999</v>
      </c>
      <c r="AT7" s="336">
        <v>12422.030162049999</v>
      </c>
      <c r="AU7" s="481">
        <v>12438.352775580001</v>
      </c>
      <c r="AV7" s="511">
        <v>12747.304303879999</v>
      </c>
      <c r="AW7" s="336">
        <v>13063.635038319999</v>
      </c>
      <c r="AX7" s="336">
        <v>13419.067519139999</v>
      </c>
      <c r="AY7" s="336">
        <v>13771.923557110002</v>
      </c>
      <c r="AZ7" s="336">
        <v>13925.483233049998</v>
      </c>
      <c r="BA7" s="336">
        <v>13926.64467643</v>
      </c>
      <c r="BB7" s="336">
        <v>14048.68874048</v>
      </c>
      <c r="BC7" s="336">
        <v>14100.812602020002</v>
      </c>
      <c r="BD7" s="481">
        <v>14068.533431260001</v>
      </c>
      <c r="BE7" s="626">
        <v>14062.263282670001</v>
      </c>
      <c r="BF7" s="495">
        <v>14047.134951399999</v>
      </c>
      <c r="BG7" s="495">
        <v>14061.44492425</v>
      </c>
      <c r="BH7" s="495">
        <v>14049.28123422</v>
      </c>
      <c r="BI7" s="613">
        <v>14014.59989809</v>
      </c>
      <c r="BJ7" s="425">
        <v>-53.933533170000374</v>
      </c>
      <c r="BK7" s="569">
        <v>-3.8336286744830028E-3</v>
      </c>
      <c r="BL7" s="547"/>
      <c r="BM7" s="538"/>
      <c r="BN7" s="539"/>
      <c r="BO7" s="385"/>
      <c r="BP7" s="395"/>
    </row>
    <row r="8" spans="1:68" ht="12.75" customHeight="1" x14ac:dyDescent="0.2">
      <c r="C8" s="78"/>
      <c r="D8" s="149" t="s">
        <v>120</v>
      </c>
      <c r="E8" s="362">
        <v>6871.3629613699995</v>
      </c>
      <c r="F8" s="363">
        <v>6901.5602825299993</v>
      </c>
      <c r="G8" s="362">
        <v>6763.93458457</v>
      </c>
      <c r="H8" s="362">
        <v>6871.92346086</v>
      </c>
      <c r="I8" s="362">
        <v>6864.80897946</v>
      </c>
      <c r="J8" s="362">
        <v>6963.3276906000001</v>
      </c>
      <c r="K8" s="362">
        <v>7042.3676882599993</v>
      </c>
      <c r="L8" s="362">
        <v>7096.8334951299994</v>
      </c>
      <c r="M8" s="364">
        <v>7178.0977016799998</v>
      </c>
      <c r="N8" s="362">
        <v>7272.65148176</v>
      </c>
      <c r="O8" s="362">
        <v>7364.8284953800003</v>
      </c>
      <c r="P8" s="365">
        <v>7404.5581706299999</v>
      </c>
      <c r="Q8" s="362">
        <v>7311.34397128</v>
      </c>
      <c r="R8" s="362">
        <v>7295.3734737699997</v>
      </c>
      <c r="S8" s="336">
        <v>7250.78176661</v>
      </c>
      <c r="T8" s="336">
        <v>7178.7952733999991</v>
      </c>
      <c r="U8" s="336">
        <v>7113.3867573099997</v>
      </c>
      <c r="V8" s="336">
        <v>7092.4722475399994</v>
      </c>
      <c r="W8" s="336">
        <v>7149.6847455500001</v>
      </c>
      <c r="X8" s="336">
        <v>7288.1503695899992</v>
      </c>
      <c r="Y8" s="336">
        <v>7347.9900149200002</v>
      </c>
      <c r="Z8" s="336">
        <v>7594.9793776600009</v>
      </c>
      <c r="AA8" s="336">
        <v>7709.9955617899996</v>
      </c>
      <c r="AB8" s="336">
        <v>7761.5879280300005</v>
      </c>
      <c r="AC8" s="336">
        <v>7866.2239906499999</v>
      </c>
      <c r="AD8" s="336">
        <v>8223.8082481700003</v>
      </c>
      <c r="AE8" s="336">
        <v>8481.6422536499995</v>
      </c>
      <c r="AF8" s="336">
        <v>8594.1001029799991</v>
      </c>
      <c r="AG8" s="336">
        <v>8722.6052905100005</v>
      </c>
      <c r="AH8" s="336">
        <v>8652.5123259800002</v>
      </c>
      <c r="AI8" s="336">
        <v>8758.3171260300005</v>
      </c>
      <c r="AJ8" s="336">
        <v>8922.1217415299998</v>
      </c>
      <c r="AK8" s="336">
        <v>8850.726744409998</v>
      </c>
      <c r="AL8" s="336">
        <v>8929.6921657999992</v>
      </c>
      <c r="AM8" s="336">
        <v>9249.9091768399994</v>
      </c>
      <c r="AN8" s="336">
        <v>9501.7743362599995</v>
      </c>
      <c r="AO8" s="336">
        <v>9643.905047459999</v>
      </c>
      <c r="AP8" s="336">
        <v>9862.4791971199993</v>
      </c>
      <c r="AQ8" s="336">
        <v>10037.55794269</v>
      </c>
      <c r="AR8" s="336">
        <v>10213.29509829</v>
      </c>
      <c r="AS8" s="336">
        <v>10045.933051440001</v>
      </c>
      <c r="AT8" s="336">
        <v>10026.237123469999</v>
      </c>
      <c r="AU8" s="481">
        <v>10052.95385747</v>
      </c>
      <c r="AV8" s="511">
        <v>10273.265025860001</v>
      </c>
      <c r="AW8" s="336">
        <v>10537.965686510001</v>
      </c>
      <c r="AX8" s="336">
        <v>10721.79225319</v>
      </c>
      <c r="AY8" s="336">
        <v>11163.529160810001</v>
      </c>
      <c r="AZ8" s="336">
        <v>11292.886778190001</v>
      </c>
      <c r="BA8" s="336">
        <v>11391.4242313</v>
      </c>
      <c r="BB8" s="336">
        <v>11482.27308506</v>
      </c>
      <c r="BC8" s="336">
        <v>11646.93824709</v>
      </c>
      <c r="BD8" s="481">
        <v>11635.577743670001</v>
      </c>
      <c r="BE8" s="626">
        <v>11634.11255113</v>
      </c>
      <c r="BF8" s="495">
        <v>11627.938640319999</v>
      </c>
      <c r="BG8" s="495">
        <v>11633.104567019998</v>
      </c>
      <c r="BH8" s="495">
        <v>11614.36660976</v>
      </c>
      <c r="BI8" s="613">
        <v>11586.104264090001</v>
      </c>
      <c r="BJ8" s="425">
        <v>-49.473479579999548</v>
      </c>
      <c r="BK8" s="569">
        <v>-4.2519143157213612E-3</v>
      </c>
      <c r="BL8" s="547"/>
      <c r="BM8" s="538"/>
      <c r="BN8" s="539"/>
      <c r="BO8" s="385"/>
      <c r="BP8" s="395"/>
    </row>
    <row r="9" spans="1:68" ht="12.75" customHeight="1" x14ac:dyDescent="0.2">
      <c r="C9" s="78"/>
      <c r="D9" s="149" t="s">
        <v>121</v>
      </c>
      <c r="E9" s="362">
        <v>42.61454638</v>
      </c>
      <c r="F9" s="363">
        <v>41.454277750000003</v>
      </c>
      <c r="G9" s="362">
        <v>40.491020559999995</v>
      </c>
      <c r="H9" s="362">
        <v>40.985505700000004</v>
      </c>
      <c r="I9" s="362">
        <v>41.228140099999997</v>
      </c>
      <c r="J9" s="362">
        <v>42.202409630000005</v>
      </c>
      <c r="K9" s="362">
        <v>42.63438232</v>
      </c>
      <c r="L9" s="362">
        <v>42.666907469999998</v>
      </c>
      <c r="M9" s="364">
        <v>241.82406078999998</v>
      </c>
      <c r="N9" s="362">
        <v>260.22617263000001</v>
      </c>
      <c r="O9" s="362">
        <v>261.87923950999999</v>
      </c>
      <c r="P9" s="365">
        <v>265.63301605999999</v>
      </c>
      <c r="Q9" s="362">
        <v>257.69269602000003</v>
      </c>
      <c r="R9" s="362">
        <v>256.84932629999997</v>
      </c>
      <c r="S9" s="336">
        <v>252.25477108000001</v>
      </c>
      <c r="T9" s="336">
        <v>250.68640933</v>
      </c>
      <c r="U9" s="336">
        <v>248.89126783999998</v>
      </c>
      <c r="V9" s="336">
        <v>243.17416831</v>
      </c>
      <c r="W9" s="336">
        <v>243.36582836000002</v>
      </c>
      <c r="X9" s="336">
        <v>251.10434160000003</v>
      </c>
      <c r="Y9" s="336">
        <v>248.93631922</v>
      </c>
      <c r="Z9" s="336">
        <v>256.11370894000004</v>
      </c>
      <c r="AA9" s="336">
        <v>259.04926544</v>
      </c>
      <c r="AB9" s="336">
        <v>252.61712405</v>
      </c>
      <c r="AC9" s="336">
        <v>254.12252944000002</v>
      </c>
      <c r="AD9" s="336">
        <v>258.20510218999999</v>
      </c>
      <c r="AE9" s="336">
        <v>258.92276993000002</v>
      </c>
      <c r="AF9" s="336">
        <v>260.69213931000002</v>
      </c>
      <c r="AG9" s="336">
        <v>267.39910929000001</v>
      </c>
      <c r="AH9" s="336">
        <v>262.81593196</v>
      </c>
      <c r="AI9" s="336">
        <v>263.64601513000002</v>
      </c>
      <c r="AJ9" s="336">
        <v>264.46654789000002</v>
      </c>
      <c r="AK9" s="336">
        <v>265.33060327999999</v>
      </c>
      <c r="AL9" s="336">
        <v>258.62036855000002</v>
      </c>
      <c r="AM9" s="336">
        <v>263.59483406999999</v>
      </c>
      <c r="AN9" s="336">
        <v>256.40623779999999</v>
      </c>
      <c r="AO9" s="336">
        <v>252.45835441999998</v>
      </c>
      <c r="AP9" s="336">
        <v>255.28923237000001</v>
      </c>
      <c r="AQ9" s="336">
        <v>256.43255671999998</v>
      </c>
      <c r="AR9" s="336">
        <v>254.86246543000001</v>
      </c>
      <c r="AS9" s="336">
        <v>255.38155408</v>
      </c>
      <c r="AT9" s="336">
        <v>249.30407769000001</v>
      </c>
      <c r="AU9" s="481">
        <v>249.16715267000001</v>
      </c>
      <c r="AV9" s="511">
        <v>248.72541542000002</v>
      </c>
      <c r="AW9" s="336">
        <v>250.73378479000002</v>
      </c>
      <c r="AX9" s="336">
        <v>253.96262465999999</v>
      </c>
      <c r="AY9" s="336">
        <v>254.49826697</v>
      </c>
      <c r="AZ9" s="336">
        <v>253.84472695000002</v>
      </c>
      <c r="BA9" s="336">
        <v>254.25902001</v>
      </c>
      <c r="BB9" s="336">
        <v>254.88984421999999</v>
      </c>
      <c r="BC9" s="336">
        <v>250.50584867000001</v>
      </c>
      <c r="BD9" s="481">
        <v>250.58856208</v>
      </c>
      <c r="BE9" s="626">
        <v>249.38094623000001</v>
      </c>
      <c r="BF9" s="495">
        <v>249.18243403</v>
      </c>
      <c r="BG9" s="495">
        <v>249.71179989000001</v>
      </c>
      <c r="BH9" s="495">
        <v>249.57945842000001</v>
      </c>
      <c r="BI9" s="613">
        <v>249.05009257</v>
      </c>
      <c r="BJ9" s="425">
        <v>-1.5384695099999988</v>
      </c>
      <c r="BK9" s="569">
        <v>-6.1394243106309698E-3</v>
      </c>
      <c r="BL9" s="547"/>
      <c r="BM9" s="538"/>
      <c r="BN9" s="539"/>
      <c r="BO9" s="385"/>
      <c r="BP9" s="395"/>
    </row>
    <row r="10" spans="1:68" ht="12.75" customHeight="1" x14ac:dyDescent="0.2">
      <c r="C10" s="78"/>
      <c r="D10" s="149" t="s">
        <v>122</v>
      </c>
      <c r="E10" s="362">
        <v>794.46373916000005</v>
      </c>
      <c r="F10" s="363">
        <v>826.70896699000002</v>
      </c>
      <c r="G10" s="362">
        <v>861.01769571</v>
      </c>
      <c r="H10" s="362">
        <v>836.06752255999993</v>
      </c>
      <c r="I10" s="362">
        <v>820.45443151999996</v>
      </c>
      <c r="J10" s="362">
        <v>874.95594929999993</v>
      </c>
      <c r="K10" s="362">
        <v>855.74044781999999</v>
      </c>
      <c r="L10" s="362">
        <v>852.31251112000007</v>
      </c>
      <c r="M10" s="364">
        <v>873.26561471999992</v>
      </c>
      <c r="N10" s="362">
        <v>906.50457973999994</v>
      </c>
      <c r="O10" s="362">
        <v>956.65410422000002</v>
      </c>
      <c r="P10" s="365">
        <v>1075.9668694700001</v>
      </c>
      <c r="Q10" s="362">
        <v>997.59173994999992</v>
      </c>
      <c r="R10" s="362">
        <v>992.29139911999994</v>
      </c>
      <c r="S10" s="336">
        <v>1006.7849565400001</v>
      </c>
      <c r="T10" s="336">
        <v>1005.56003742</v>
      </c>
      <c r="U10" s="336">
        <v>1064.50717205</v>
      </c>
      <c r="V10" s="336">
        <v>1107.5378683199999</v>
      </c>
      <c r="W10" s="336">
        <v>1130.3932377399999</v>
      </c>
      <c r="X10" s="336">
        <v>1064.5398558100001</v>
      </c>
      <c r="Y10" s="336">
        <v>1128.16293533</v>
      </c>
      <c r="Z10" s="336">
        <v>1193.5504357499999</v>
      </c>
      <c r="AA10" s="336">
        <v>1224.45722965</v>
      </c>
      <c r="AB10" s="336">
        <v>1246.17454929</v>
      </c>
      <c r="AC10" s="336">
        <v>1596.17997059</v>
      </c>
      <c r="AD10" s="336">
        <v>1519.8471980699999</v>
      </c>
      <c r="AE10" s="336">
        <v>1601.78690876</v>
      </c>
      <c r="AF10" s="336">
        <v>1616.1064934600001</v>
      </c>
      <c r="AG10" s="336">
        <v>1745.8581750199999</v>
      </c>
      <c r="AH10" s="336">
        <v>1747.1762725000001</v>
      </c>
      <c r="AI10" s="336">
        <v>1715.0296221100002</v>
      </c>
      <c r="AJ10" s="336">
        <v>1735.8797978699999</v>
      </c>
      <c r="AK10" s="336">
        <v>2505.0160033900002</v>
      </c>
      <c r="AL10" s="336">
        <v>2205.7087203600004</v>
      </c>
      <c r="AM10" s="336">
        <v>2375.1531864399999</v>
      </c>
      <c r="AN10" s="336">
        <v>2342.5807302799999</v>
      </c>
      <c r="AO10" s="336">
        <v>2109.0745178399998</v>
      </c>
      <c r="AP10" s="336">
        <v>2357.6283523699999</v>
      </c>
      <c r="AQ10" s="336">
        <v>2431.01826067</v>
      </c>
      <c r="AR10" s="336">
        <v>2263.7204029600002</v>
      </c>
      <c r="AS10" s="336">
        <v>2258.1000113</v>
      </c>
      <c r="AT10" s="336">
        <v>2133.0736883899999</v>
      </c>
      <c r="AU10" s="481">
        <v>2122.8251904399999</v>
      </c>
      <c r="AV10" s="511">
        <v>2211.9321375999998</v>
      </c>
      <c r="AW10" s="336">
        <v>2261.4427270199999</v>
      </c>
      <c r="AX10" s="336">
        <v>2429.6469162900003</v>
      </c>
      <c r="AY10" s="336">
        <v>2340.24424933</v>
      </c>
      <c r="AZ10" s="336">
        <v>2365.1330404099999</v>
      </c>
      <c r="BA10" s="336">
        <v>2267.3212601200003</v>
      </c>
      <c r="BB10" s="336">
        <v>2297.8525424499999</v>
      </c>
      <c r="BC10" s="336">
        <v>2189.9290937599999</v>
      </c>
      <c r="BD10" s="481">
        <v>2168.9232755100002</v>
      </c>
      <c r="BE10" s="626">
        <v>2165.3907228100002</v>
      </c>
      <c r="BF10" s="495">
        <v>2156.6454645500003</v>
      </c>
      <c r="BG10" s="495">
        <v>2165.2317448399999</v>
      </c>
      <c r="BH10" s="495">
        <v>2171.94545354</v>
      </c>
      <c r="BI10" s="613">
        <v>2166.0842289300003</v>
      </c>
      <c r="BJ10" s="425">
        <v>-2.839046579999831</v>
      </c>
      <c r="BK10" s="569">
        <v>-1.3089658873858268E-3</v>
      </c>
      <c r="BL10" s="547"/>
      <c r="BM10" s="538"/>
      <c r="BN10" s="539"/>
      <c r="BO10" s="385"/>
      <c r="BP10" s="395"/>
    </row>
    <row r="11" spans="1:68" x14ac:dyDescent="0.2">
      <c r="C11" s="78"/>
      <c r="D11" s="149" t="s">
        <v>123</v>
      </c>
      <c r="E11" s="362">
        <v>13.73681375</v>
      </c>
      <c r="F11" s="363">
        <v>13.35447875</v>
      </c>
      <c r="G11" s="362">
        <v>13.0702125</v>
      </c>
      <c r="H11" s="362">
        <v>13.224459999999999</v>
      </c>
      <c r="I11" s="362">
        <v>13.297856250000001</v>
      </c>
      <c r="J11" s="362">
        <v>13.624544999999999</v>
      </c>
      <c r="K11" s="362">
        <v>13.759001249999999</v>
      </c>
      <c r="L11" s="362">
        <v>13.7656575</v>
      </c>
      <c r="M11" s="364">
        <v>13.879790000000002</v>
      </c>
      <c r="N11" s="362">
        <v>14.000845</v>
      </c>
      <c r="O11" s="362">
        <v>14.08666625</v>
      </c>
      <c r="P11" s="365">
        <v>14.292655</v>
      </c>
      <c r="Q11" s="362">
        <v>13.862661249999999</v>
      </c>
      <c r="R11" s="362">
        <v>13.8146475</v>
      </c>
      <c r="S11" s="336">
        <v>13.573158750000001</v>
      </c>
      <c r="T11" s="336">
        <v>13.485917499999999</v>
      </c>
      <c r="U11" s="336">
        <v>13.386606250000002</v>
      </c>
      <c r="V11" s="336">
        <v>13.084678749999998</v>
      </c>
      <c r="W11" s="336">
        <v>13.0917675</v>
      </c>
      <c r="X11" s="336">
        <v>13.50464375</v>
      </c>
      <c r="Y11" s="336">
        <v>13.39352875</v>
      </c>
      <c r="Z11" s="336">
        <v>13.776396249999999</v>
      </c>
      <c r="AA11" s="336">
        <v>13.929844999999998</v>
      </c>
      <c r="AB11" s="336">
        <v>13.590819999999999</v>
      </c>
      <c r="AC11" s="336">
        <v>13.667766250000001</v>
      </c>
      <c r="AD11" s="336">
        <v>13.883162500000001</v>
      </c>
      <c r="AE11" s="336">
        <v>13.92993375</v>
      </c>
      <c r="AF11" s="336">
        <v>14.0198375</v>
      </c>
      <c r="AG11" s="336">
        <v>14.374571250000001</v>
      </c>
      <c r="AH11" s="336">
        <v>14.1376975</v>
      </c>
      <c r="AI11" s="336">
        <v>14.17594875</v>
      </c>
      <c r="AJ11" s="336">
        <v>14.213134999999999</v>
      </c>
      <c r="AK11" s="336">
        <v>14.274017499999999</v>
      </c>
      <c r="AL11" s="336">
        <v>13.909255</v>
      </c>
      <c r="AM11" s="336">
        <v>14.17315035</v>
      </c>
      <c r="AN11" s="336">
        <v>13.79627625</v>
      </c>
      <c r="AO11" s="336">
        <v>13.5823</v>
      </c>
      <c r="AP11" s="336">
        <v>13.733352500000001</v>
      </c>
      <c r="AQ11" s="336">
        <v>13.7986725</v>
      </c>
      <c r="AR11" s="336">
        <v>13.712496250000001</v>
      </c>
      <c r="AS11" s="336">
        <v>13.738766250000001</v>
      </c>
      <c r="AT11" s="336">
        <v>13.415272499999999</v>
      </c>
      <c r="AU11" s="481">
        <v>13.406575</v>
      </c>
      <c r="AV11" s="511">
        <v>13.381725000000001</v>
      </c>
      <c r="AW11" s="336">
        <v>13.492839999999999</v>
      </c>
      <c r="AX11" s="336">
        <v>13.665725</v>
      </c>
      <c r="AY11" s="336">
        <v>13.651879999999998</v>
      </c>
      <c r="AZ11" s="336">
        <v>13.6186875</v>
      </c>
      <c r="BA11" s="336">
        <v>13.640165000000001</v>
      </c>
      <c r="BB11" s="336">
        <v>13.67326875</v>
      </c>
      <c r="BC11" s="336">
        <v>13.4394125</v>
      </c>
      <c r="BD11" s="481">
        <v>13.443850000000001</v>
      </c>
      <c r="BE11" s="626">
        <v>13.3790625</v>
      </c>
      <c r="BF11" s="495">
        <v>13.3684125</v>
      </c>
      <c r="BG11" s="495">
        <v>13.396812499999999</v>
      </c>
      <c r="BH11" s="495">
        <v>13.3897125</v>
      </c>
      <c r="BI11" s="613">
        <v>13.3613125</v>
      </c>
      <c r="BJ11" s="425">
        <v>-8.2537500000000819E-2</v>
      </c>
      <c r="BK11" s="569">
        <v>-6.1394243464484299E-3</v>
      </c>
      <c r="BL11" s="547"/>
      <c r="BM11" s="538"/>
      <c r="BN11" s="539"/>
      <c r="BO11" s="385"/>
      <c r="BP11" s="395"/>
    </row>
    <row r="12" spans="1:68" x14ac:dyDescent="0.2">
      <c r="C12" s="26"/>
      <c r="D12" s="211" t="s">
        <v>20</v>
      </c>
      <c r="E12" s="366">
        <v>7722.0258764800001</v>
      </c>
      <c r="F12" s="367">
        <v>7783.5024624099988</v>
      </c>
      <c r="G12" s="366">
        <v>7679.1111306999992</v>
      </c>
      <c r="H12" s="366">
        <v>7764.9700863899998</v>
      </c>
      <c r="I12" s="366">
        <v>7740.1778811100003</v>
      </c>
      <c r="J12" s="366">
        <v>7894.5761075100008</v>
      </c>
      <c r="K12" s="366">
        <v>7955.6462962899986</v>
      </c>
      <c r="L12" s="366">
        <v>8008.1931734299997</v>
      </c>
      <c r="M12" s="368">
        <v>8310.0094015899995</v>
      </c>
      <c r="N12" s="366">
        <v>8453.4555057699999</v>
      </c>
      <c r="O12" s="366">
        <v>8599.1595617900002</v>
      </c>
      <c r="P12" s="369">
        <v>8760.1666816600009</v>
      </c>
      <c r="Q12" s="366">
        <v>8580.1026587400011</v>
      </c>
      <c r="R12" s="366">
        <v>8558.367538980001</v>
      </c>
      <c r="S12" s="335">
        <v>8523.5093558399985</v>
      </c>
      <c r="T12" s="335">
        <v>8447.3408166099998</v>
      </c>
      <c r="U12" s="335">
        <v>8440.2404837199992</v>
      </c>
      <c r="V12" s="335">
        <v>8455.6917912699992</v>
      </c>
      <c r="W12" s="335">
        <v>8537.3172219299995</v>
      </c>
      <c r="X12" s="335">
        <v>8616.8703319600008</v>
      </c>
      <c r="Y12" s="335">
        <v>8737.1759264900011</v>
      </c>
      <c r="Z12" s="335">
        <v>9058.4650717200002</v>
      </c>
      <c r="AA12" s="335">
        <v>9207.6847038899996</v>
      </c>
      <c r="AB12" s="335">
        <v>9273.5765204300023</v>
      </c>
      <c r="AC12" s="335">
        <v>9729.6547297000016</v>
      </c>
      <c r="AD12" s="335">
        <v>10016.12322931</v>
      </c>
      <c r="AE12" s="335">
        <v>10357.057849199999</v>
      </c>
      <c r="AF12" s="335">
        <v>10485.878748719999</v>
      </c>
      <c r="AG12" s="335">
        <v>10751.951136630001</v>
      </c>
      <c r="AH12" s="335">
        <v>10676.72781083</v>
      </c>
      <c r="AI12" s="335">
        <v>10751.344519570001</v>
      </c>
      <c r="AJ12" s="335">
        <v>11036.820111149998</v>
      </c>
      <c r="AK12" s="335">
        <v>11632.064383749999</v>
      </c>
      <c r="AL12" s="335">
        <v>11408.14459765</v>
      </c>
      <c r="AM12" s="335">
        <v>11902.656831820002</v>
      </c>
      <c r="AN12" s="335">
        <v>12114.738891750001</v>
      </c>
      <c r="AO12" s="335">
        <v>12018.54813094</v>
      </c>
      <c r="AP12" s="335">
        <v>12488.937556829998</v>
      </c>
      <c r="AQ12" s="335">
        <v>12739.11847721</v>
      </c>
      <c r="AR12" s="335">
        <v>12746.650737850001</v>
      </c>
      <c r="AS12" s="335">
        <v>12573.122362329999</v>
      </c>
      <c r="AT12" s="335">
        <v>12421.877112569999</v>
      </c>
      <c r="AU12" s="482">
        <v>12439.75889637</v>
      </c>
      <c r="AV12" s="512">
        <v>12747.987029409998</v>
      </c>
      <c r="AW12" s="335">
        <v>13063.699514189999</v>
      </c>
      <c r="AX12" s="335">
        <v>13419.256989969999</v>
      </c>
      <c r="AY12" s="335">
        <v>13771.751817390003</v>
      </c>
      <c r="AZ12" s="335">
        <v>13925.792728859999</v>
      </c>
      <c r="BA12" s="335">
        <v>13926.720477209999</v>
      </c>
      <c r="BB12" s="335">
        <v>14048.99595572</v>
      </c>
      <c r="BC12" s="335">
        <v>14100.618487410002</v>
      </c>
      <c r="BD12" s="482">
        <v>14068.17247062</v>
      </c>
      <c r="BE12" s="619">
        <v>14062.185722350001</v>
      </c>
      <c r="BF12" s="496">
        <v>14046.929635299999</v>
      </c>
      <c r="BG12" s="496">
        <v>14061.239112149999</v>
      </c>
      <c r="BH12" s="496">
        <v>14049.394687130001</v>
      </c>
      <c r="BI12" s="614">
        <v>14015.301433000002</v>
      </c>
      <c r="BJ12" s="425">
        <v>-52.871037619997878</v>
      </c>
      <c r="BK12" s="569">
        <v>-3.7582022633297907E-3</v>
      </c>
      <c r="BL12" s="547"/>
      <c r="BM12" s="538"/>
      <c r="BN12" s="539"/>
      <c r="BO12" s="385"/>
      <c r="BP12" s="395"/>
    </row>
    <row r="13" spans="1:68" x14ac:dyDescent="0.2">
      <c r="C13" s="26"/>
      <c r="D13" s="211" t="s">
        <v>169</v>
      </c>
      <c r="E13" s="345">
        <v>816.17845587838201</v>
      </c>
      <c r="F13" s="345">
        <v>756.65116860865442</v>
      </c>
      <c r="G13" s="345">
        <v>901.21558840205478</v>
      </c>
      <c r="H13" s="345">
        <v>887.54779321410638</v>
      </c>
      <c r="I13" s="345">
        <v>957.72827290073667</v>
      </c>
      <c r="J13" s="345">
        <v>995.7320673870571</v>
      </c>
      <c r="K13" s="345">
        <v>1038.0753725506154</v>
      </c>
      <c r="L13" s="370">
        <v>1075.6728917102048</v>
      </c>
      <c r="M13" s="346">
        <v>1143.1456296212023</v>
      </c>
      <c r="N13" s="345">
        <v>1311.57304125217</v>
      </c>
      <c r="O13" s="345">
        <v>1252.4226330907338</v>
      </c>
      <c r="P13" s="347">
        <v>1268.7210200572497</v>
      </c>
      <c r="Q13" s="345">
        <v>1323.0129944200348</v>
      </c>
      <c r="R13" s="345">
        <v>1321.0638380813409</v>
      </c>
      <c r="S13" s="337">
        <v>1238.5920280306273</v>
      </c>
      <c r="T13" s="337">
        <v>1279.4153059339535</v>
      </c>
      <c r="U13" s="337">
        <v>1319.4951698980854</v>
      </c>
      <c r="V13" s="337">
        <v>1304.0597873946078</v>
      </c>
      <c r="W13" s="337">
        <v>1234.2261107303327</v>
      </c>
      <c r="X13" s="337">
        <v>1291.9455392691298</v>
      </c>
      <c r="Y13" s="337">
        <v>1273.5471666607136</v>
      </c>
      <c r="Z13" s="337">
        <v>1283.9931783276593</v>
      </c>
      <c r="AA13" s="337">
        <v>1360.2627374765714</v>
      </c>
      <c r="AB13" s="337">
        <v>1383.5996593615359</v>
      </c>
      <c r="AC13" s="337">
        <v>1287.7255904287392</v>
      </c>
      <c r="AD13" s="337">
        <v>1023.4099415746458</v>
      </c>
      <c r="AE13" s="337">
        <v>991.51391737168899</v>
      </c>
      <c r="AF13" s="337">
        <v>950.37931671792001</v>
      </c>
      <c r="AG13" s="337">
        <v>1056.4652117063995</v>
      </c>
      <c r="AH13" s="337">
        <v>1062.7500725103732</v>
      </c>
      <c r="AI13" s="337">
        <v>1110.709076661773</v>
      </c>
      <c r="AJ13" s="337">
        <v>1230.9851513883059</v>
      </c>
      <c r="AK13" s="337">
        <v>1179.63082556008</v>
      </c>
      <c r="AL13" s="337">
        <v>1085.6907115426263</v>
      </c>
      <c r="AM13" s="337">
        <v>1078.9881372267605</v>
      </c>
      <c r="AN13" s="337">
        <v>1059.32658890932</v>
      </c>
      <c r="AO13" s="337">
        <v>1065.9791879231295</v>
      </c>
      <c r="AP13" s="337">
        <v>1017.6295401299908</v>
      </c>
      <c r="AQ13" s="337">
        <v>1031.5126335516948</v>
      </c>
      <c r="AR13" s="337">
        <v>997.89020827485695</v>
      </c>
      <c r="AS13" s="337">
        <v>1196.8162847777728</v>
      </c>
      <c r="AT13" s="337">
        <v>1138.6521809604385</v>
      </c>
      <c r="AU13" s="475">
        <v>1171.3011957315757</v>
      </c>
      <c r="AV13" s="513">
        <v>1145.9396678847677</v>
      </c>
      <c r="AW13" s="337">
        <v>1153.3566731129672</v>
      </c>
      <c r="AX13" s="337">
        <v>1179.0981193900654</v>
      </c>
      <c r="AY13" s="337">
        <v>1151.3045120745328</v>
      </c>
      <c r="AZ13" s="337">
        <v>1093.7751463362601</v>
      </c>
      <c r="BA13" s="337">
        <v>1234.0198113414278</v>
      </c>
      <c r="BB13" s="337">
        <v>1317.1098409413471</v>
      </c>
      <c r="BC13" s="337">
        <v>1283.3539486498014</v>
      </c>
      <c r="BD13" s="475">
        <v>1270.3018652081109</v>
      </c>
      <c r="BE13" s="550">
        <v>1271.7420878043208</v>
      </c>
      <c r="BF13" s="499">
        <v>1292.7754255929506</v>
      </c>
      <c r="BG13" s="499">
        <v>1288.3508598057786</v>
      </c>
      <c r="BH13" s="499">
        <v>1299.3423576191897</v>
      </c>
      <c r="BI13" s="537">
        <v>1296.0832444850787</v>
      </c>
      <c r="BJ13" s="425">
        <v>25.781379276967755</v>
      </c>
      <c r="BK13" s="569">
        <v>2.0295474629366206E-2</v>
      </c>
      <c r="BL13" s="547"/>
      <c r="BM13" s="538"/>
      <c r="BN13" s="539"/>
      <c r="BO13" s="385"/>
      <c r="BP13" s="395"/>
    </row>
    <row r="14" spans="1:68" ht="12.75" customHeight="1" x14ac:dyDescent="0.2">
      <c r="C14" s="26"/>
      <c r="D14" s="211" t="s">
        <v>168</v>
      </c>
      <c r="E14" s="345">
        <v>101.39917513916799</v>
      </c>
      <c r="F14" s="345">
        <v>105.0646154892396</v>
      </c>
      <c r="G14" s="345">
        <v>138.69370545624099</v>
      </c>
      <c r="H14" s="345">
        <v>136.7060253041607</v>
      </c>
      <c r="I14" s="345">
        <v>144.16686294404593</v>
      </c>
      <c r="J14" s="345">
        <v>152.94017709038735</v>
      </c>
      <c r="K14" s="345">
        <v>165.72606827116218</v>
      </c>
      <c r="L14" s="371">
        <v>169.76886779626972</v>
      </c>
      <c r="M14" s="346">
        <v>175.6930461190818</v>
      </c>
      <c r="N14" s="345">
        <v>176.45579459684359</v>
      </c>
      <c r="O14" s="345">
        <v>175.8301340057389</v>
      </c>
      <c r="P14" s="347">
        <v>175.64179351793402</v>
      </c>
      <c r="Q14" s="345">
        <v>171.45322015351505</v>
      </c>
      <c r="R14" s="345">
        <v>171.66510629268294</v>
      </c>
      <c r="S14" s="337">
        <v>174.40355383500719</v>
      </c>
      <c r="T14" s="337">
        <v>172.56175324677187</v>
      </c>
      <c r="U14" s="337">
        <v>171.09917554232399</v>
      </c>
      <c r="V14" s="337">
        <v>156.011170084648</v>
      </c>
      <c r="W14" s="337">
        <v>158.7484135121951</v>
      </c>
      <c r="X14" s="337">
        <v>156.04574465710186</v>
      </c>
      <c r="Y14" s="337">
        <v>159.63510364562413</v>
      </c>
      <c r="Z14" s="337">
        <v>160.22553713199426</v>
      </c>
      <c r="AA14" s="337">
        <v>160.66359940172165</v>
      </c>
      <c r="AB14" s="337">
        <v>160.86004549425286</v>
      </c>
      <c r="AC14" s="337">
        <v>148.79405214841501</v>
      </c>
      <c r="AD14" s="337">
        <v>124.12627791642652</v>
      </c>
      <c r="AE14" s="337">
        <v>123.56394611560695</v>
      </c>
      <c r="AF14" s="337">
        <v>137.88710070434783</v>
      </c>
      <c r="AG14" s="337">
        <v>126.75360147314946</v>
      </c>
      <c r="AH14" s="337">
        <v>128.49037258200292</v>
      </c>
      <c r="AI14" s="337">
        <v>123.65508175581397</v>
      </c>
      <c r="AJ14" s="337">
        <v>122.29039415138284</v>
      </c>
      <c r="AK14" s="337">
        <v>119.3752076739447</v>
      </c>
      <c r="AL14" s="337">
        <v>118.7046</v>
      </c>
      <c r="AM14" s="337">
        <v>116.23092696360992</v>
      </c>
      <c r="AN14" s="337">
        <v>115.86967923906703</v>
      </c>
      <c r="AO14" s="337">
        <v>111.14875367930028</v>
      </c>
      <c r="AP14" s="337">
        <v>114.64143416618074</v>
      </c>
      <c r="AQ14" s="337">
        <v>117.96710300874636</v>
      </c>
      <c r="AR14" s="337">
        <v>114.17453682507288</v>
      </c>
      <c r="AS14" s="337">
        <v>173.62376657142855</v>
      </c>
      <c r="AT14" s="337">
        <v>169.51491949999996</v>
      </c>
      <c r="AU14" s="475">
        <v>171.91959521720119</v>
      </c>
      <c r="AV14" s="513">
        <v>166.1549496457726</v>
      </c>
      <c r="AW14" s="337">
        <v>174.88574255830903</v>
      </c>
      <c r="AX14" s="337">
        <v>174.10687006413994</v>
      </c>
      <c r="AY14" s="337">
        <v>169.47080290233237</v>
      </c>
      <c r="AZ14" s="337">
        <v>165.42260369096212</v>
      </c>
      <c r="BA14" s="337">
        <v>187.9764177361516</v>
      </c>
      <c r="BB14" s="337">
        <v>182.7903241588921</v>
      </c>
      <c r="BC14" s="337">
        <v>178.27913883527697</v>
      </c>
      <c r="BD14" s="475">
        <v>178.65292202478133</v>
      </c>
      <c r="BE14" s="550">
        <v>180.11739047230319</v>
      </c>
      <c r="BF14" s="499">
        <v>178.83322254081628</v>
      </c>
      <c r="BG14" s="499">
        <v>179.25970612099127</v>
      </c>
      <c r="BH14" s="499">
        <v>178.28288871720119</v>
      </c>
      <c r="BI14" s="537">
        <v>181.10424298396498</v>
      </c>
      <c r="BJ14" s="425">
        <v>2.4513209591836471</v>
      </c>
      <c r="BK14" s="569">
        <v>1.3721135548197871E-2</v>
      </c>
      <c r="BL14" s="547"/>
      <c r="BM14" s="538"/>
      <c r="BN14" s="539"/>
      <c r="BO14" s="385"/>
      <c r="BP14" s="395"/>
    </row>
    <row r="15" spans="1:68" x14ac:dyDescent="0.2">
      <c r="C15" s="26"/>
      <c r="D15" s="211" t="s">
        <v>170</v>
      </c>
      <c r="E15" s="216">
        <v>8639.6035074975498</v>
      </c>
      <c r="F15" s="216">
        <v>8645.2182465078931</v>
      </c>
      <c r="G15" s="216">
        <v>8719.0204245582936</v>
      </c>
      <c r="H15" s="216">
        <v>8789.2239049082655</v>
      </c>
      <c r="I15" s="216">
        <v>8842.0730169547842</v>
      </c>
      <c r="J15" s="216">
        <v>9043.2483519874459</v>
      </c>
      <c r="K15" s="216">
        <v>9159.4477371117755</v>
      </c>
      <c r="L15" s="216">
        <v>9253.6349329364748</v>
      </c>
      <c r="M15" s="215">
        <v>9628.8480773302836</v>
      </c>
      <c r="N15" s="216">
        <v>9941.4843416190124</v>
      </c>
      <c r="O15" s="216">
        <v>10027.412328886472</v>
      </c>
      <c r="P15" s="217">
        <v>10204.529495235185</v>
      </c>
      <c r="Q15" s="216">
        <v>10074.56887331355</v>
      </c>
      <c r="R15" s="216">
        <v>10051.096483354026</v>
      </c>
      <c r="S15" s="253">
        <v>9936.504937705633</v>
      </c>
      <c r="T15" s="253">
        <v>9899.3178757907244</v>
      </c>
      <c r="U15" s="253">
        <v>9930.8348291604088</v>
      </c>
      <c r="V15" s="253">
        <v>9915.7627487492555</v>
      </c>
      <c r="W15" s="253">
        <v>9930.2917461725283</v>
      </c>
      <c r="X15" s="253">
        <v>10064.861615886231</v>
      </c>
      <c r="Y15" s="253">
        <v>10170.358196796338</v>
      </c>
      <c r="Z15" s="253">
        <v>10502.683787179652</v>
      </c>
      <c r="AA15" s="253">
        <v>10728.611040768292</v>
      </c>
      <c r="AB15" s="337">
        <v>10818.036225285792</v>
      </c>
      <c r="AC15" s="337">
        <v>11166.174372277155</v>
      </c>
      <c r="AD15" s="337">
        <v>11163.659448801072</v>
      </c>
      <c r="AE15" s="337">
        <v>11472.135712687294</v>
      </c>
      <c r="AF15" s="337">
        <v>11574.145166142265</v>
      </c>
      <c r="AG15" s="337">
        <v>11935.16994980955</v>
      </c>
      <c r="AH15" s="337">
        <v>11867.968255922375</v>
      </c>
      <c r="AI15" s="337">
        <v>11985.708677987588</v>
      </c>
      <c r="AJ15" s="337">
        <v>12390.095656689688</v>
      </c>
      <c r="AK15" s="337">
        <v>12931.070416984023</v>
      </c>
      <c r="AL15" s="337">
        <v>12612.539909192625</v>
      </c>
      <c r="AM15" s="337">
        <v>13097.875896010373</v>
      </c>
      <c r="AN15" s="337">
        <v>13289.935159898389</v>
      </c>
      <c r="AO15" s="337">
        <v>13195.67607254243</v>
      </c>
      <c r="AP15" s="337">
        <v>13621.208531126169</v>
      </c>
      <c r="AQ15" s="337">
        <v>13888.598213770441</v>
      </c>
      <c r="AR15" s="337">
        <v>13858.71548294993</v>
      </c>
      <c r="AS15" s="337">
        <v>13943.562413679201</v>
      </c>
      <c r="AT15" s="337">
        <v>13730.044213030436</v>
      </c>
      <c r="AU15" s="337">
        <v>13782.979687318777</v>
      </c>
      <c r="AV15" s="513">
        <v>14060.081646940538</v>
      </c>
      <c r="AW15" s="337">
        <v>14391.941929861274</v>
      </c>
      <c r="AX15" s="337">
        <v>14772.461979424206</v>
      </c>
      <c r="AY15" s="337">
        <v>15092.527132366869</v>
      </c>
      <c r="AZ15" s="337">
        <v>15184.990478887221</v>
      </c>
      <c r="BA15" s="337">
        <v>15348.71670628758</v>
      </c>
      <c r="BB15" s="337">
        <v>15548.89612082024</v>
      </c>
      <c r="BC15" s="337">
        <v>15562.251574895079</v>
      </c>
      <c r="BD15" s="475">
        <v>15517.127257852893</v>
      </c>
      <c r="BE15" s="550">
        <v>15514.045200626626</v>
      </c>
      <c r="BF15" s="499">
        <v>15518.538283433765</v>
      </c>
      <c r="BG15" s="499">
        <v>15528.849678076767</v>
      </c>
      <c r="BH15" s="499">
        <v>15527.019933466392</v>
      </c>
      <c r="BI15" s="537">
        <v>15492.488920469046</v>
      </c>
      <c r="BJ15" s="425">
        <v>-24.638337383847102</v>
      </c>
      <c r="BK15" s="569">
        <v>-1.5878156423173584E-3</v>
      </c>
      <c r="BL15" s="547"/>
      <c r="BM15" s="538"/>
      <c r="BN15" s="539"/>
      <c r="BO15" s="385"/>
      <c r="BP15" s="395"/>
    </row>
    <row r="16" spans="1:68" ht="12.75" customHeight="1" x14ac:dyDescent="0.2">
      <c r="C16" s="26"/>
      <c r="D16" s="212" t="s">
        <v>151</v>
      </c>
      <c r="E16" s="188">
        <v>232</v>
      </c>
      <c r="F16" s="188">
        <v>236.7</v>
      </c>
      <c r="G16" s="188">
        <v>139.19999999999999</v>
      </c>
      <c r="H16" s="188">
        <v>91.1</v>
      </c>
      <c r="I16" s="188">
        <v>45.4</v>
      </c>
      <c r="J16" s="188">
        <v>0.4</v>
      </c>
      <c r="K16" s="188">
        <v>29.8</v>
      </c>
      <c r="L16" s="188">
        <v>17</v>
      </c>
      <c r="M16" s="156">
        <v>19.2</v>
      </c>
      <c r="N16" s="188">
        <v>59</v>
      </c>
      <c r="O16" s="188">
        <v>66.5</v>
      </c>
      <c r="P16" s="207">
        <v>106.7</v>
      </c>
      <c r="Q16" s="188">
        <v>142.6</v>
      </c>
      <c r="R16" s="188">
        <v>130</v>
      </c>
      <c r="S16" s="254">
        <v>214.89999999999998</v>
      </c>
      <c r="T16" s="254">
        <v>170.7</v>
      </c>
      <c r="U16" s="254">
        <v>57.1</v>
      </c>
      <c r="V16" s="254">
        <v>12.8</v>
      </c>
      <c r="W16" s="254">
        <v>54.6</v>
      </c>
      <c r="X16" s="254">
        <v>28.1</v>
      </c>
      <c r="Y16" s="254">
        <v>17.100000000000001</v>
      </c>
      <c r="Z16" s="254">
        <v>32.5</v>
      </c>
      <c r="AA16" s="254">
        <v>24.1</v>
      </c>
      <c r="AB16" s="254">
        <v>7.1</v>
      </c>
      <c r="AC16" s="254">
        <v>4</v>
      </c>
      <c r="AD16" s="254">
        <v>55</v>
      </c>
      <c r="AE16" s="254">
        <v>35.5</v>
      </c>
      <c r="AF16" s="254">
        <v>0</v>
      </c>
      <c r="AG16" s="254">
        <v>3.8</v>
      </c>
      <c r="AH16" s="254">
        <v>0</v>
      </c>
      <c r="AI16" s="254">
        <v>0</v>
      </c>
      <c r="AJ16" s="254">
        <v>0</v>
      </c>
      <c r="AK16" s="254">
        <v>0</v>
      </c>
      <c r="AL16" s="254">
        <v>0</v>
      </c>
      <c r="AM16" s="254">
        <v>0</v>
      </c>
      <c r="AN16" s="254">
        <v>0</v>
      </c>
      <c r="AO16" s="254">
        <v>0</v>
      </c>
      <c r="AP16" s="254">
        <v>21</v>
      </c>
      <c r="AQ16" s="254">
        <v>0.5</v>
      </c>
      <c r="AR16" s="254">
        <v>24.7</v>
      </c>
      <c r="AS16" s="254">
        <v>55</v>
      </c>
      <c r="AT16" s="254">
        <v>23</v>
      </c>
      <c r="AU16" s="483">
        <v>2</v>
      </c>
      <c r="AV16" s="514">
        <v>36.6</v>
      </c>
      <c r="AW16" s="254">
        <v>31.1</v>
      </c>
      <c r="AX16" s="254">
        <v>66.3</v>
      </c>
      <c r="AY16" s="254">
        <v>253.7</v>
      </c>
      <c r="AZ16" s="254">
        <v>136.80000000000001</v>
      </c>
      <c r="BA16" s="254">
        <v>124.5</v>
      </c>
      <c r="BB16" s="254">
        <v>80.400000000000006</v>
      </c>
      <c r="BC16" s="254">
        <v>1.4</v>
      </c>
      <c r="BD16" s="483">
        <v>0</v>
      </c>
      <c r="BE16" s="615">
        <v>0</v>
      </c>
      <c r="BF16" s="497">
        <v>0</v>
      </c>
      <c r="BG16" s="497">
        <v>0</v>
      </c>
      <c r="BH16" s="497">
        <v>0</v>
      </c>
      <c r="BI16" s="616">
        <v>0</v>
      </c>
      <c r="BJ16" s="425"/>
      <c r="BK16" s="569"/>
      <c r="BL16" s="547"/>
      <c r="BM16" s="538"/>
      <c r="BN16" s="539"/>
      <c r="BO16" s="385"/>
      <c r="BP16" s="395"/>
    </row>
    <row r="17" spans="1:68" ht="12.75" customHeight="1" x14ac:dyDescent="0.2">
      <c r="C17" s="26"/>
      <c r="D17" s="212" t="s">
        <v>205</v>
      </c>
      <c r="E17" s="188"/>
      <c r="F17" s="188"/>
      <c r="G17" s="188"/>
      <c r="H17" s="188"/>
      <c r="I17" s="188"/>
      <c r="J17" s="188"/>
      <c r="K17" s="188"/>
      <c r="L17" s="188"/>
      <c r="M17" s="156"/>
      <c r="N17" s="188"/>
      <c r="O17" s="188"/>
      <c r="P17" s="207"/>
      <c r="Q17" s="188"/>
      <c r="R17" s="188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483"/>
      <c r="AV17" s="514"/>
      <c r="AW17" s="254"/>
      <c r="AX17" s="254"/>
      <c r="AY17" s="254"/>
      <c r="AZ17" s="254"/>
      <c r="BA17" s="254"/>
      <c r="BB17" s="254">
        <v>97.8</v>
      </c>
      <c r="BC17" s="254">
        <v>128.69999999999999</v>
      </c>
      <c r="BD17" s="483">
        <v>1.4</v>
      </c>
      <c r="BE17" s="615">
        <v>4.4000000000000004</v>
      </c>
      <c r="BF17" s="497">
        <v>6</v>
      </c>
      <c r="BG17" s="497">
        <v>12.3</v>
      </c>
      <c r="BH17" s="497">
        <v>5.6</v>
      </c>
      <c r="BI17" s="616">
        <v>3</v>
      </c>
      <c r="BJ17" s="425">
        <v>29.900000000000006</v>
      </c>
      <c r="BK17" s="569"/>
      <c r="BL17" s="547"/>
      <c r="BM17" s="538"/>
      <c r="BN17" s="539"/>
      <c r="BO17" s="385"/>
      <c r="BP17" s="395"/>
    </row>
    <row r="18" spans="1:68" ht="12.75" customHeight="1" x14ac:dyDescent="0.2">
      <c r="C18" s="26"/>
      <c r="D18" s="211" t="s">
        <v>69</v>
      </c>
      <c r="E18" s="188">
        <v>0</v>
      </c>
      <c r="F18" s="188">
        <v>0.15</v>
      </c>
      <c r="G18" s="188">
        <v>0</v>
      </c>
      <c r="H18" s="188">
        <v>14.060257999999999</v>
      </c>
      <c r="I18" s="188">
        <v>0.21</v>
      </c>
      <c r="J18" s="188">
        <v>1.65</v>
      </c>
      <c r="K18" s="188">
        <v>0</v>
      </c>
      <c r="L18" s="188">
        <v>0</v>
      </c>
      <c r="M18" s="156">
        <v>0</v>
      </c>
      <c r="N18" s="188">
        <v>0</v>
      </c>
      <c r="O18" s="188">
        <v>0</v>
      </c>
      <c r="P18" s="207">
        <v>0</v>
      </c>
      <c r="Q18" s="188">
        <v>0</v>
      </c>
      <c r="R18" s="188">
        <v>0</v>
      </c>
      <c r="S18" s="254">
        <v>0</v>
      </c>
      <c r="T18" s="254">
        <v>0</v>
      </c>
      <c r="U18" s="254">
        <v>0</v>
      </c>
      <c r="V18" s="254">
        <v>0</v>
      </c>
      <c r="W18" s="254">
        <v>0</v>
      </c>
      <c r="X18" s="254">
        <v>0</v>
      </c>
      <c r="Y18" s="254">
        <v>0</v>
      </c>
      <c r="Z18" s="254">
        <v>0</v>
      </c>
      <c r="AA18" s="254">
        <v>0</v>
      </c>
      <c r="AB18" s="254">
        <v>31.4</v>
      </c>
      <c r="AC18" s="254">
        <v>431.16999999999996</v>
      </c>
      <c r="AD18" s="254">
        <v>4.6789999999999994</v>
      </c>
      <c r="AE18" s="254">
        <v>5.0410000000000004</v>
      </c>
      <c r="AF18" s="254">
        <v>5.0000099999999996</v>
      </c>
      <c r="AG18" s="254">
        <v>8.85</v>
      </c>
      <c r="AH18" s="254">
        <v>43.79</v>
      </c>
      <c r="AI18" s="254">
        <v>11.035</v>
      </c>
      <c r="AJ18" s="254">
        <v>91.63</v>
      </c>
      <c r="AK18" s="254">
        <v>129.28</v>
      </c>
      <c r="AL18" s="254">
        <v>72.2</v>
      </c>
      <c r="AM18" s="254">
        <v>12.543668</v>
      </c>
      <c r="AN18" s="254">
        <v>1</v>
      </c>
      <c r="AO18" s="254">
        <v>0</v>
      </c>
      <c r="AP18" s="254">
        <v>0</v>
      </c>
      <c r="AQ18" s="254">
        <v>0</v>
      </c>
      <c r="AR18" s="254">
        <v>0</v>
      </c>
      <c r="AS18" s="254">
        <v>0</v>
      </c>
      <c r="AT18" s="254">
        <v>0</v>
      </c>
      <c r="AU18" s="483">
        <v>0</v>
      </c>
      <c r="AV18" s="514">
        <v>0</v>
      </c>
      <c r="AW18" s="254">
        <v>0</v>
      </c>
      <c r="AX18" s="254">
        <v>0</v>
      </c>
      <c r="AY18" s="254">
        <v>0</v>
      </c>
      <c r="AZ18" s="254">
        <v>0</v>
      </c>
      <c r="BA18" s="254">
        <v>0</v>
      </c>
      <c r="BB18" s="254">
        <v>0</v>
      </c>
      <c r="BC18" s="254">
        <v>0.75</v>
      </c>
      <c r="BD18" s="483">
        <v>0</v>
      </c>
      <c r="BE18" s="615">
        <v>0</v>
      </c>
      <c r="BF18" s="497">
        <v>0</v>
      </c>
      <c r="BG18" s="497">
        <v>0</v>
      </c>
      <c r="BH18" s="497">
        <v>0</v>
      </c>
      <c r="BI18" s="616">
        <v>0</v>
      </c>
      <c r="BJ18" s="425" t="s">
        <v>3</v>
      </c>
      <c r="BK18" s="569" t="s">
        <v>3</v>
      </c>
      <c r="BL18" s="547"/>
      <c r="BM18" s="538"/>
      <c r="BN18" s="539"/>
      <c r="BO18" s="385"/>
    </row>
    <row r="19" spans="1:68" ht="12.75" customHeight="1" x14ac:dyDescent="0.2">
      <c r="C19" s="26"/>
      <c r="D19" s="211" t="s">
        <v>59</v>
      </c>
      <c r="E19" s="188">
        <v>6.2228979999999998</v>
      </c>
      <c r="F19" s="188">
        <v>0.15</v>
      </c>
      <c r="G19" s="188">
        <v>0</v>
      </c>
      <c r="H19" s="188">
        <v>0</v>
      </c>
      <c r="I19" s="188">
        <v>1.3007379999999999</v>
      </c>
      <c r="J19" s="188">
        <v>0</v>
      </c>
      <c r="K19" s="188">
        <v>0</v>
      </c>
      <c r="L19" s="188">
        <v>0</v>
      </c>
      <c r="M19" s="156">
        <v>0</v>
      </c>
      <c r="N19" s="188">
        <v>0</v>
      </c>
      <c r="O19" s="188">
        <v>0</v>
      </c>
      <c r="P19" s="207">
        <v>0</v>
      </c>
      <c r="Q19" s="188">
        <v>0</v>
      </c>
      <c r="R19" s="188">
        <v>0</v>
      </c>
      <c r="S19" s="254">
        <v>0</v>
      </c>
      <c r="T19" s="254">
        <v>0</v>
      </c>
      <c r="U19" s="254">
        <v>7</v>
      </c>
      <c r="V19" s="254">
        <v>2</v>
      </c>
      <c r="W19" s="254">
        <v>0</v>
      </c>
      <c r="X19" s="254">
        <v>0</v>
      </c>
      <c r="Y19" s="254">
        <v>0</v>
      </c>
      <c r="Z19" s="254">
        <v>0</v>
      </c>
      <c r="AA19" s="254">
        <v>0</v>
      </c>
      <c r="AB19" s="254">
        <v>0</v>
      </c>
      <c r="AC19" s="254">
        <v>25.499919999999999</v>
      </c>
      <c r="AD19" s="254">
        <v>0</v>
      </c>
      <c r="AE19" s="254">
        <v>0</v>
      </c>
      <c r="AF19" s="254">
        <v>0</v>
      </c>
      <c r="AG19" s="254">
        <v>1.1713750000000001</v>
      </c>
      <c r="AH19" s="254">
        <v>0</v>
      </c>
      <c r="AI19" s="254">
        <v>0</v>
      </c>
      <c r="AJ19" s="254">
        <v>0</v>
      </c>
      <c r="AK19" s="254">
        <v>13.2</v>
      </c>
      <c r="AL19" s="254">
        <v>0</v>
      </c>
      <c r="AM19" s="254">
        <v>0</v>
      </c>
      <c r="AN19" s="254">
        <v>0</v>
      </c>
      <c r="AO19" s="254">
        <v>0</v>
      </c>
      <c r="AP19" s="254">
        <v>0</v>
      </c>
      <c r="AQ19" s="254">
        <v>0</v>
      </c>
      <c r="AR19" s="254">
        <v>0</v>
      </c>
      <c r="AS19" s="254">
        <v>0</v>
      </c>
      <c r="AT19" s="254">
        <v>18</v>
      </c>
      <c r="AU19" s="483">
        <v>0</v>
      </c>
      <c r="AV19" s="514">
        <v>0</v>
      </c>
      <c r="AW19" s="254">
        <v>0</v>
      </c>
      <c r="AX19" s="254">
        <v>0</v>
      </c>
      <c r="AY19" s="254">
        <v>0</v>
      </c>
      <c r="AZ19" s="254">
        <v>0</v>
      </c>
      <c r="BA19" s="254">
        <v>0</v>
      </c>
      <c r="BB19" s="254">
        <v>0</v>
      </c>
      <c r="BC19" s="254">
        <v>0</v>
      </c>
      <c r="BD19" s="483">
        <v>0</v>
      </c>
      <c r="BE19" s="615">
        <v>0</v>
      </c>
      <c r="BF19" s="497">
        <v>0</v>
      </c>
      <c r="BG19" s="497">
        <v>0</v>
      </c>
      <c r="BH19" s="497">
        <v>0</v>
      </c>
      <c r="BI19" s="616">
        <v>0</v>
      </c>
      <c r="BJ19" s="425" t="s">
        <v>3</v>
      </c>
      <c r="BK19" s="569" t="s">
        <v>3</v>
      </c>
      <c r="BL19" s="547"/>
      <c r="BM19" s="538"/>
      <c r="BN19" s="539"/>
      <c r="BO19" s="385"/>
    </row>
    <row r="20" spans="1:68" ht="13.5" customHeight="1" thickBot="1" x14ac:dyDescent="0.25">
      <c r="C20" s="26"/>
      <c r="D20" s="211" t="s">
        <v>60</v>
      </c>
      <c r="E20" s="189">
        <v>81</v>
      </c>
      <c r="F20" s="189">
        <v>46.9</v>
      </c>
      <c r="G20" s="189">
        <v>37.5</v>
      </c>
      <c r="H20" s="189">
        <v>14.5</v>
      </c>
      <c r="I20" s="189">
        <v>7.4349999999999996</v>
      </c>
      <c r="J20" s="189">
        <v>0</v>
      </c>
      <c r="K20" s="189">
        <v>0</v>
      </c>
      <c r="L20" s="189">
        <v>12</v>
      </c>
      <c r="M20" s="157">
        <v>0</v>
      </c>
      <c r="N20" s="189">
        <v>0</v>
      </c>
      <c r="O20" s="189">
        <v>0</v>
      </c>
      <c r="P20" s="208">
        <v>26</v>
      </c>
      <c r="Q20" s="189">
        <v>78.2</v>
      </c>
      <c r="R20" s="189">
        <v>16.8</v>
      </c>
      <c r="S20" s="255">
        <v>84.2</v>
      </c>
      <c r="T20" s="255">
        <v>114.9</v>
      </c>
      <c r="U20" s="255">
        <v>21.5</v>
      </c>
      <c r="V20" s="255">
        <v>17</v>
      </c>
      <c r="W20" s="255">
        <v>7.5</v>
      </c>
      <c r="X20" s="255">
        <v>3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3</v>
      </c>
      <c r="AK20" s="255">
        <v>0</v>
      </c>
      <c r="AL20" s="255">
        <v>0</v>
      </c>
      <c r="AM20" s="255">
        <v>0</v>
      </c>
      <c r="AN20" s="255">
        <v>0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484">
        <v>0</v>
      </c>
      <c r="AV20" s="515">
        <v>0</v>
      </c>
      <c r="AW20" s="255">
        <v>0</v>
      </c>
      <c r="AX20" s="255">
        <v>0</v>
      </c>
      <c r="AY20" s="255">
        <v>17</v>
      </c>
      <c r="AZ20" s="255">
        <v>3.5</v>
      </c>
      <c r="BA20" s="255">
        <v>0</v>
      </c>
      <c r="BB20" s="255">
        <v>0</v>
      </c>
      <c r="BC20" s="255">
        <v>0</v>
      </c>
      <c r="BD20" s="484">
        <v>0</v>
      </c>
      <c r="BE20" s="617">
        <v>0</v>
      </c>
      <c r="BF20" s="498">
        <v>0</v>
      </c>
      <c r="BG20" s="498">
        <v>0</v>
      </c>
      <c r="BH20" s="498">
        <v>0</v>
      </c>
      <c r="BI20" s="618">
        <v>0</v>
      </c>
      <c r="BJ20" s="425" t="s">
        <v>3</v>
      </c>
      <c r="BK20" s="569" t="s">
        <v>3</v>
      </c>
      <c r="BL20" s="547"/>
      <c r="BM20" s="538"/>
      <c r="BN20" s="539"/>
      <c r="BO20" s="385"/>
    </row>
    <row r="21" spans="1:68" x14ac:dyDescent="0.2">
      <c r="A21" s="3"/>
      <c r="B21" s="3"/>
      <c r="C21" s="77" t="s">
        <v>83</v>
      </c>
      <c r="D21" s="132"/>
      <c r="E21" s="158"/>
      <c r="F21" s="158">
        <v>60257.17117816001</v>
      </c>
      <c r="G21" s="158">
        <v>60771.572359171303</v>
      </c>
      <c r="H21" s="158">
        <v>61260.890617210607</v>
      </c>
      <c r="I21" s="158">
        <v>61629.248928174842</v>
      </c>
      <c r="J21" s="158">
        <v>1.6829268292682926</v>
      </c>
      <c r="K21" s="158">
        <v>1.6829268292682926</v>
      </c>
      <c r="L21" s="158">
        <v>1.6829268292682926</v>
      </c>
      <c r="M21" s="214"/>
      <c r="N21" s="232"/>
      <c r="O21" s="158">
        <v>1.6829268292682926</v>
      </c>
      <c r="P21" s="214"/>
      <c r="Q21" s="243"/>
      <c r="R21" s="243"/>
      <c r="S21" s="272"/>
      <c r="T21" s="272"/>
      <c r="U21" s="272"/>
      <c r="V21" s="272"/>
      <c r="W21" s="272"/>
      <c r="X21" s="256"/>
      <c r="Y21" s="256"/>
      <c r="Z21" s="256"/>
      <c r="AA21" s="256"/>
      <c r="AB21" s="332"/>
      <c r="AC21" s="256"/>
      <c r="AD21" s="382"/>
      <c r="AE21" s="382"/>
      <c r="AF21" s="382"/>
      <c r="AG21" s="387"/>
      <c r="AH21" s="332"/>
      <c r="AI21" s="256"/>
      <c r="AJ21" s="256"/>
      <c r="AK21" s="403"/>
      <c r="AL21" s="403"/>
      <c r="AM21" s="403"/>
      <c r="AN21" s="382"/>
      <c r="AO21" s="256"/>
      <c r="AP21" s="332"/>
      <c r="AQ21" s="332"/>
      <c r="AR21" s="256"/>
      <c r="AS21" s="256"/>
      <c r="AT21" s="256"/>
      <c r="AU21" s="256"/>
      <c r="AV21" s="516"/>
      <c r="AW21" s="382"/>
      <c r="AX21" s="382"/>
      <c r="AY21" s="382"/>
      <c r="AZ21" s="382"/>
      <c r="BA21" s="382"/>
      <c r="BB21" s="382"/>
      <c r="BC21" s="382"/>
      <c r="BD21" s="592"/>
      <c r="BE21" s="553"/>
      <c r="BF21" s="435"/>
      <c r="BG21" s="436"/>
      <c r="BH21" s="434"/>
      <c r="BI21" s="554"/>
      <c r="BJ21" s="426"/>
      <c r="BK21" s="570" t="s">
        <v>3</v>
      </c>
      <c r="BL21" s="547"/>
      <c r="BM21" s="538"/>
      <c r="BN21" s="539"/>
      <c r="BO21" s="385"/>
    </row>
    <row r="22" spans="1:68" x14ac:dyDescent="0.2">
      <c r="A22" s="3"/>
      <c r="B22" s="676" t="s">
        <v>3</v>
      </c>
      <c r="C22" s="18"/>
      <c r="D22" s="23" t="s">
        <v>0</v>
      </c>
      <c r="E22" s="366">
        <v>22292.500307408791</v>
      </c>
      <c r="F22" s="372">
        <v>21540.969362952852</v>
      </c>
      <c r="G22" s="366">
        <v>20230.765696745053</v>
      </c>
      <c r="H22" s="366">
        <v>19820.482065121079</v>
      </c>
      <c r="I22" s="366">
        <v>19286.560879350989</v>
      </c>
      <c r="J22" s="366">
        <v>19348.027533117092</v>
      </c>
      <c r="K22" s="366">
        <v>21046.297231696335</v>
      </c>
      <c r="L22" s="366">
        <v>21660.379042175198</v>
      </c>
      <c r="M22" s="368">
        <v>22566.20273726937</v>
      </c>
      <c r="N22" s="366">
        <v>24306.220993078063</v>
      </c>
      <c r="O22" s="366">
        <v>26471.486631139283</v>
      </c>
      <c r="P22" s="369">
        <v>26908.051625143991</v>
      </c>
      <c r="Q22" s="366">
        <v>29568.09127885045</v>
      </c>
      <c r="R22" s="366">
        <v>31352.859707103111</v>
      </c>
      <c r="S22" s="335">
        <v>31766.3252910835</v>
      </c>
      <c r="T22" s="335">
        <v>31734.835493930408</v>
      </c>
      <c r="U22" s="335">
        <v>30157.232277248353</v>
      </c>
      <c r="V22" s="335">
        <v>30403.324394647541</v>
      </c>
      <c r="W22" s="335">
        <v>29903.289470033258</v>
      </c>
      <c r="X22" s="335">
        <v>28898.70055204309</v>
      </c>
      <c r="Y22" s="335">
        <v>28619.650201445958</v>
      </c>
      <c r="Z22" s="335">
        <v>28656.14215422389</v>
      </c>
      <c r="AA22" s="335">
        <v>28178.482855580798</v>
      </c>
      <c r="AB22" s="335">
        <v>28789.856249272303</v>
      </c>
      <c r="AC22" s="335">
        <v>32577.475381140739</v>
      </c>
      <c r="AD22" s="335">
        <v>32958.579074453213</v>
      </c>
      <c r="AE22" s="335">
        <v>32753.997521922407</v>
      </c>
      <c r="AF22" s="335">
        <v>33318.498855925034</v>
      </c>
      <c r="AG22" s="335">
        <v>30179.544053439462</v>
      </c>
      <c r="AH22" s="335">
        <v>29387.94146173272</v>
      </c>
      <c r="AI22" s="335">
        <v>31157.768917289424</v>
      </c>
      <c r="AJ22" s="335">
        <v>31437.502481094012</v>
      </c>
      <c r="AK22" s="335">
        <v>32635.139769102381</v>
      </c>
      <c r="AL22" s="335">
        <v>34320.068200088397</v>
      </c>
      <c r="AM22" s="335">
        <v>35375.422907394481</v>
      </c>
      <c r="AN22" s="335">
        <v>37694.737930022849</v>
      </c>
      <c r="AO22" s="335">
        <v>41768.10404689797</v>
      </c>
      <c r="AP22" s="335">
        <v>39518.452970210099</v>
      </c>
      <c r="AQ22" s="335">
        <v>39171.409393767935</v>
      </c>
      <c r="AR22" s="335">
        <v>39703.293302109952</v>
      </c>
      <c r="AS22" s="335">
        <v>39703.293302109952</v>
      </c>
      <c r="AT22" s="335">
        <v>36725.834415524267</v>
      </c>
      <c r="AU22" s="482">
        <v>37503.828244931763</v>
      </c>
      <c r="AV22" s="512">
        <v>36976.145654643202</v>
      </c>
      <c r="AW22" s="335">
        <v>37915.235268250122</v>
      </c>
      <c r="AX22" s="335">
        <v>39808.812685307246</v>
      </c>
      <c r="AY22" s="335">
        <v>39897.674000118262</v>
      </c>
      <c r="AZ22" s="335">
        <v>42290.00662329363</v>
      </c>
      <c r="BA22" s="335">
        <v>48670.600375916838</v>
      </c>
      <c r="BB22" s="335">
        <v>45853.153171793674</v>
      </c>
      <c r="BC22" s="335">
        <v>45106.01534060634</v>
      </c>
      <c r="BD22" s="482">
        <v>45838.81228825391</v>
      </c>
      <c r="BE22" s="619">
        <v>46060.723173130827</v>
      </c>
      <c r="BF22" s="496">
        <v>46532.238132065613</v>
      </c>
      <c r="BG22" s="496">
        <v>46496.670705865785</v>
      </c>
      <c r="BH22" s="496">
        <v>46822.421485709565</v>
      </c>
      <c r="BI22" s="614">
        <v>46355.994993687738</v>
      </c>
      <c r="BJ22" s="425">
        <v>517.18270543382823</v>
      </c>
      <c r="BK22" s="569">
        <v>1.1282637564463238E-2</v>
      </c>
      <c r="BL22" s="547"/>
      <c r="BM22" s="538"/>
      <c r="BN22" s="539"/>
      <c r="BO22" s="385"/>
      <c r="BP22" s="395"/>
    </row>
    <row r="23" spans="1:68" x14ac:dyDescent="0.2">
      <c r="A23" s="3"/>
      <c r="B23" s="676"/>
      <c r="C23" s="18"/>
      <c r="D23" s="23" t="s">
        <v>1</v>
      </c>
      <c r="E23" s="366">
        <v>17043.31910552</v>
      </c>
      <c r="F23" s="372">
        <v>15808.647000790001</v>
      </c>
      <c r="G23" s="366">
        <v>15391.40763399</v>
      </c>
      <c r="H23" s="366">
        <v>14840.80677166</v>
      </c>
      <c r="I23" s="366">
        <v>14840.585365319999</v>
      </c>
      <c r="J23" s="366">
        <v>14944.717257</v>
      </c>
      <c r="K23" s="366">
        <v>15350.320920440001</v>
      </c>
      <c r="L23" s="366">
        <v>15416.73963217</v>
      </c>
      <c r="M23" s="368">
        <v>15516.48481116</v>
      </c>
      <c r="N23" s="366">
        <v>15664.60447672</v>
      </c>
      <c r="O23" s="366">
        <v>16338.611020350001</v>
      </c>
      <c r="P23" s="369">
        <v>17061.986295070001</v>
      </c>
      <c r="Q23" s="366">
        <v>17892.392916360001</v>
      </c>
      <c r="R23" s="366">
        <v>17257.12798827</v>
      </c>
      <c r="S23" s="335">
        <v>17954.210320189999</v>
      </c>
      <c r="T23" s="335">
        <v>17884.95294603</v>
      </c>
      <c r="U23" s="335">
        <v>18102.7542961</v>
      </c>
      <c r="V23" s="335">
        <v>18598.362352259999</v>
      </c>
      <c r="W23" s="335">
        <v>19111.73186009</v>
      </c>
      <c r="X23" s="335">
        <v>19273.531734020002</v>
      </c>
      <c r="Y23" s="335">
        <v>19243.647425389998</v>
      </c>
      <c r="Z23" s="335">
        <v>19374.36654173</v>
      </c>
      <c r="AA23" s="335">
        <v>19720.61379911</v>
      </c>
      <c r="AB23" s="335">
        <v>20284.401278249999</v>
      </c>
      <c r="AC23" s="335">
        <v>24585.622267570001</v>
      </c>
      <c r="AD23" s="335">
        <v>23610.75446086</v>
      </c>
      <c r="AE23" s="335">
        <v>23358.59828613</v>
      </c>
      <c r="AF23" s="335">
        <v>23139.315299330003</v>
      </c>
      <c r="AG23" s="335">
        <v>23402.080371930002</v>
      </c>
      <c r="AH23" s="335">
        <v>23750.031313169999</v>
      </c>
      <c r="AI23" s="335">
        <v>24643.468506500001</v>
      </c>
      <c r="AJ23" s="335">
        <v>25057.120629689998</v>
      </c>
      <c r="AK23" s="335">
        <v>25377.25269935</v>
      </c>
      <c r="AL23" s="335">
        <v>25704.845640889998</v>
      </c>
      <c r="AM23" s="335">
        <v>26070.208207840002</v>
      </c>
      <c r="AN23" s="335">
        <v>26355.467033959998</v>
      </c>
      <c r="AO23" s="335">
        <v>28585.08716164</v>
      </c>
      <c r="AP23" s="335">
        <v>27904.261643500002</v>
      </c>
      <c r="AQ23" s="335">
        <v>27651.922542569999</v>
      </c>
      <c r="AR23" s="335">
        <v>27218.263037979999</v>
      </c>
      <c r="AS23" s="335">
        <v>27218.263037979999</v>
      </c>
      <c r="AT23" s="335">
        <v>27520.15649094</v>
      </c>
      <c r="AU23" s="482">
        <v>28361.012891549999</v>
      </c>
      <c r="AV23" s="512">
        <v>28505.503548820001</v>
      </c>
      <c r="AW23" s="335">
        <v>28584.619925939998</v>
      </c>
      <c r="AX23" s="335">
        <v>29033.313723990002</v>
      </c>
      <c r="AY23" s="335">
        <v>29535.500998900003</v>
      </c>
      <c r="AZ23" s="335">
        <v>30131.992337290001</v>
      </c>
      <c r="BA23" s="335">
        <v>32665.086160450002</v>
      </c>
      <c r="BB23" s="335">
        <v>31825.354411959997</v>
      </c>
      <c r="BC23" s="335">
        <v>31105.858646380002</v>
      </c>
      <c r="BD23" s="482">
        <v>31164.57487615</v>
      </c>
      <c r="BE23" s="619">
        <v>31183.727017279998</v>
      </c>
      <c r="BF23" s="496">
        <v>31287.628886580002</v>
      </c>
      <c r="BG23" s="496">
        <v>31277.333198470002</v>
      </c>
      <c r="BH23" s="496">
        <v>31326.71388711</v>
      </c>
      <c r="BI23" s="614">
        <v>31354.72782168</v>
      </c>
      <c r="BJ23" s="425">
        <v>190.15294553000058</v>
      </c>
      <c r="BK23" s="569">
        <v>6.1015735425777873E-3</v>
      </c>
      <c r="BL23" s="547"/>
      <c r="BM23" s="538"/>
      <c r="BN23" s="539"/>
      <c r="BO23" s="385"/>
      <c r="BP23" s="395"/>
    </row>
    <row r="24" spans="1:68" x14ac:dyDescent="0.2">
      <c r="A24" s="3"/>
      <c r="B24" s="676"/>
      <c r="C24" s="18"/>
      <c r="D24" s="23" t="s">
        <v>32</v>
      </c>
      <c r="E24" s="366">
        <v>-36779.201253403495</v>
      </c>
      <c r="F24" s="372">
        <v>-38442.365162255592</v>
      </c>
      <c r="G24" s="366">
        <v>-38131.99694694746</v>
      </c>
      <c r="H24" s="366">
        <v>-39281.034730554442</v>
      </c>
      <c r="I24" s="366">
        <v>-39108.524165928487</v>
      </c>
      <c r="J24" s="366">
        <v>-40080.477212219397</v>
      </c>
      <c r="K24" s="366">
        <v>-40100.533764195701</v>
      </c>
      <c r="L24" s="366">
        <v>-40400.366856336754</v>
      </c>
      <c r="M24" s="368">
        <v>-42404.280717641355</v>
      </c>
      <c r="N24" s="366">
        <v>-43255.980398323809</v>
      </c>
      <c r="O24" s="366">
        <v>-43597.531125447298</v>
      </c>
      <c r="P24" s="369">
        <v>-43996.375476328256</v>
      </c>
      <c r="Q24" s="366">
        <v>-40910.92261469888</v>
      </c>
      <c r="R24" s="366">
        <v>-41394.693758971094</v>
      </c>
      <c r="S24" s="335">
        <v>-41454.649890003071</v>
      </c>
      <c r="T24" s="335">
        <v>-40993.012545658261</v>
      </c>
      <c r="U24" s="335">
        <v>-40725.721875145755</v>
      </c>
      <c r="V24" s="335">
        <v>-40337.81012964726</v>
      </c>
      <c r="W24" s="335">
        <v>-40393.376146655639</v>
      </c>
      <c r="X24" s="335">
        <v>-40786.054479408231</v>
      </c>
      <c r="Y24" s="335">
        <v>-41654.468781513388</v>
      </c>
      <c r="Z24" s="335">
        <v>-43763.135008598176</v>
      </c>
      <c r="AA24" s="335">
        <v>-44456.948586455765</v>
      </c>
      <c r="AB24" s="335">
        <v>-44259.691304114895</v>
      </c>
      <c r="AC24" s="335">
        <v>-42938.181556930314</v>
      </c>
      <c r="AD24" s="335">
        <v>-45901.140750460218</v>
      </c>
      <c r="AE24" s="335">
        <v>-48312.242030117974</v>
      </c>
      <c r="AF24" s="335">
        <v>-49213.248066820343</v>
      </c>
      <c r="AG24" s="335">
        <v>-50678.862959427162</v>
      </c>
      <c r="AH24" s="335">
        <v>-49812.623303278691</v>
      </c>
      <c r="AI24" s="335">
        <v>-49325.781787705811</v>
      </c>
      <c r="AJ24" s="335">
        <v>-50765.833533730947</v>
      </c>
      <c r="AK24" s="335">
        <v>-54535.029617007371</v>
      </c>
      <c r="AL24" s="335">
        <v>-52669.107745117784</v>
      </c>
      <c r="AM24" s="335">
        <v>-55701.044226470614</v>
      </c>
      <c r="AN24" s="335">
        <v>-56751.641763571315</v>
      </c>
      <c r="AO24" s="335">
        <v>-53862.153016766635</v>
      </c>
      <c r="AP24" s="335">
        <v>-57769.8499961743</v>
      </c>
      <c r="AQ24" s="335">
        <v>-59738.430211019026</v>
      </c>
      <c r="AR24" s="335">
        <v>-60223.761023498584</v>
      </c>
      <c r="AS24" s="335">
        <v>-60223.761023498584</v>
      </c>
      <c r="AT24" s="335">
        <v>-57693.920501219334</v>
      </c>
      <c r="AU24" s="482">
        <v>-56975.733137620555</v>
      </c>
      <c r="AV24" s="512">
        <v>-58945.687472738617</v>
      </c>
      <c r="AW24" s="335">
        <v>-61032.358741471253</v>
      </c>
      <c r="AX24" s="335">
        <v>-63022.789226928377</v>
      </c>
      <c r="AY24" s="335">
        <v>-64938.716468228835</v>
      </c>
      <c r="AZ24" s="335">
        <v>-65398.945782221133</v>
      </c>
      <c r="BA24" s="335">
        <v>-62872.216313078694</v>
      </c>
      <c r="BB24" s="335">
        <v>-64550.757844114705</v>
      </c>
      <c r="BC24" s="335">
        <v>-65624.384177470201</v>
      </c>
      <c r="BD24" s="482">
        <v>-65343.088272431865</v>
      </c>
      <c r="BE24" s="619">
        <v>-65282.867038116194</v>
      </c>
      <c r="BF24" s="496">
        <v>-65074.308411637765</v>
      </c>
      <c r="BG24" s="496">
        <v>-65182.767110844288</v>
      </c>
      <c r="BH24" s="496">
        <v>-65052.133666569425</v>
      </c>
      <c r="BI24" s="614">
        <v>-64790.240008562214</v>
      </c>
      <c r="BJ24" s="425">
        <v>552.84826386965142</v>
      </c>
      <c r="BK24" s="569">
        <v>-8.4606999529114324E-3</v>
      </c>
      <c r="BL24" s="547"/>
      <c r="BM24" s="538"/>
      <c r="BN24" s="539"/>
      <c r="BO24" s="385"/>
      <c r="BP24" s="395"/>
    </row>
    <row r="25" spans="1:68" x14ac:dyDescent="0.2">
      <c r="A25" s="3"/>
      <c r="B25" s="676"/>
      <c r="C25" s="18"/>
      <c r="D25" s="23" t="s">
        <v>138</v>
      </c>
      <c r="E25" s="366">
        <v>-11931.858236763219</v>
      </c>
      <c r="F25" s="372">
        <v>-12564.234717054193</v>
      </c>
      <c r="G25" s="366">
        <v>-13157.015446541927</v>
      </c>
      <c r="H25" s="366">
        <v>-13994.098295523072</v>
      </c>
      <c r="I25" s="366">
        <v>-15092.949144283639</v>
      </c>
      <c r="J25" s="366">
        <v>-16211.804937160685</v>
      </c>
      <c r="K25" s="366">
        <v>-15645.075490415855</v>
      </c>
      <c r="L25" s="366">
        <v>-16557.844935554949</v>
      </c>
      <c r="M25" s="368">
        <v>-16285.247744686087</v>
      </c>
      <c r="N25" s="366">
        <v>-15842.017450560101</v>
      </c>
      <c r="O25" s="366">
        <v>-14869.605046034345</v>
      </c>
      <c r="P25" s="369">
        <v>-14810.16082922297</v>
      </c>
      <c r="Q25" s="366">
        <v>-12037.861640102699</v>
      </c>
      <c r="R25" s="366">
        <v>-12046.325549962668</v>
      </c>
      <c r="S25" s="335">
        <v>-11798.433159611999</v>
      </c>
      <c r="T25" s="335">
        <v>-12534.1795896276</v>
      </c>
      <c r="U25" s="335">
        <v>-14535.737468911831</v>
      </c>
      <c r="V25" s="335">
        <v>-14921.374404462185</v>
      </c>
      <c r="W25" s="335">
        <v>-16051.877890473672</v>
      </c>
      <c r="X25" s="335">
        <v>-17451.955823853175</v>
      </c>
      <c r="Y25" s="335">
        <v>-18695.844246511424</v>
      </c>
      <c r="Z25" s="335">
        <v>-19622.556781357227</v>
      </c>
      <c r="AA25" s="335">
        <v>-20206.230807064483</v>
      </c>
      <c r="AB25" s="335">
        <v>-20380.590815921831</v>
      </c>
      <c r="AC25" s="335">
        <v>-19033.717018390915</v>
      </c>
      <c r="AD25" s="335">
        <v>-20395.683250635</v>
      </c>
      <c r="AE25" s="335">
        <v>-21398.482908853341</v>
      </c>
      <c r="AF25" s="335">
        <v>-20515.376437737094</v>
      </c>
      <c r="AG25" s="335">
        <v>-22720.668638767067</v>
      </c>
      <c r="AH25" s="335">
        <v>-24039.985288323489</v>
      </c>
      <c r="AI25" s="335">
        <v>-23153.205909382435</v>
      </c>
      <c r="AJ25" s="335">
        <v>-24583.659881486485</v>
      </c>
      <c r="AK25" s="335">
        <v>-25793.166578529057</v>
      </c>
      <c r="AL25" s="335">
        <v>-26182.201187179729</v>
      </c>
      <c r="AM25" s="335">
        <v>-26496.70745701719</v>
      </c>
      <c r="AN25" s="335">
        <v>-25953.885438716748</v>
      </c>
      <c r="AO25" s="335">
        <v>-23173.066224700859</v>
      </c>
      <c r="AP25" s="335">
        <v>-26541.033333331314</v>
      </c>
      <c r="AQ25" s="335">
        <v>-27446.881256662626</v>
      </c>
      <c r="AR25" s="335">
        <v>-27543.760398590322</v>
      </c>
      <c r="AS25" s="335">
        <v>-27543.760398590322</v>
      </c>
      <c r="AT25" s="335">
        <v>-29605.296675278201</v>
      </c>
      <c r="AU25" s="482">
        <v>-29131.072663441082</v>
      </c>
      <c r="AV25" s="512">
        <v>-31072.632851696399</v>
      </c>
      <c r="AW25" s="335">
        <v>-32641.457819049901</v>
      </c>
      <c r="AX25" s="335">
        <v>-31624.133640066389</v>
      </c>
      <c r="AY25" s="335">
        <v>-35032.5816729574</v>
      </c>
      <c r="AZ25" s="335">
        <v>-34484.140394999115</v>
      </c>
      <c r="BA25" s="335">
        <v>-29315.840023017481</v>
      </c>
      <c r="BB25" s="335">
        <v>-31541.942415822032</v>
      </c>
      <c r="BC25" s="335">
        <v>-33255.567901084709</v>
      </c>
      <c r="BD25" s="482">
        <v>-32496.163014091191</v>
      </c>
      <c r="BE25" s="619">
        <v>-32259.083120612053</v>
      </c>
      <c r="BF25" s="496">
        <v>-31655.150442622955</v>
      </c>
      <c r="BG25" s="496">
        <v>-31682.880509286053</v>
      </c>
      <c r="BH25" s="496">
        <v>-31296.041405877331</v>
      </c>
      <c r="BI25" s="614">
        <v>-30988.997586626829</v>
      </c>
      <c r="BJ25" s="425">
        <v>1507.1654274643624</v>
      </c>
      <c r="BK25" s="569">
        <v>-4.6379796495075953E-2</v>
      </c>
      <c r="BL25" s="547"/>
      <c r="BM25" s="538"/>
      <c r="BN25" s="539"/>
      <c r="BO25" s="385"/>
      <c r="BP25" s="395"/>
    </row>
    <row r="26" spans="1:68" x14ac:dyDescent="0.2">
      <c r="A26" s="3"/>
      <c r="B26" s="676"/>
      <c r="C26" s="18"/>
      <c r="D26" s="23" t="s">
        <v>53</v>
      </c>
      <c r="E26" s="366">
        <v>-17864.806900773699</v>
      </c>
      <c r="F26" s="372">
        <v>-19721.820842702866</v>
      </c>
      <c r="G26" s="366">
        <v>-17682.048170572001</v>
      </c>
      <c r="H26" s="366">
        <v>-19029.007745217612</v>
      </c>
      <c r="I26" s="366">
        <v>-17083.1679417835</v>
      </c>
      <c r="J26" s="366">
        <v>-17382.290156597264</v>
      </c>
      <c r="K26" s="366">
        <v>-17142.8679491166</v>
      </c>
      <c r="L26" s="366">
        <v>-17599.017147492155</v>
      </c>
      <c r="M26" s="368">
        <v>-17273.9083495456</v>
      </c>
      <c r="N26" s="366">
        <v>-19171.854771508999</v>
      </c>
      <c r="O26" s="366">
        <v>-20158.267728156079</v>
      </c>
      <c r="P26" s="369">
        <v>-19627.68687327547</v>
      </c>
      <c r="Q26" s="366">
        <v>-20173.9797520311</v>
      </c>
      <c r="R26" s="366">
        <v>-20971.028630895857</v>
      </c>
      <c r="S26" s="335">
        <v>-21272.558417510994</v>
      </c>
      <c r="T26" s="335">
        <v>-20379.471460619287</v>
      </c>
      <c r="U26" s="335">
        <v>-17967.089572642988</v>
      </c>
      <c r="V26" s="335">
        <v>-17643.253721721238</v>
      </c>
      <c r="W26" s="335">
        <v>-16488.943533693175</v>
      </c>
      <c r="X26" s="335">
        <v>-15181.695760457156</v>
      </c>
      <c r="Y26" s="335">
        <v>-14819.505187907649</v>
      </c>
      <c r="Z26" s="335">
        <v>-14921.033673561766</v>
      </c>
      <c r="AA26" s="335">
        <v>-14583.654231762826</v>
      </c>
      <c r="AB26" s="335">
        <v>-14896.478423731094</v>
      </c>
      <c r="AC26" s="335">
        <v>-14704.160838856733</v>
      </c>
      <c r="AD26" s="335">
        <v>-16547.518132181747</v>
      </c>
      <c r="AE26" s="335">
        <v>-17353.253833951283</v>
      </c>
      <c r="AF26" s="335">
        <v>-18832.422434563217</v>
      </c>
      <c r="AG26" s="335">
        <v>-16541.199891206677</v>
      </c>
      <c r="AH26" s="335">
        <v>-14798.576372494417</v>
      </c>
      <c r="AI26" s="335">
        <v>-15417.899710246402</v>
      </c>
      <c r="AJ26" s="335">
        <v>-14756.253954824369</v>
      </c>
      <c r="AK26" s="335">
        <v>-15420.415763254936</v>
      </c>
      <c r="AL26" s="335">
        <v>-16245.369206212748</v>
      </c>
      <c r="AM26" s="335">
        <v>-16994.543772583562</v>
      </c>
      <c r="AN26" s="335">
        <v>-19929.26712322302</v>
      </c>
      <c r="AO26" s="335">
        <v>-21701.00591389733</v>
      </c>
      <c r="AP26" s="335">
        <v>-20246.796095773112</v>
      </c>
      <c r="AQ26" s="335">
        <v>-20571.4316203981</v>
      </c>
      <c r="AR26" s="335">
        <v>-22326.533949544522</v>
      </c>
      <c r="AS26" s="335">
        <v>-22326.533949544522</v>
      </c>
      <c r="AT26" s="335">
        <v>-19838.06178149717</v>
      </c>
      <c r="AU26" s="482">
        <v>-19539.097882377366</v>
      </c>
      <c r="AV26" s="512">
        <v>-18762.257665101504</v>
      </c>
      <c r="AW26" s="335">
        <v>-18818.130745646205</v>
      </c>
      <c r="AX26" s="335">
        <v>-20192.1969835573</v>
      </c>
      <c r="AY26" s="335">
        <v>-19470.972214351772</v>
      </c>
      <c r="AZ26" s="335">
        <v>-20447.734649081129</v>
      </c>
      <c r="BA26" s="335">
        <v>-23618.72316683974</v>
      </c>
      <c r="BB26" s="335">
        <v>-21839.23874024655</v>
      </c>
      <c r="BC26" s="335">
        <v>-22485.320305321387</v>
      </c>
      <c r="BD26" s="482">
        <v>-23142.785941501843</v>
      </c>
      <c r="BE26" s="619">
        <v>-23376.341185589299</v>
      </c>
      <c r="BF26" s="496">
        <v>-23814.6627760101</v>
      </c>
      <c r="BG26" s="496">
        <v>-23795.282417001275</v>
      </c>
      <c r="BH26" s="496">
        <v>-24065.288211267867</v>
      </c>
      <c r="BI26" s="614">
        <v>-23958.517130693701</v>
      </c>
      <c r="BJ26" s="425">
        <v>-815.73118919185799</v>
      </c>
      <c r="BK26" s="569">
        <v>3.5247752420723533E-2</v>
      </c>
      <c r="BL26" s="547"/>
      <c r="BM26" s="538"/>
      <c r="BN26" s="539"/>
      <c r="BO26" s="385"/>
      <c r="BP26" s="395"/>
    </row>
    <row r="27" spans="1:68" ht="13.5" x14ac:dyDescent="0.2">
      <c r="A27" s="3"/>
      <c r="B27" s="676"/>
      <c r="C27" s="18"/>
      <c r="D27" s="109" t="s">
        <v>206</v>
      </c>
      <c r="E27" s="159"/>
      <c r="F27" s="159"/>
      <c r="G27" s="159"/>
      <c r="H27" s="159"/>
      <c r="I27" s="159"/>
      <c r="J27" s="159"/>
      <c r="K27" s="159"/>
      <c r="L27" s="159"/>
      <c r="M27" s="223"/>
      <c r="N27" s="159"/>
      <c r="O27" s="159"/>
      <c r="P27" s="223"/>
      <c r="Q27" s="159"/>
      <c r="R27" s="159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7"/>
      <c r="AP27" s="257"/>
      <c r="AQ27" s="257"/>
      <c r="AR27" s="257"/>
      <c r="AS27" s="257"/>
      <c r="AT27" s="257"/>
      <c r="AU27" s="257"/>
      <c r="AV27" s="517"/>
      <c r="AW27" s="257"/>
      <c r="AX27" s="257"/>
      <c r="AY27" s="257"/>
      <c r="AZ27" s="257"/>
      <c r="BA27" s="257"/>
      <c r="BB27" s="257"/>
      <c r="BC27" s="257"/>
      <c r="BD27" s="593"/>
      <c r="BE27" s="517"/>
      <c r="BF27" s="249"/>
      <c r="BG27" s="249"/>
      <c r="BH27" s="249"/>
      <c r="BI27" s="555"/>
      <c r="BJ27" s="427"/>
      <c r="BK27" s="571"/>
      <c r="BL27" s="547"/>
      <c r="BM27" s="538"/>
      <c r="BN27" s="539"/>
      <c r="BO27" s="385"/>
    </row>
    <row r="28" spans="1:68" x14ac:dyDescent="0.2">
      <c r="A28" s="3"/>
      <c r="B28" s="676"/>
      <c r="C28" s="18"/>
      <c r="D28" s="23" t="s">
        <v>92</v>
      </c>
      <c r="E28" s="345">
        <v>25645.572286460003</v>
      </c>
      <c r="F28" s="345">
        <v>24622.515750930001</v>
      </c>
      <c r="G28" s="345">
        <v>24248.767373540002</v>
      </c>
      <c r="H28" s="345">
        <v>23824.72457106</v>
      </c>
      <c r="I28" s="345">
        <v>23648.226722019994</v>
      </c>
      <c r="J28" s="345">
        <v>23844.441160409999</v>
      </c>
      <c r="K28" s="345">
        <v>24704.865051889999</v>
      </c>
      <c r="L28" s="345">
        <v>24697.269103929997</v>
      </c>
      <c r="M28" s="346">
        <v>25121.753179530002</v>
      </c>
      <c r="N28" s="345">
        <v>26409.049688889994</v>
      </c>
      <c r="O28" s="345">
        <v>27318.713081509999</v>
      </c>
      <c r="P28" s="347">
        <v>28124.632042830002</v>
      </c>
      <c r="Q28" s="345">
        <v>30295.482569939999</v>
      </c>
      <c r="R28" s="345">
        <v>29878.586228070002</v>
      </c>
      <c r="S28" s="337">
        <v>29808.667062920002</v>
      </c>
      <c r="T28" s="337">
        <v>29739.619144310003</v>
      </c>
      <c r="U28" s="337">
        <v>29250.893768460002</v>
      </c>
      <c r="V28" s="337">
        <v>30168.744834689998</v>
      </c>
      <c r="W28" s="337">
        <v>30283.664809280002</v>
      </c>
      <c r="X28" s="337">
        <v>30532.648274700005</v>
      </c>
      <c r="Y28" s="337">
        <v>30370.906168759993</v>
      </c>
      <c r="Z28" s="337">
        <v>30638.255550649999</v>
      </c>
      <c r="AA28" s="337">
        <v>31432.455952240005</v>
      </c>
      <c r="AB28" s="337">
        <v>32446.696645309996</v>
      </c>
      <c r="AC28" s="337">
        <v>37244.249848437001</v>
      </c>
      <c r="AD28" s="337">
        <v>36107.67075049549</v>
      </c>
      <c r="AE28" s="337">
        <v>36176.139365153998</v>
      </c>
      <c r="AF28" s="337">
        <v>36007.887858862501</v>
      </c>
      <c r="AG28" s="337">
        <v>35705.659998256007</v>
      </c>
      <c r="AH28" s="337">
        <v>35823.089207131998</v>
      </c>
      <c r="AI28" s="337">
        <v>37107.6610888215</v>
      </c>
      <c r="AJ28" s="337">
        <v>37470.887397171799</v>
      </c>
      <c r="AK28" s="337">
        <v>38190.646566401003</v>
      </c>
      <c r="AL28" s="337">
        <v>38309.584206441999</v>
      </c>
      <c r="AM28" s="337">
        <v>39034.533150743009</v>
      </c>
      <c r="AN28" s="337">
        <v>40078.367743338997</v>
      </c>
      <c r="AO28" s="337">
        <v>42821.419856407498</v>
      </c>
      <c r="AP28" s="337">
        <v>41830.996366526</v>
      </c>
      <c r="AQ28" s="337">
        <v>41892.954996234497</v>
      </c>
      <c r="AR28" s="337">
        <v>42329.142218833003</v>
      </c>
      <c r="AS28" s="337">
        <v>42657.988702971496</v>
      </c>
      <c r="AT28" s="337">
        <v>43324.360499339193</v>
      </c>
      <c r="AU28" s="475">
        <v>43964.826877606894</v>
      </c>
      <c r="AV28" s="513">
        <v>42964.016179094586</v>
      </c>
      <c r="AW28" s="337">
        <v>43834.697136912306</v>
      </c>
      <c r="AX28" s="337">
        <v>44480.472935211154</v>
      </c>
      <c r="AY28" s="337">
        <v>45447.778206228919</v>
      </c>
      <c r="AZ28" s="337">
        <v>46183.335472026694</v>
      </c>
      <c r="BA28" s="337">
        <v>50998.195371094458</v>
      </c>
      <c r="BB28" s="337">
        <v>48607.552982802226</v>
      </c>
      <c r="BC28" s="337">
        <v>48650.499476542231</v>
      </c>
      <c r="BD28" s="475">
        <v>48736.823104402232</v>
      </c>
      <c r="BE28" s="550">
        <v>49096.46413639222</v>
      </c>
      <c r="BF28" s="499">
        <v>49117.459623732233</v>
      </c>
      <c r="BG28" s="499">
        <v>49114.350245552232</v>
      </c>
      <c r="BH28" s="499">
        <v>49353.794545052231</v>
      </c>
      <c r="BI28" s="537">
        <v>49268.689155902226</v>
      </c>
      <c r="BJ28" s="425">
        <v>531.86605149999377</v>
      </c>
      <c r="BK28" s="569">
        <v>1.0913022589934762E-2</v>
      </c>
      <c r="BL28" s="547"/>
      <c r="BM28" s="538"/>
      <c r="BN28" s="539"/>
      <c r="BO28" s="385"/>
      <c r="BP28" s="395"/>
    </row>
    <row r="29" spans="1:68" x14ac:dyDescent="0.2">
      <c r="A29" s="3"/>
      <c r="B29" s="676"/>
      <c r="C29" s="18"/>
      <c r="D29" s="23" t="s">
        <v>93</v>
      </c>
      <c r="E29" s="345">
        <v>44349.982139060005</v>
      </c>
      <c r="F29" s="345">
        <v>43261.412291169996</v>
      </c>
      <c r="G29" s="345">
        <v>43038.593695120006</v>
      </c>
      <c r="H29" s="345">
        <v>42468.284877179991</v>
      </c>
      <c r="I29" s="345">
        <v>42454.249702779991</v>
      </c>
      <c r="J29" s="345">
        <v>42531.827381429997</v>
      </c>
      <c r="K29" s="345">
        <v>44368.910534569994</v>
      </c>
      <c r="L29" s="345">
        <v>44458.489392989999</v>
      </c>
      <c r="M29" s="346">
        <v>45409.233766800004</v>
      </c>
      <c r="N29" s="345">
        <v>47880.454098759998</v>
      </c>
      <c r="O29" s="345">
        <v>48972.902599990004</v>
      </c>
      <c r="P29" s="347">
        <v>49491.619455849999</v>
      </c>
      <c r="Q29" s="345">
        <v>52334.546232460001</v>
      </c>
      <c r="R29" s="345">
        <v>52565.561574250001</v>
      </c>
      <c r="S29" s="337">
        <v>52985.080564960001</v>
      </c>
      <c r="T29" s="337">
        <v>53168.961842659999</v>
      </c>
      <c r="U29" s="337">
        <v>52653.923143260006</v>
      </c>
      <c r="V29" s="337">
        <v>53583.891153490003</v>
      </c>
      <c r="W29" s="337">
        <v>53175.173067739997</v>
      </c>
      <c r="X29" s="337">
        <v>53261.222453220005</v>
      </c>
      <c r="Y29" s="337">
        <v>53399.874287899998</v>
      </c>
      <c r="Z29" s="337">
        <v>53931.013560920001</v>
      </c>
      <c r="AA29" s="337">
        <v>54857.240814149998</v>
      </c>
      <c r="AB29" s="337">
        <v>56152.299735519999</v>
      </c>
      <c r="AC29" s="337">
        <v>59795.511458582994</v>
      </c>
      <c r="AD29" s="337">
        <v>58687.643064259493</v>
      </c>
      <c r="AE29" s="337">
        <v>59235.820405369996</v>
      </c>
      <c r="AF29" s="337">
        <v>59541.201579582506</v>
      </c>
      <c r="AG29" s="337">
        <v>59122.959015164008</v>
      </c>
      <c r="AH29" s="337">
        <v>59524.701501433003</v>
      </c>
      <c r="AI29" s="337">
        <v>61813.096313685506</v>
      </c>
      <c r="AJ29" s="337">
        <v>62057.621591589996</v>
      </c>
      <c r="AK29" s="337">
        <v>63418.020179719999</v>
      </c>
      <c r="AL29" s="337">
        <v>64177.645165150003</v>
      </c>
      <c r="AM29" s="337">
        <v>64705.949370800001</v>
      </c>
      <c r="AN29" s="337">
        <v>66284.820864516994</v>
      </c>
      <c r="AO29" s="337">
        <v>70469.611502287502</v>
      </c>
      <c r="AP29" s="337">
        <v>68731.166633368004</v>
      </c>
      <c r="AQ29" s="337">
        <v>68818.232481838495</v>
      </c>
      <c r="AR29" s="337">
        <v>69920.000598339015</v>
      </c>
      <c r="AS29" s="337">
        <v>70198.776502709501</v>
      </c>
      <c r="AT29" s="337">
        <v>71002.295431863589</v>
      </c>
      <c r="AU29" s="475">
        <v>72379.4522285977</v>
      </c>
      <c r="AV29" s="513">
        <v>71440.51667605179</v>
      </c>
      <c r="AW29" s="337">
        <v>72515.670655115915</v>
      </c>
      <c r="AX29" s="337">
        <v>73115.184479007949</v>
      </c>
      <c r="AY29" s="337">
        <v>74134.415856130363</v>
      </c>
      <c r="AZ29" s="337">
        <v>75692.35479805278</v>
      </c>
      <c r="BA29" s="337">
        <v>82646.059704255182</v>
      </c>
      <c r="BB29" s="337">
        <v>80302.280598797588</v>
      </c>
      <c r="BC29" s="337">
        <v>80331.643792437593</v>
      </c>
      <c r="BD29" s="475">
        <v>80533.396949777583</v>
      </c>
      <c r="BE29" s="550">
        <v>80918.508124597589</v>
      </c>
      <c r="BF29" s="499">
        <v>80865.84818134761</v>
      </c>
      <c r="BG29" s="499">
        <v>81024.277604527582</v>
      </c>
      <c r="BH29" s="499">
        <v>81595.448980567584</v>
      </c>
      <c r="BI29" s="537">
        <v>81540.783753177588</v>
      </c>
      <c r="BJ29" s="425">
        <v>1007.3868034000043</v>
      </c>
      <c r="BK29" s="569">
        <v>1.2508932213901591E-2</v>
      </c>
      <c r="BL29" s="547"/>
      <c r="BM29" s="538"/>
      <c r="BN29" s="539"/>
      <c r="BO29" s="385"/>
      <c r="BP29" s="395"/>
    </row>
    <row r="30" spans="1:68" x14ac:dyDescent="0.2">
      <c r="A30" s="3"/>
      <c r="B30" s="676"/>
      <c r="C30" s="18"/>
      <c r="D30" s="23" t="s">
        <v>94</v>
      </c>
      <c r="E30" s="345">
        <v>62632.814654025802</v>
      </c>
      <c r="F30" s="345">
        <v>62012.237911165794</v>
      </c>
      <c r="G30" s="345">
        <v>62282.866322195805</v>
      </c>
      <c r="H30" s="345">
        <v>62459.062038605793</v>
      </c>
      <c r="I30" s="345">
        <v>62838.257164735798</v>
      </c>
      <c r="J30" s="345">
        <v>63263.128496265803</v>
      </c>
      <c r="K30" s="345">
        <v>65756.119667185805</v>
      </c>
      <c r="L30" s="345">
        <v>65902.607378715809</v>
      </c>
      <c r="M30" s="346">
        <v>67017.5824336558</v>
      </c>
      <c r="N30" s="345">
        <v>69754.988887765794</v>
      </c>
      <c r="O30" s="345">
        <v>71234.697349585796</v>
      </c>
      <c r="P30" s="347">
        <v>71559.044249735802</v>
      </c>
      <c r="Q30" s="345">
        <v>74984.549777865803</v>
      </c>
      <c r="R30" s="345">
        <v>75325.718585885799</v>
      </c>
      <c r="S30" s="337">
        <v>75739.925712085809</v>
      </c>
      <c r="T30" s="337">
        <v>75801.991178435797</v>
      </c>
      <c r="U30" s="337">
        <v>75489.958072085807</v>
      </c>
      <c r="V30" s="337">
        <v>76400.379196155802</v>
      </c>
      <c r="W30" s="337">
        <v>76245.808094325796</v>
      </c>
      <c r="X30" s="337">
        <v>76400.320739171701</v>
      </c>
      <c r="Y30" s="337">
        <v>76739.858415041701</v>
      </c>
      <c r="Z30" s="337">
        <v>77909.719554511699</v>
      </c>
      <c r="AA30" s="337">
        <v>79031.253344311699</v>
      </c>
      <c r="AB30" s="337">
        <v>80669.947129351698</v>
      </c>
      <c r="AC30" s="337">
        <v>84382.319463853695</v>
      </c>
      <c r="AD30" s="337">
        <v>82889.43923241469</v>
      </c>
      <c r="AE30" s="337">
        <v>83427.637294941698</v>
      </c>
      <c r="AF30" s="337">
        <v>83789.583412150692</v>
      </c>
      <c r="AG30" s="337">
        <v>83340.470766056911</v>
      </c>
      <c r="AH30" s="337">
        <v>83937.181505270404</v>
      </c>
      <c r="AI30" s="337">
        <v>86598.8640859999</v>
      </c>
      <c r="AJ30" s="337">
        <v>87368.913462263197</v>
      </c>
      <c r="AK30" s="337">
        <v>89307.969362839402</v>
      </c>
      <c r="AL30" s="337">
        <v>90730.317390501703</v>
      </c>
      <c r="AM30" s="337">
        <v>91773.681273110196</v>
      </c>
      <c r="AN30" s="337">
        <v>94331.77645408368</v>
      </c>
      <c r="AO30" s="337">
        <v>99315.127231664694</v>
      </c>
      <c r="AP30" s="337">
        <v>98516.216726915707</v>
      </c>
      <c r="AQ30" s="337">
        <v>99348.577483866698</v>
      </c>
      <c r="AR30" s="337">
        <v>101337.7884243177</v>
      </c>
      <c r="AS30" s="337">
        <v>101809.0979670587</v>
      </c>
      <c r="AT30" s="337">
        <v>103184.34992402291</v>
      </c>
      <c r="AU30" s="475">
        <v>105188.5761322771</v>
      </c>
      <c r="AV30" s="513">
        <v>105021.32788836132</v>
      </c>
      <c r="AW30" s="337">
        <v>106556.10393981548</v>
      </c>
      <c r="AX30" s="337">
        <v>107786.72568253259</v>
      </c>
      <c r="AY30" s="337">
        <v>109403.85375722403</v>
      </c>
      <c r="AZ30" s="337">
        <v>111729.85505637575</v>
      </c>
      <c r="BA30" s="337">
        <v>119366.65706839717</v>
      </c>
      <c r="BB30" s="337">
        <v>117385.65405996857</v>
      </c>
      <c r="BC30" s="337">
        <v>117870.2145761186</v>
      </c>
      <c r="BD30" s="475">
        <v>118131.19349650858</v>
      </c>
      <c r="BE30" s="550">
        <v>118574.26396802856</v>
      </c>
      <c r="BF30" s="499">
        <v>118540.70986763859</v>
      </c>
      <c r="BG30" s="499">
        <v>118842.10774213857</v>
      </c>
      <c r="BH30" s="499">
        <v>119455.56634759858</v>
      </c>
      <c r="BI30" s="537">
        <v>119489.79946721859</v>
      </c>
      <c r="BJ30" s="425">
        <v>1358.6059707100067</v>
      </c>
      <c r="BK30" s="569">
        <v>1.1500823199167565E-2</v>
      </c>
      <c r="BL30" s="547"/>
      <c r="BM30" s="538"/>
      <c r="BN30" s="539"/>
      <c r="BO30" s="385"/>
      <c r="BP30" s="395"/>
    </row>
    <row r="31" spans="1:68" x14ac:dyDescent="0.2">
      <c r="A31" s="3"/>
      <c r="B31" s="49"/>
      <c r="C31" s="18"/>
      <c r="D31" s="109" t="s">
        <v>66</v>
      </c>
      <c r="E31" s="373"/>
      <c r="F31" s="374"/>
      <c r="G31" s="374"/>
      <c r="H31" s="373"/>
      <c r="I31" s="373"/>
      <c r="J31" s="373"/>
      <c r="K31" s="373"/>
      <c r="L31" s="373"/>
      <c r="M31" s="375"/>
      <c r="N31" s="373"/>
      <c r="O31" s="373"/>
      <c r="P31" s="376"/>
      <c r="Q31" s="373"/>
      <c r="R31" s="373"/>
      <c r="S31" s="377"/>
      <c r="T31" s="378"/>
      <c r="U31" s="377"/>
      <c r="V31" s="377"/>
      <c r="W31" s="377"/>
      <c r="X31" s="377"/>
      <c r="Y31" s="377"/>
      <c r="Z31" s="377"/>
      <c r="AA31" s="377"/>
      <c r="AB31" s="377"/>
      <c r="AC31" s="258"/>
      <c r="AD31" s="258"/>
      <c r="AE31" s="258"/>
      <c r="AF31" s="258"/>
      <c r="AG31" s="388"/>
      <c r="AH31" s="258"/>
      <c r="AI31" s="258"/>
      <c r="AJ31" s="258"/>
      <c r="AK31" s="258"/>
      <c r="AL31" s="258"/>
      <c r="AM31" s="388"/>
      <c r="AN31" s="258"/>
      <c r="AO31" s="258"/>
      <c r="AP31" s="258"/>
      <c r="AQ31" s="258"/>
      <c r="AR31" s="258"/>
      <c r="AS31" s="258"/>
      <c r="AT31" s="258"/>
      <c r="AU31" s="258"/>
      <c r="AV31" s="518"/>
      <c r="AW31" s="388"/>
      <c r="AX31" s="388"/>
      <c r="AY31" s="388"/>
      <c r="AZ31" s="388"/>
      <c r="BA31" s="388"/>
      <c r="BB31" s="388"/>
      <c r="BC31" s="388"/>
      <c r="BD31" s="594"/>
      <c r="BE31" s="556"/>
      <c r="BF31" s="506"/>
      <c r="BG31" s="506"/>
      <c r="BH31" s="506"/>
      <c r="BI31" s="557"/>
      <c r="BJ31" s="427"/>
      <c r="BK31" s="572"/>
      <c r="BL31" s="547"/>
      <c r="BM31" s="538"/>
      <c r="BN31" s="539"/>
      <c r="BO31" s="385"/>
    </row>
    <row r="32" spans="1:68" x14ac:dyDescent="0.2">
      <c r="A32" s="3"/>
      <c r="B32" s="49"/>
      <c r="C32" s="18"/>
      <c r="D32" s="23" t="s">
        <v>96</v>
      </c>
      <c r="E32" s="194">
        <v>0.84687568656156287</v>
      </c>
      <c r="F32" s="194">
        <v>0.84331973948542238</v>
      </c>
      <c r="G32" s="194">
        <v>0.83249717358655817</v>
      </c>
      <c r="H32" s="194">
        <v>0.82103227596010397</v>
      </c>
      <c r="I32" s="194">
        <v>0.81663372572488602</v>
      </c>
      <c r="J32" s="194">
        <v>0.81295185621186894</v>
      </c>
      <c r="K32" s="179">
        <v>0.81272318063214655</v>
      </c>
      <c r="L32" s="179">
        <v>0.81868035979462139</v>
      </c>
      <c r="M32" s="166">
        <v>0.80900064247308356</v>
      </c>
      <c r="N32" s="179">
        <v>0.79436936014041593</v>
      </c>
      <c r="O32" s="179">
        <v>0.80520731842702675</v>
      </c>
      <c r="P32" s="236">
        <v>0.80975934305906672</v>
      </c>
      <c r="Q32" s="392">
        <v>0.82250799393981566</v>
      </c>
      <c r="R32" s="392">
        <v>0.81927568861316913</v>
      </c>
      <c r="S32" s="391">
        <v>0.81638520444450058</v>
      </c>
      <c r="T32" s="391">
        <v>0.80484475531185695</v>
      </c>
      <c r="U32" s="393">
        <v>0.7976915632266659</v>
      </c>
      <c r="V32" s="393">
        <v>0.8124999860191191</v>
      </c>
      <c r="W32" s="393">
        <v>0.81129769485730008</v>
      </c>
      <c r="X32" s="393">
        <v>0.81306301571162753</v>
      </c>
      <c r="Y32" s="393">
        <v>0.81579654775284527</v>
      </c>
      <c r="Z32" s="393">
        <v>0.81149994662775515</v>
      </c>
      <c r="AA32" s="393">
        <v>0.81624118510063859</v>
      </c>
      <c r="AB32" s="393">
        <v>0.81744332905222905</v>
      </c>
      <c r="AC32" s="394">
        <v>0.85623815445151996</v>
      </c>
      <c r="AD32" s="393">
        <v>0.84817638345669899</v>
      </c>
      <c r="AE32" s="393">
        <v>0.84625428248052859</v>
      </c>
      <c r="AF32" s="393">
        <v>0.84925337951448288</v>
      </c>
      <c r="AG32" s="393">
        <v>0.83893914683509874</v>
      </c>
      <c r="AH32" s="393">
        <v>0.84274123937736978</v>
      </c>
      <c r="AI32" s="393">
        <v>0.84361812454145435</v>
      </c>
      <c r="AJ32" s="393">
        <v>0.83861764251433435</v>
      </c>
      <c r="AK32" s="393">
        <v>0.84517988940008404</v>
      </c>
      <c r="AL32" s="393">
        <v>0.84968779889232804</v>
      </c>
      <c r="AM32" s="393">
        <v>0.85189474855503788</v>
      </c>
      <c r="AN32" s="393">
        <v>0.85415316012984377</v>
      </c>
      <c r="AO32" s="393">
        <v>0.86620984883321805</v>
      </c>
      <c r="AP32" s="393">
        <v>0.86783710379024059</v>
      </c>
      <c r="AQ32" s="393">
        <v>0.86467900858522506</v>
      </c>
      <c r="AR32" s="393">
        <v>0.85872953374260785</v>
      </c>
      <c r="AS32" s="393">
        <v>0.84789154954478652</v>
      </c>
      <c r="AT32" s="393">
        <v>0.84651730513886247</v>
      </c>
      <c r="AU32" s="394">
        <v>0.85344360103110384</v>
      </c>
      <c r="AV32" s="519">
        <v>0.85672437984144445</v>
      </c>
      <c r="AW32" s="393">
        <v>0.85492969489012116</v>
      </c>
      <c r="AX32" s="393">
        <v>0.85984420565185915</v>
      </c>
      <c r="AY32" s="393">
        <v>0.85292674154636039</v>
      </c>
      <c r="AZ32" s="393">
        <v>0.856166550224706</v>
      </c>
      <c r="BA32" s="393">
        <v>0.86860127475898197</v>
      </c>
      <c r="BB32" s="393">
        <v>0.85828860096733894</v>
      </c>
      <c r="BC32" s="393">
        <v>0.85129225495217264</v>
      </c>
      <c r="BD32" s="394">
        <v>0.85462080545013785</v>
      </c>
      <c r="BE32" s="628">
        <v>0.85705748776895929</v>
      </c>
      <c r="BF32" s="543">
        <v>0.85689983729571773</v>
      </c>
      <c r="BG32" s="543">
        <v>0.8563499635627162</v>
      </c>
      <c r="BH32" s="543">
        <v>0.85496371083072675</v>
      </c>
      <c r="BI32" s="629">
        <v>0.85512249469292001</v>
      </c>
      <c r="BJ32" s="425"/>
      <c r="BK32" s="569"/>
      <c r="BL32" s="547"/>
      <c r="BM32" s="538"/>
      <c r="BN32" s="539"/>
      <c r="BO32" s="385"/>
    </row>
    <row r="33" spans="1:68" x14ac:dyDescent="0.2">
      <c r="A33" s="3"/>
      <c r="B33" s="49"/>
      <c r="C33" s="18"/>
      <c r="D33" s="23" t="s">
        <v>97</v>
      </c>
      <c r="E33" s="194">
        <v>0.73669928665821327</v>
      </c>
      <c r="F33" s="194">
        <v>0.72638456988386346</v>
      </c>
      <c r="G33" s="194">
        <v>0.71802722371860328</v>
      </c>
      <c r="H33" s="194">
        <v>0.70306627157396651</v>
      </c>
      <c r="I33" s="194">
        <v>0.69683255699729885</v>
      </c>
      <c r="J33" s="194">
        <v>0.68901883119263962</v>
      </c>
      <c r="K33" s="179">
        <v>0.69118470186383663</v>
      </c>
      <c r="L33" s="179">
        <v>0.69227597793128903</v>
      </c>
      <c r="M33" s="166">
        <v>0.68448876821469351</v>
      </c>
      <c r="N33" s="179">
        <v>0.68030329095236319</v>
      </c>
      <c r="O33" s="179">
        <v>0.68445696584434934</v>
      </c>
      <c r="P33" s="236">
        <v>0.68580572438508147</v>
      </c>
      <c r="Q33" s="392">
        <v>0.7002767513256668</v>
      </c>
      <c r="R33" s="392">
        <v>0.69888354030476585</v>
      </c>
      <c r="S33" s="391">
        <v>0.69300063805834311</v>
      </c>
      <c r="T33" s="391">
        <v>0.68486979081606691</v>
      </c>
      <c r="U33" s="393">
        <v>0.67909697478500453</v>
      </c>
      <c r="V33" s="393">
        <v>0.69074312966741869</v>
      </c>
      <c r="W33" s="393">
        <v>0.69065496355310463</v>
      </c>
      <c r="X33" s="393">
        <v>0.69263524363248463</v>
      </c>
      <c r="Y33" s="393">
        <v>0.69297327798644226</v>
      </c>
      <c r="Z33" s="393">
        <v>0.69002398062227654</v>
      </c>
      <c r="AA33" s="393">
        <v>0.69279211667235363</v>
      </c>
      <c r="AB33" s="393">
        <v>0.7054175762349687</v>
      </c>
      <c r="AC33" s="394">
        <v>0.76688163385785124</v>
      </c>
      <c r="AD33" s="393">
        <v>0.7579972969918467</v>
      </c>
      <c r="AE33" s="393">
        <v>0.75668207217578465</v>
      </c>
      <c r="AF33" s="393">
        <v>0.75726016970299692</v>
      </c>
      <c r="AG33" s="393">
        <v>0.74914234966270898</v>
      </c>
      <c r="AH33" s="393">
        <v>0.74983084735644545</v>
      </c>
      <c r="AI33" s="393">
        <v>0.75543147554775603</v>
      </c>
      <c r="AJ33" s="393">
        <v>0.75173900432949747</v>
      </c>
      <c r="AK33" s="393">
        <v>0.76240789956414678</v>
      </c>
      <c r="AL33" s="393">
        <v>0.76788542118766923</v>
      </c>
      <c r="AM33" s="393">
        <v>0.76964433360102458</v>
      </c>
      <c r="AN33" s="393">
        <v>0.77298101648239781</v>
      </c>
      <c r="AO33" s="393">
        <v>0.78549716506310208</v>
      </c>
      <c r="AP33" s="393">
        <v>0.78229882280389296</v>
      </c>
      <c r="AQ33" s="393">
        <v>0.7805802979342068</v>
      </c>
      <c r="AR33" s="393">
        <v>0.7783247795120698</v>
      </c>
      <c r="AS33" s="393">
        <v>0.77243829840766642</v>
      </c>
      <c r="AT33" s="393">
        <v>0.77282974347994482</v>
      </c>
      <c r="AU33" s="394">
        <v>0.78025012783783465</v>
      </c>
      <c r="AV33" s="519">
        <v>0.78151557966017771</v>
      </c>
      <c r="AW33" s="393">
        <v>0.78341871893562498</v>
      </c>
      <c r="AX33" s="393">
        <v>0.78565345852497692</v>
      </c>
      <c r="AY33" s="393">
        <v>0.78299023883994678</v>
      </c>
      <c r="AZ33" s="393">
        <v>0.78988611007867149</v>
      </c>
      <c r="BA33" s="393">
        <v>0.80529430892165155</v>
      </c>
      <c r="BB33" s="393">
        <v>0.79606796220592091</v>
      </c>
      <c r="BC33" s="393">
        <v>0.79155397387260884</v>
      </c>
      <c r="BD33" s="394">
        <v>0.79391617416405824</v>
      </c>
      <c r="BE33" s="628">
        <v>0.79616786038025134</v>
      </c>
      <c r="BF33" s="543">
        <v>0.79596496302922004</v>
      </c>
      <c r="BG33" s="543">
        <v>0.7957704382064118</v>
      </c>
      <c r="BH33" s="543">
        <v>0.79594406303530452</v>
      </c>
      <c r="BI33" s="629">
        <v>0.79518466652346942</v>
      </c>
      <c r="BJ33" s="425"/>
      <c r="BK33" s="569"/>
      <c r="BL33" s="547"/>
      <c r="BM33" s="538"/>
      <c r="BN33" s="539"/>
      <c r="BO33" s="385"/>
    </row>
    <row r="34" spans="1:68" x14ac:dyDescent="0.2">
      <c r="A34" s="3"/>
      <c r="B34" s="49"/>
      <c r="C34" s="18"/>
      <c r="D34" s="23" t="s">
        <v>98</v>
      </c>
      <c r="E34" s="194">
        <v>0.60273576235717685</v>
      </c>
      <c r="F34" s="194">
        <v>0.59003816889426841</v>
      </c>
      <c r="G34" s="194">
        <v>0.581131954491653</v>
      </c>
      <c r="H34" s="194">
        <v>0.56732519402305415</v>
      </c>
      <c r="I34" s="194">
        <v>0.56042252284811689</v>
      </c>
      <c r="J34" s="194">
        <v>0.55239901421683191</v>
      </c>
      <c r="K34" s="179">
        <v>0.55833681285608727</v>
      </c>
      <c r="L34" s="179">
        <v>0.55806218671809171</v>
      </c>
      <c r="M34" s="166">
        <v>0.55534033126282367</v>
      </c>
      <c r="N34" s="179">
        <v>0.56046024180998444</v>
      </c>
      <c r="O34" s="179">
        <v>0.57061137116288108</v>
      </c>
      <c r="P34" s="236">
        <v>0.57751854317328422</v>
      </c>
      <c r="Q34" s="392">
        <v>0.59760006321845527</v>
      </c>
      <c r="R34" s="392">
        <v>0.59856096711048457</v>
      </c>
      <c r="S34" s="391">
        <v>0.59692379055945777</v>
      </c>
      <c r="T34" s="391">
        <v>0.59387757288566434</v>
      </c>
      <c r="U34" s="393">
        <v>0.5906805213240458</v>
      </c>
      <c r="V34" s="393">
        <v>0.60112243779597407</v>
      </c>
      <c r="W34" s="393">
        <v>0.60146838598819785</v>
      </c>
      <c r="X34" s="393">
        <v>0.60470932797134846</v>
      </c>
      <c r="Y34" s="393">
        <v>0.60803096908391174</v>
      </c>
      <c r="Z34" s="393">
        <v>0.61085856105438885</v>
      </c>
      <c r="AA34" s="393">
        <v>0.61500583424061739</v>
      </c>
      <c r="AB34" s="393">
        <v>0.62997458270601958</v>
      </c>
      <c r="AC34" s="394">
        <v>0.68088230250139514</v>
      </c>
      <c r="AD34" s="393">
        <v>0.67798041929084463</v>
      </c>
      <c r="AE34" s="393">
        <v>0.68015039925485699</v>
      </c>
      <c r="AF34" s="393">
        <v>0.68389057435262002</v>
      </c>
      <c r="AG34" s="393">
        <v>0.68006842337210127</v>
      </c>
      <c r="AH34" s="393">
        <v>0.68320583847575012</v>
      </c>
      <c r="AI34" s="393">
        <v>0.69206052234518178</v>
      </c>
      <c r="AJ34" s="393">
        <v>0.69368300927787852</v>
      </c>
      <c r="AK34" s="393">
        <v>0.70510700983551522</v>
      </c>
      <c r="AL34" s="393">
        <v>0.71438450074271898</v>
      </c>
      <c r="AM34" s="393">
        <v>0.71901239981003795</v>
      </c>
      <c r="AN34" s="393">
        <v>0.72458132706913569</v>
      </c>
      <c r="AO34" s="393">
        <v>0.7379118997100953</v>
      </c>
      <c r="AP34" s="393">
        <v>0.73855744510667143</v>
      </c>
      <c r="AQ34" s="393">
        <v>0.74145104395849604</v>
      </c>
      <c r="AR34" s="393">
        <v>0.74527636455069524</v>
      </c>
      <c r="AS34" s="393">
        <v>0.74565441666406207</v>
      </c>
      <c r="AT34" s="393">
        <v>0.75119682879834926</v>
      </c>
      <c r="AU34" s="394">
        <v>0.75996207041878117</v>
      </c>
      <c r="AV34" s="519">
        <v>0.76381681131649859</v>
      </c>
      <c r="AW34" s="393">
        <v>0.76843705591295186</v>
      </c>
      <c r="AX34" s="393">
        <v>0.77278841514277263</v>
      </c>
      <c r="AY34" s="393">
        <v>0.77389274325543511</v>
      </c>
      <c r="AZ34" s="393">
        <v>0.78149688307881915</v>
      </c>
      <c r="BA34" s="393">
        <v>0.79510264992722812</v>
      </c>
      <c r="BB34" s="393">
        <v>0.79012493047000421</v>
      </c>
      <c r="BC34" s="393">
        <v>0.78936428810870907</v>
      </c>
      <c r="BD34" s="394">
        <v>0.79099569524192048</v>
      </c>
      <c r="BE34" s="628">
        <v>0.79256722204236574</v>
      </c>
      <c r="BF34" s="543">
        <v>0.79259979780607237</v>
      </c>
      <c r="BG34" s="543">
        <v>0.79280499923606607</v>
      </c>
      <c r="BH34" s="543">
        <v>0.79277244103704692</v>
      </c>
      <c r="BI34" s="629">
        <v>0.79253936013943338</v>
      </c>
      <c r="BJ34" s="425"/>
      <c r="BK34" s="569"/>
      <c r="BL34" s="547"/>
      <c r="BM34" s="538"/>
      <c r="BN34" s="539"/>
      <c r="BO34" s="385"/>
    </row>
    <row r="35" spans="1:68" x14ac:dyDescent="0.2">
      <c r="A35" s="3"/>
      <c r="B35" s="49"/>
      <c r="C35" s="18"/>
      <c r="D35" s="23" t="s">
        <v>112</v>
      </c>
      <c r="E35" s="194">
        <v>0.46862771685166099</v>
      </c>
      <c r="F35" s="194">
        <v>0.46324261776591691</v>
      </c>
      <c r="G35" s="194">
        <v>0.45755709676836465</v>
      </c>
      <c r="H35" s="194">
        <v>0.44560042978442993</v>
      </c>
      <c r="I35" s="194">
        <v>0.43791842978449225</v>
      </c>
      <c r="J35" s="194">
        <v>0.42688610820507478</v>
      </c>
      <c r="K35" s="179">
        <v>0.43854588430115088</v>
      </c>
      <c r="L35" s="179">
        <v>0.43763649790868281</v>
      </c>
      <c r="M35" s="166">
        <v>0.43020278904289205</v>
      </c>
      <c r="N35" s="179">
        <v>0.4427496782323484</v>
      </c>
      <c r="O35" s="179">
        <v>0.45206314800105002</v>
      </c>
      <c r="P35" s="236">
        <v>0.45886285276097882</v>
      </c>
      <c r="Q35" s="392">
        <v>0.47528352868071583</v>
      </c>
      <c r="R35" s="392">
        <v>0.4826378402168095</v>
      </c>
      <c r="S35" s="391">
        <v>0.48436758880543707</v>
      </c>
      <c r="T35" s="391">
        <v>0.47985195381865858</v>
      </c>
      <c r="U35" s="393">
        <v>0.47303110509328783</v>
      </c>
      <c r="V35" s="393">
        <v>0.48705220800017934</v>
      </c>
      <c r="W35" s="393">
        <v>0.48502395339910681</v>
      </c>
      <c r="X35" s="393">
        <v>0.48667212205744997</v>
      </c>
      <c r="Y35" s="393">
        <v>0.49266792109175062</v>
      </c>
      <c r="Z35" s="393">
        <v>0.49657480226141676</v>
      </c>
      <c r="AA35" s="393">
        <v>0.50010920392071878</v>
      </c>
      <c r="AB35" s="393">
        <v>0.5168846866151765</v>
      </c>
      <c r="AC35" s="394">
        <v>0.56124015105746261</v>
      </c>
      <c r="AD35" s="393">
        <v>0.56412677422388857</v>
      </c>
      <c r="AE35" s="393">
        <v>0.56934003255619259</v>
      </c>
      <c r="AF35" s="393">
        <v>0.57534027061023518</v>
      </c>
      <c r="AG35" s="393">
        <v>0.56681660952818269</v>
      </c>
      <c r="AH35" s="393">
        <v>0.56871884883747048</v>
      </c>
      <c r="AI35" s="393">
        <v>0.58151328187593943</v>
      </c>
      <c r="AJ35" s="393">
        <v>0.5816649977689945</v>
      </c>
      <c r="AK35" s="393">
        <v>0.59911371375648514</v>
      </c>
      <c r="AL35" s="393">
        <v>0.61232514211766098</v>
      </c>
      <c r="AM35" s="393">
        <v>0.61628099620826704</v>
      </c>
      <c r="AN35" s="393">
        <v>0.62718616419154216</v>
      </c>
      <c r="AO35" s="393">
        <v>0.64016751848453446</v>
      </c>
      <c r="AP35" s="393">
        <v>0.64460235241607344</v>
      </c>
      <c r="AQ35" s="393">
        <v>0.65037528774567321</v>
      </c>
      <c r="AR35" s="393">
        <v>0.65780800707184295</v>
      </c>
      <c r="AS35" s="393">
        <v>0.65763272006741813</v>
      </c>
      <c r="AT35" s="393">
        <v>0.66735957005269941</v>
      </c>
      <c r="AU35" s="394">
        <v>0.67874892844027324</v>
      </c>
      <c r="AV35" s="519">
        <v>0.6829829953383042</v>
      </c>
      <c r="AW35" s="393">
        <v>0.69121992345233019</v>
      </c>
      <c r="AX35" s="393">
        <v>0.69654850409057945</v>
      </c>
      <c r="AY35" s="393">
        <v>0.69674572947042812</v>
      </c>
      <c r="AZ35" s="393">
        <v>0.70458375597270484</v>
      </c>
      <c r="BA35" s="393">
        <v>0.72001384554409742</v>
      </c>
      <c r="BB35" s="393">
        <v>0.71637449276334819</v>
      </c>
      <c r="BC35" s="393">
        <v>0.71826201672471712</v>
      </c>
      <c r="BD35" s="394">
        <v>0.72050149781725481</v>
      </c>
      <c r="BE35" s="628">
        <v>0.72253098123597626</v>
      </c>
      <c r="BF35" s="543">
        <v>0.72203769758021963</v>
      </c>
      <c r="BG35" s="543">
        <v>0.7224283287996377</v>
      </c>
      <c r="BH35" s="543">
        <v>0.72270612447549876</v>
      </c>
      <c r="BI35" s="629">
        <v>0.72202863648197779</v>
      </c>
      <c r="BJ35" s="425"/>
      <c r="BK35" s="569"/>
      <c r="BL35" s="547"/>
      <c r="BM35" s="538"/>
      <c r="BN35" s="539"/>
      <c r="BO35" s="385"/>
    </row>
    <row r="36" spans="1:68" ht="12.75" customHeight="1" x14ac:dyDescent="0.2">
      <c r="A36" s="3"/>
      <c r="B36" s="12"/>
      <c r="C36" s="27" t="s">
        <v>36</v>
      </c>
      <c r="D36" s="23"/>
      <c r="E36" s="161"/>
      <c r="F36" s="161"/>
      <c r="G36" s="161"/>
      <c r="H36" s="161"/>
      <c r="I36" s="161"/>
      <c r="J36" s="161"/>
      <c r="K36" s="161"/>
      <c r="L36" s="161"/>
      <c r="M36" s="209"/>
      <c r="N36" s="161"/>
      <c r="O36" s="161"/>
      <c r="P36" s="209"/>
      <c r="Q36" s="161"/>
      <c r="R36" s="161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520"/>
      <c r="AW36" s="260"/>
      <c r="AX36" s="260"/>
      <c r="AY36" s="260"/>
      <c r="AZ36" s="260"/>
      <c r="BA36" s="260"/>
      <c r="BB36" s="260"/>
      <c r="BC36" s="260"/>
      <c r="BD36" s="595"/>
      <c r="BE36" s="520"/>
      <c r="BF36" s="250"/>
      <c r="BG36" s="250"/>
      <c r="BH36" s="250"/>
      <c r="BI36" s="558"/>
      <c r="BJ36" s="428" t="s">
        <v>3</v>
      </c>
      <c r="BK36" s="573"/>
      <c r="BL36" s="547"/>
      <c r="BM36" s="538"/>
      <c r="BN36" s="539"/>
      <c r="BO36" s="385"/>
    </row>
    <row r="37" spans="1:68" ht="12.75" customHeight="1" x14ac:dyDescent="0.2">
      <c r="A37" s="3"/>
      <c r="B37" s="678" t="s">
        <v>3</v>
      </c>
      <c r="C37" s="18"/>
      <c r="D37" s="23" t="s">
        <v>2</v>
      </c>
      <c r="E37" s="356">
        <v>3055.9739694734585</v>
      </c>
      <c r="F37" s="356">
        <v>3131.6850622955526</v>
      </c>
      <c r="G37" s="356">
        <v>3124.7326695437587</v>
      </c>
      <c r="H37" s="356">
        <v>3240.778009494979</v>
      </c>
      <c r="I37" s="356">
        <v>3292.0509170903879</v>
      </c>
      <c r="J37" s="356">
        <v>3224.7263609383072</v>
      </c>
      <c r="K37" s="356">
        <v>3157.0921734146341</v>
      </c>
      <c r="L37" s="356">
        <v>2989.8134951391676</v>
      </c>
      <c r="M37" s="357">
        <v>2947.7451208364419</v>
      </c>
      <c r="N37" s="356">
        <v>2818.5073573213776</v>
      </c>
      <c r="O37" s="356">
        <v>2752.319402159254</v>
      </c>
      <c r="P37" s="358">
        <v>2703.6891232424682</v>
      </c>
      <c r="Q37" s="356">
        <v>2652.57111080917</v>
      </c>
      <c r="R37" s="356">
        <v>2410.3687225968433</v>
      </c>
      <c r="S37" s="338">
        <v>2348.7763069081702</v>
      </c>
      <c r="T37" s="338">
        <v>2269.4563817794801</v>
      </c>
      <c r="U37" s="338">
        <v>2245.220744883788</v>
      </c>
      <c r="V37" s="338">
        <v>2247.0461317934005</v>
      </c>
      <c r="W37" s="338">
        <v>2251.9987356169304</v>
      </c>
      <c r="X37" s="338">
        <v>2251.819633190818</v>
      </c>
      <c r="Y37" s="338">
        <v>2260.8467131922525</v>
      </c>
      <c r="Z37" s="338">
        <v>2293.2477557317079</v>
      </c>
      <c r="AA37" s="338">
        <v>2392.9833212137737</v>
      </c>
      <c r="AB37" s="338">
        <v>2441.5409592327587</v>
      </c>
      <c r="AC37" s="338">
        <v>2532.5465200634007</v>
      </c>
      <c r="AD37" s="338">
        <v>2564.17155329971</v>
      </c>
      <c r="AE37" s="338">
        <v>2662.9810700317921</v>
      </c>
      <c r="AF37" s="338">
        <v>2727.9278297956525</v>
      </c>
      <c r="AG37" s="338">
        <v>2923.8761090537014</v>
      </c>
      <c r="AH37" s="338">
        <v>2887.5086511973877</v>
      </c>
      <c r="AI37" s="338">
        <v>2836.8003074273261</v>
      </c>
      <c r="AJ37" s="338">
        <v>2766.3669740451242</v>
      </c>
      <c r="AK37" s="338">
        <v>2721.324852946143</v>
      </c>
      <c r="AL37" s="338">
        <v>2625.8080586550223</v>
      </c>
      <c r="AM37" s="338">
        <v>2616.3612797903934</v>
      </c>
      <c r="AN37" s="338">
        <v>2710.8446474577263</v>
      </c>
      <c r="AO37" s="338">
        <v>2685.480126682216</v>
      </c>
      <c r="AP37" s="338">
        <v>2692.0461901166182</v>
      </c>
      <c r="AQ37" s="338">
        <v>2733.4407782565604</v>
      </c>
      <c r="AR37" s="338">
        <v>2822.9167616734699</v>
      </c>
      <c r="AS37" s="338">
        <v>2797.3142921530616</v>
      </c>
      <c r="AT37" s="338">
        <v>2897.689581037901</v>
      </c>
      <c r="AU37" s="338">
        <v>2847.9821901341111</v>
      </c>
      <c r="AV37" s="521">
        <v>2811.4154404198252</v>
      </c>
      <c r="AW37" s="338">
        <v>2685.9185330874634</v>
      </c>
      <c r="AX37" s="338">
        <v>2671.0405044052477</v>
      </c>
      <c r="AY37" s="338">
        <v>2627.4617623381928</v>
      </c>
      <c r="AZ37" s="338">
        <v>2510.3171469241988</v>
      </c>
      <c r="BA37" s="338">
        <v>2413.0019464431489</v>
      </c>
      <c r="BB37" s="338">
        <v>2428.5321556122449</v>
      </c>
      <c r="BC37" s="338">
        <v>2536.1160906822161</v>
      </c>
      <c r="BD37" s="596">
        <v>2532.4976506647231</v>
      </c>
      <c r="BE37" s="632">
        <v>2532.4976506647231</v>
      </c>
      <c r="BF37" s="634">
        <v>2532.4976506647231</v>
      </c>
      <c r="BG37" s="634">
        <v>2532.4976506647231</v>
      </c>
      <c r="BH37" s="634">
        <v>2532.4976506647231</v>
      </c>
      <c r="BI37" s="636">
        <v>2588.36539216035</v>
      </c>
      <c r="BJ37" s="425">
        <v>55.867741495626888</v>
      </c>
      <c r="BK37" s="569">
        <v>2.2060333000097021E-2</v>
      </c>
      <c r="BL37" s="547"/>
      <c r="BM37" s="538"/>
      <c r="BN37" s="539"/>
      <c r="BO37" s="385"/>
      <c r="BP37" s="395"/>
    </row>
    <row r="38" spans="1:68" x14ac:dyDescent="0.2">
      <c r="A38" s="3"/>
      <c r="B38" s="678"/>
      <c r="C38" s="18"/>
      <c r="D38" s="23" t="s">
        <v>12</v>
      </c>
      <c r="E38" s="359">
        <v>853.67975067575333</v>
      </c>
      <c r="F38" s="359">
        <v>865.34312604734578</v>
      </c>
      <c r="G38" s="359">
        <v>877.13874756384507</v>
      </c>
      <c r="H38" s="359">
        <v>963.48475979770444</v>
      </c>
      <c r="I38" s="359">
        <v>1065.0270270286946</v>
      </c>
      <c r="J38" s="359">
        <v>1110.0738355552369</v>
      </c>
      <c r="K38" s="359">
        <v>1125.2502875494979</v>
      </c>
      <c r="L38" s="359">
        <v>1123.4833986212338</v>
      </c>
      <c r="M38" s="360">
        <v>1139.4402947302729</v>
      </c>
      <c r="N38" s="359">
        <v>1127.5721135824967</v>
      </c>
      <c r="O38" s="359">
        <v>1120.1700576140599</v>
      </c>
      <c r="P38" s="361">
        <v>1114.109714298422</v>
      </c>
      <c r="Q38" s="359">
        <v>1108.1702866599701</v>
      </c>
      <c r="R38" s="359">
        <v>1103.386091944046</v>
      </c>
      <c r="S38" s="339">
        <v>1141.9933360329987</v>
      </c>
      <c r="T38" s="339">
        <v>1177.8219019196558</v>
      </c>
      <c r="U38" s="339">
        <v>1243.7554620487808</v>
      </c>
      <c r="V38" s="339">
        <v>1257.9147677948351</v>
      </c>
      <c r="W38" s="339">
        <v>1279.5266788565282</v>
      </c>
      <c r="X38" s="339">
        <v>1303.5605674863702</v>
      </c>
      <c r="Y38" s="339">
        <v>1325.9974096341464</v>
      </c>
      <c r="Z38" s="339">
        <v>1326.17953492826</v>
      </c>
      <c r="AA38" s="339">
        <v>1357.9843153715926</v>
      </c>
      <c r="AB38" s="339">
        <v>1367.5176685546</v>
      </c>
      <c r="AC38" s="339">
        <v>1387.1581129582132</v>
      </c>
      <c r="AD38" s="339">
        <v>1364.4437369884727</v>
      </c>
      <c r="AE38" s="339">
        <v>1343.7357092687862</v>
      </c>
      <c r="AF38" s="339">
        <v>1301.8362542855073</v>
      </c>
      <c r="AG38" s="339">
        <v>1317.1021769767799</v>
      </c>
      <c r="AH38" s="339">
        <v>1344.4725367561684</v>
      </c>
      <c r="AI38" s="339">
        <v>1350.6743016424421</v>
      </c>
      <c r="AJ38" s="339">
        <v>1345.8426480072781</v>
      </c>
      <c r="AK38" s="339">
        <v>1331.328454508006</v>
      </c>
      <c r="AL38" s="339">
        <v>1309.9900100101893</v>
      </c>
      <c r="AM38" s="339">
        <v>1288.1314955691412</v>
      </c>
      <c r="AN38" s="339">
        <v>1270.0644723994169</v>
      </c>
      <c r="AO38" s="339">
        <v>1247.8783488002916</v>
      </c>
      <c r="AP38" s="339">
        <v>1234.4469402040816</v>
      </c>
      <c r="AQ38" s="339">
        <v>1216.8033580845481</v>
      </c>
      <c r="AR38" s="339">
        <v>1201.3602857419826</v>
      </c>
      <c r="AS38" s="339">
        <v>1180.1470535991255</v>
      </c>
      <c r="AT38" s="339">
        <v>1164.8742799504373</v>
      </c>
      <c r="AU38" s="339">
        <v>1133.6372487653061</v>
      </c>
      <c r="AV38" s="522">
        <v>1113.7147061763849</v>
      </c>
      <c r="AW38" s="339">
        <v>1105.8214179562683</v>
      </c>
      <c r="AX38" s="339">
        <v>1102.0424924227405</v>
      </c>
      <c r="AY38" s="339">
        <v>1102.1374809854228</v>
      </c>
      <c r="AZ38" s="339">
        <v>1102.0714332959185</v>
      </c>
      <c r="BA38" s="339">
        <v>1102.2003435189506</v>
      </c>
      <c r="BB38" s="339">
        <v>1100.0980462827988</v>
      </c>
      <c r="BC38" s="339">
        <v>1098.7382857055395</v>
      </c>
      <c r="BD38" s="597">
        <v>1097.2943025262391</v>
      </c>
      <c r="BE38" s="633">
        <v>1097.2943025262391</v>
      </c>
      <c r="BF38" s="635">
        <v>1097.2943025262391</v>
      </c>
      <c r="BG38" s="635">
        <v>1097.2943025262391</v>
      </c>
      <c r="BH38" s="635">
        <v>1097.2943025262391</v>
      </c>
      <c r="BI38" s="637">
        <v>1096.2049567142858</v>
      </c>
      <c r="BJ38" s="425">
        <v>-1.0893458119533079</v>
      </c>
      <c r="BK38" s="569">
        <v>-9.9275628192485588E-4</v>
      </c>
      <c r="BL38" s="547"/>
      <c r="BM38" s="538"/>
      <c r="BN38" s="539"/>
      <c r="BO38" s="385"/>
      <c r="BP38" s="395"/>
    </row>
    <row r="39" spans="1:68" ht="12.75" customHeight="1" x14ac:dyDescent="0.2">
      <c r="A39" s="3"/>
      <c r="B39" s="678"/>
      <c r="C39" s="18"/>
      <c r="D39" s="23" t="s">
        <v>207</v>
      </c>
      <c r="E39" s="345">
        <v>5583.3028222100002</v>
      </c>
      <c r="F39" s="345">
        <v>5687.5975485500003</v>
      </c>
      <c r="G39" s="345">
        <v>5811.6330305199999</v>
      </c>
      <c r="H39" s="345">
        <v>6434.3747357899992</v>
      </c>
      <c r="I39" s="345">
        <v>7200.9720483900019</v>
      </c>
      <c r="J39" s="345">
        <v>7586.3908038200007</v>
      </c>
      <c r="K39" s="345">
        <v>7743.6929142200006</v>
      </c>
      <c r="L39" s="345">
        <v>7794.8046983900003</v>
      </c>
      <c r="M39" s="346">
        <v>7909.8368542700018</v>
      </c>
      <c r="N39" s="345">
        <v>7831.2976316700024</v>
      </c>
      <c r="O39" s="345">
        <v>7779.7750015700003</v>
      </c>
      <c r="P39" s="347">
        <v>7737.4647086600007</v>
      </c>
      <c r="Q39" s="345">
        <v>7696.1365980200007</v>
      </c>
      <c r="R39" s="345">
        <v>7662.7210608500009</v>
      </c>
      <c r="S39" s="337">
        <v>7931.8135521500008</v>
      </c>
      <c r="T39" s="337">
        <v>8171.5386563800002</v>
      </c>
      <c r="U39" s="337">
        <v>8641.0955704800017</v>
      </c>
      <c r="V39" s="337">
        <v>8739.7859315300011</v>
      </c>
      <c r="W39" s="337">
        <v>8890.4209516300016</v>
      </c>
      <c r="X39" s="337">
        <v>9057.9371553800011</v>
      </c>
      <c r="Y39" s="337">
        <v>9214.3219451500008</v>
      </c>
      <c r="Z39" s="337">
        <v>9215.6610584499995</v>
      </c>
      <c r="AA39" s="337">
        <v>9437.2706781400011</v>
      </c>
      <c r="AB39" s="337">
        <v>9517.9299331399998</v>
      </c>
      <c r="AC39" s="337">
        <v>9626.8773039299995</v>
      </c>
      <c r="AD39" s="337">
        <v>9469.2395347000001</v>
      </c>
      <c r="AE39" s="337">
        <v>9298.6511081400004</v>
      </c>
      <c r="AF39" s="337">
        <v>8982.6701545699998</v>
      </c>
      <c r="AG39" s="337">
        <v>9081.7239993700005</v>
      </c>
      <c r="AH39" s="337">
        <v>9263.4157782500006</v>
      </c>
      <c r="AI39" s="337">
        <v>9292.6391953000002</v>
      </c>
      <c r="AJ39" s="337">
        <v>9245.9389917099998</v>
      </c>
      <c r="AK39" s="337">
        <v>9146.2264824699996</v>
      </c>
      <c r="AL39" s="337">
        <v>8999.6313687700003</v>
      </c>
      <c r="AM39" s="337">
        <v>8849.4633745600004</v>
      </c>
      <c r="AN39" s="337">
        <v>8712.6422806600003</v>
      </c>
      <c r="AO39" s="337">
        <v>8560.4454727700013</v>
      </c>
      <c r="AP39" s="337">
        <v>8468.3060098000005</v>
      </c>
      <c r="AQ39" s="337">
        <v>8347.2710364600007</v>
      </c>
      <c r="AR39" s="337">
        <v>8241.3315601900013</v>
      </c>
      <c r="AS39" s="337">
        <v>8095.8087876900008</v>
      </c>
      <c r="AT39" s="337">
        <v>7991.0375604600003</v>
      </c>
      <c r="AU39" s="337">
        <v>7776.7515265300008</v>
      </c>
      <c r="AV39" s="513">
        <v>7640.082884370001</v>
      </c>
      <c r="AW39" s="337">
        <v>7585.9349271800011</v>
      </c>
      <c r="AX39" s="337">
        <v>7560.0114980200005</v>
      </c>
      <c r="AY39" s="337">
        <v>7560.6631195600012</v>
      </c>
      <c r="AZ39" s="337">
        <v>7560.2100324100011</v>
      </c>
      <c r="BA39" s="337">
        <v>7561.0943565400012</v>
      </c>
      <c r="BB39" s="337">
        <v>7546.6725975000008</v>
      </c>
      <c r="BC39" s="337">
        <v>7537.3446399400009</v>
      </c>
      <c r="BD39" s="475">
        <v>7527.4389153300008</v>
      </c>
      <c r="BE39" s="550">
        <v>7527.4389153300008</v>
      </c>
      <c r="BF39" s="499">
        <v>7527.4389153300008</v>
      </c>
      <c r="BG39" s="499">
        <v>7527.4389153300008</v>
      </c>
      <c r="BH39" s="499">
        <v>7527.4389153300008</v>
      </c>
      <c r="BI39" s="537">
        <v>7519.9660030600007</v>
      </c>
      <c r="BJ39" s="425">
        <v>-7.4729122700000516</v>
      </c>
      <c r="BK39" s="569">
        <v>-9.927562819249669E-4</v>
      </c>
      <c r="BL39" s="547"/>
      <c r="BM39" s="538"/>
      <c r="BN39" s="539"/>
      <c r="BO39" s="385"/>
      <c r="BP39" s="395"/>
    </row>
    <row r="40" spans="1:68" ht="12.75" customHeight="1" x14ac:dyDescent="0.2">
      <c r="A40" s="3"/>
      <c r="B40" s="678"/>
      <c r="C40" s="18"/>
      <c r="D40" s="23" t="s">
        <v>208</v>
      </c>
      <c r="E40" s="345">
        <v>52.631999999999998</v>
      </c>
      <c r="F40" s="345">
        <v>49.332000000000001</v>
      </c>
      <c r="G40" s="345">
        <v>43.332000000000001</v>
      </c>
      <c r="H40" s="345">
        <v>40.332000000000001</v>
      </c>
      <c r="I40" s="345">
        <v>31.889000000000006</v>
      </c>
      <c r="J40" s="345">
        <v>21.639000000000006</v>
      </c>
      <c r="K40" s="345">
        <v>14.247000000000007</v>
      </c>
      <c r="L40" s="345">
        <v>5.1470000000000073</v>
      </c>
      <c r="M40" s="346">
        <v>4.6000000000000076</v>
      </c>
      <c r="N40" s="345">
        <v>4.000000000000008</v>
      </c>
      <c r="O40" s="345">
        <v>4.000000000000008</v>
      </c>
      <c r="P40" s="347">
        <v>4.000000000000008</v>
      </c>
      <c r="Q40" s="345">
        <v>4.000000000000008</v>
      </c>
      <c r="R40" s="345">
        <v>4.000000000000008</v>
      </c>
      <c r="S40" s="337">
        <v>4.000000000000008</v>
      </c>
      <c r="T40" s="337">
        <v>4.000000000000008</v>
      </c>
      <c r="U40" s="337">
        <v>4.000000000000008</v>
      </c>
      <c r="V40" s="337">
        <v>4.000000000000008</v>
      </c>
      <c r="W40" s="337">
        <v>4.000000000000008</v>
      </c>
      <c r="X40" s="337">
        <v>4.000000000000008</v>
      </c>
      <c r="Y40" s="337">
        <v>4.000000000000008</v>
      </c>
      <c r="Z40" s="337">
        <v>4.000000000000008</v>
      </c>
      <c r="AA40" s="337">
        <v>4.000000000000008</v>
      </c>
      <c r="AB40" s="337">
        <v>0</v>
      </c>
      <c r="AC40" s="337">
        <v>0</v>
      </c>
      <c r="AD40" s="337">
        <v>0</v>
      </c>
      <c r="AE40" s="337">
        <v>0</v>
      </c>
      <c r="AF40" s="337">
        <v>0</v>
      </c>
      <c r="AG40" s="337">
        <v>0</v>
      </c>
      <c r="AH40" s="337">
        <v>0</v>
      </c>
      <c r="AI40" s="337">
        <v>0</v>
      </c>
      <c r="AJ40" s="337">
        <v>0</v>
      </c>
      <c r="AK40" s="337">
        <v>0</v>
      </c>
      <c r="AL40" s="337">
        <v>0</v>
      </c>
      <c r="AM40" s="337">
        <v>0</v>
      </c>
      <c r="AN40" s="337">
        <v>0</v>
      </c>
      <c r="AO40" s="337">
        <v>1.0047518372857667E-14</v>
      </c>
      <c r="AP40" s="337">
        <v>1.0047518372857667E-14</v>
      </c>
      <c r="AQ40" s="337">
        <v>1.0047518372857667E-14</v>
      </c>
      <c r="AR40" s="337">
        <v>1.0047518372857667E-14</v>
      </c>
      <c r="AS40" s="337">
        <v>1.0047518372857667E-14</v>
      </c>
      <c r="AT40" s="337">
        <v>1.0047518372857667E-14</v>
      </c>
      <c r="AU40" s="337">
        <v>1.0047518372857667E-14</v>
      </c>
      <c r="AV40" s="513">
        <v>1.0047518372857667E-14</v>
      </c>
      <c r="AW40" s="337">
        <v>1.0047518372857667E-14</v>
      </c>
      <c r="AX40" s="337">
        <v>1.0047518372857667E-14</v>
      </c>
      <c r="AY40" s="337">
        <v>1.0047518372857667E-14</v>
      </c>
      <c r="AZ40" s="337">
        <v>1.0047518372857667E-14</v>
      </c>
      <c r="BA40" s="337">
        <v>1.0047518372857667E-14</v>
      </c>
      <c r="BB40" s="337">
        <v>1.0047518372857667E-14</v>
      </c>
      <c r="BC40" s="337">
        <v>1.0047518372857667E-14</v>
      </c>
      <c r="BD40" s="475">
        <v>1.0047518372857667E-14</v>
      </c>
      <c r="BE40" s="550">
        <v>1.0047518372857667E-14</v>
      </c>
      <c r="BF40" s="499">
        <v>1.0047518372857667E-14</v>
      </c>
      <c r="BG40" s="499">
        <v>1.0047518372857667E-14</v>
      </c>
      <c r="BH40" s="499">
        <v>1.0047518372857667E-14</v>
      </c>
      <c r="BI40" s="537">
        <v>1.0047518372857667E-14</v>
      </c>
      <c r="BJ40" s="425" t="s">
        <v>3</v>
      </c>
      <c r="BK40" s="569" t="s">
        <v>3</v>
      </c>
      <c r="BL40" s="547"/>
      <c r="BM40" s="538"/>
      <c r="BN40" s="539"/>
      <c r="BO40" s="385"/>
      <c r="BP40" s="395"/>
    </row>
    <row r="41" spans="1:68" x14ac:dyDescent="0.2">
      <c r="A41" s="3"/>
      <c r="B41" s="678"/>
      <c r="C41" s="18"/>
      <c r="D41" s="23" t="s">
        <v>13</v>
      </c>
      <c r="E41" s="359">
        <v>2202.2942177977102</v>
      </c>
      <c r="F41" s="359">
        <v>2266.3419362482068</v>
      </c>
      <c r="G41" s="359">
        <v>2247.5939219799138</v>
      </c>
      <c r="H41" s="359">
        <v>2277.2932496972744</v>
      </c>
      <c r="I41" s="359">
        <v>2227.0238900616932</v>
      </c>
      <c r="J41" s="359">
        <v>2114.65252538307</v>
      </c>
      <c r="K41" s="359">
        <v>2031.8417858651401</v>
      </c>
      <c r="L41" s="359">
        <v>1766.3300965179301</v>
      </c>
      <c r="M41" s="360">
        <v>1708.3048261061699</v>
      </c>
      <c r="N41" s="359">
        <v>1690.9352437388809</v>
      </c>
      <c r="O41" s="359">
        <v>1632.1393445451936</v>
      </c>
      <c r="P41" s="361">
        <v>1589.5794089440462</v>
      </c>
      <c r="Q41" s="359">
        <v>1544.3908241492106</v>
      </c>
      <c r="R41" s="359">
        <v>1306.9826306527975</v>
      </c>
      <c r="S41" s="339">
        <v>1206.7829708751699</v>
      </c>
      <c r="T41" s="339">
        <v>1091.634479959828</v>
      </c>
      <c r="U41" s="339">
        <v>1001.4652828350074</v>
      </c>
      <c r="V41" s="339">
        <v>989.13136399856546</v>
      </c>
      <c r="W41" s="339">
        <v>972.47205676040198</v>
      </c>
      <c r="X41" s="339">
        <v>948.25906570444783</v>
      </c>
      <c r="Y41" s="339">
        <v>934.84930355810639</v>
      </c>
      <c r="Z41" s="339">
        <v>967.05822080344365</v>
      </c>
      <c r="AA41" s="339">
        <v>1034.9990058421699</v>
      </c>
      <c r="AB41" s="339">
        <v>1074.022290678161</v>
      </c>
      <c r="AC41" s="339">
        <v>1145.3884071051875</v>
      </c>
      <c r="AD41" s="339">
        <v>1199.7378163112392</v>
      </c>
      <c r="AE41" s="339">
        <v>1319.2453607630059</v>
      </c>
      <c r="AF41" s="339">
        <v>1426.091575510145</v>
      </c>
      <c r="AG41" s="339">
        <v>1605.7739320769233</v>
      </c>
      <c r="AH41" s="339">
        <v>1543.0361144412193</v>
      </c>
      <c r="AI41" s="339">
        <v>1486.126005784884</v>
      </c>
      <c r="AJ41" s="339">
        <v>1420.5243260378461</v>
      </c>
      <c r="AK41" s="339">
        <v>1389.996398438137</v>
      </c>
      <c r="AL41" s="339">
        <v>1315.8180486448327</v>
      </c>
      <c r="AM41" s="339">
        <v>1328.229784221252</v>
      </c>
      <c r="AN41" s="339">
        <v>1440.7801750583094</v>
      </c>
      <c r="AO41" s="339">
        <v>1437.6017778819246</v>
      </c>
      <c r="AP41" s="339">
        <v>1457.5992499125366</v>
      </c>
      <c r="AQ41" s="339">
        <v>1516.6374201720121</v>
      </c>
      <c r="AR41" s="339">
        <v>1621.5564759314873</v>
      </c>
      <c r="AS41" s="339">
        <v>1617.1672385539362</v>
      </c>
      <c r="AT41" s="339">
        <v>1732.8153010874639</v>
      </c>
      <c r="AU41" s="339">
        <v>1714.3449413688049</v>
      </c>
      <c r="AV41" s="522">
        <v>1697.7007342434401</v>
      </c>
      <c r="AW41" s="339">
        <v>1580.0971151311953</v>
      </c>
      <c r="AX41" s="339">
        <v>1568.9980119825075</v>
      </c>
      <c r="AY41" s="339">
        <v>1525.3242813527697</v>
      </c>
      <c r="AZ41" s="339">
        <v>1408.2457136282801</v>
      </c>
      <c r="BA41" s="339">
        <v>1310.8016029241985</v>
      </c>
      <c r="BB41" s="339">
        <v>1328.4341093294461</v>
      </c>
      <c r="BC41" s="339">
        <v>1437.3778049766768</v>
      </c>
      <c r="BD41" s="597">
        <v>1435.203348138484</v>
      </c>
      <c r="BE41" s="633">
        <v>1435.203348138484</v>
      </c>
      <c r="BF41" s="635">
        <v>1435.203348138484</v>
      </c>
      <c r="BG41" s="635">
        <v>1435.203348138484</v>
      </c>
      <c r="BH41" s="635">
        <v>1435.203348138484</v>
      </c>
      <c r="BI41" s="637">
        <v>1492.1604354460644</v>
      </c>
      <c r="BJ41" s="425">
        <v>56.957087307580423</v>
      </c>
      <c r="BK41" s="569">
        <v>3.9685726333802185E-2</v>
      </c>
      <c r="BL41" s="547"/>
      <c r="BM41" s="538"/>
      <c r="BN41" s="539"/>
      <c r="BO41" s="385"/>
      <c r="BP41" s="395"/>
    </row>
    <row r="42" spans="1:68" x14ac:dyDescent="0.2">
      <c r="A42" s="3"/>
      <c r="B42" s="678"/>
      <c r="C42" s="18"/>
      <c r="D42" s="23" t="s">
        <v>21</v>
      </c>
      <c r="E42" s="345">
        <v>15307.117235019999</v>
      </c>
      <c r="F42" s="345">
        <v>15726.703295650001</v>
      </c>
      <c r="G42" s="345">
        <v>15582.0896362</v>
      </c>
      <c r="H42" s="345">
        <v>15795.36695039</v>
      </c>
      <c r="I42" s="345">
        <v>15471.475513730002</v>
      </c>
      <c r="J42" s="345">
        <v>14722.400101919999</v>
      </c>
      <c r="K42" s="345">
        <v>14159.149944479999</v>
      </c>
      <c r="L42" s="345">
        <v>13006.229772730001</v>
      </c>
      <c r="M42" s="346">
        <v>12599.702637959997</v>
      </c>
      <c r="N42" s="345">
        <v>11779.545648859999</v>
      </c>
      <c r="O42" s="345">
        <v>11368.34423148</v>
      </c>
      <c r="P42" s="347">
        <v>11073.792480340002</v>
      </c>
      <c r="Q42" s="345">
        <v>10761.616044319999</v>
      </c>
      <c r="R42" s="345">
        <v>9108.274935649999</v>
      </c>
      <c r="S42" s="337">
        <v>8409.1763069999997</v>
      </c>
      <c r="T42" s="337">
        <v>7605.2073253200006</v>
      </c>
      <c r="U42" s="337">
        <v>6975.3340213600022</v>
      </c>
      <c r="V42" s="337">
        <v>6889.366607070001</v>
      </c>
      <c r="W42" s="337">
        <v>6771.8572356200011</v>
      </c>
      <c r="X42" s="337">
        <v>6603.7896879600012</v>
      </c>
      <c r="Y42" s="337">
        <v>6509.6266458000009</v>
      </c>
      <c r="Z42" s="337">
        <v>6734.8197990000008</v>
      </c>
      <c r="AA42" s="337">
        <v>7207.6700707200016</v>
      </c>
      <c r="AB42" s="337">
        <v>7468.9311431200013</v>
      </c>
      <c r="AC42" s="337">
        <v>7944.13754531</v>
      </c>
      <c r="AD42" s="337">
        <v>8322.0164452000008</v>
      </c>
      <c r="AE42" s="337">
        <v>9124.3338964800005</v>
      </c>
      <c r="AF42" s="337">
        <v>9834.5117710199993</v>
      </c>
      <c r="AG42" s="337">
        <v>11058.270392010001</v>
      </c>
      <c r="AH42" s="337">
        <v>10626.006828500002</v>
      </c>
      <c r="AI42" s="337">
        <v>10219.0429198</v>
      </c>
      <c r="AJ42" s="337">
        <v>9753.5061198800031</v>
      </c>
      <c r="AK42" s="337">
        <v>9545.1532572700016</v>
      </c>
      <c r="AL42" s="337">
        <v>9036.921994190001</v>
      </c>
      <c r="AM42" s="337">
        <v>9122.877617600001</v>
      </c>
      <c r="AN42" s="337">
        <v>9883.0660009000003</v>
      </c>
      <c r="AO42" s="337">
        <v>9861.9481962700029</v>
      </c>
      <c r="AP42" s="337">
        <v>9999.1308544000021</v>
      </c>
      <c r="AQ42" s="337">
        <v>10404.132702380004</v>
      </c>
      <c r="AR42" s="337">
        <v>11123.877424890003</v>
      </c>
      <c r="AS42" s="337">
        <v>11093.767256480003</v>
      </c>
      <c r="AT42" s="337">
        <v>11887.112965460003</v>
      </c>
      <c r="AU42" s="337">
        <v>11760.406297790003</v>
      </c>
      <c r="AV42" s="513">
        <v>11646.227036910001</v>
      </c>
      <c r="AW42" s="337">
        <v>10839.466209800001</v>
      </c>
      <c r="AX42" s="337">
        <v>10763.326362200001</v>
      </c>
      <c r="AY42" s="337">
        <v>10463.724570080001</v>
      </c>
      <c r="AZ42" s="337">
        <v>9660.5655954900012</v>
      </c>
      <c r="BA42" s="337">
        <v>8992.0989960600018</v>
      </c>
      <c r="BB42" s="337">
        <v>9113.0579900000012</v>
      </c>
      <c r="BC42" s="337">
        <v>9860.4117421400024</v>
      </c>
      <c r="BD42" s="475">
        <v>9845.4949682300012</v>
      </c>
      <c r="BE42" s="550">
        <v>9845.4949682300012</v>
      </c>
      <c r="BF42" s="499">
        <v>9845.4949682300012</v>
      </c>
      <c r="BG42" s="499">
        <v>9845.4949682300012</v>
      </c>
      <c r="BH42" s="499">
        <v>9845.4949682300012</v>
      </c>
      <c r="BI42" s="537">
        <v>10236.220587160002</v>
      </c>
      <c r="BJ42" s="425">
        <v>390.72561893000056</v>
      </c>
      <c r="BK42" s="569">
        <v>3.9685726333801963E-2</v>
      </c>
      <c r="BL42" s="547"/>
      <c r="BM42" s="538"/>
      <c r="BN42" s="539"/>
      <c r="BO42" s="385"/>
      <c r="BP42" s="395"/>
    </row>
    <row r="43" spans="1:68" ht="12.75" customHeight="1" x14ac:dyDescent="0.2">
      <c r="A43" s="3"/>
      <c r="B43" s="678"/>
      <c r="C43" s="18"/>
      <c r="D43" s="23" t="s">
        <v>131</v>
      </c>
      <c r="E43" s="345">
        <v>168.06865316</v>
      </c>
      <c r="F43" s="345">
        <v>161.46681004999999</v>
      </c>
      <c r="G43" s="345">
        <v>156.16085736000002</v>
      </c>
      <c r="H43" s="345">
        <v>161.99926839</v>
      </c>
      <c r="I43" s="345">
        <v>160.16433273000001</v>
      </c>
      <c r="J43" s="345">
        <v>149.74197391999999</v>
      </c>
      <c r="K43" s="345">
        <v>134.22586647999998</v>
      </c>
      <c r="L43" s="345">
        <v>108.26700438</v>
      </c>
      <c r="M43" s="346">
        <v>94.060617210000004</v>
      </c>
      <c r="N43" s="345">
        <v>77.450925640000008</v>
      </c>
      <c r="O43" s="345">
        <v>65.570298449999996</v>
      </c>
      <c r="P43" s="347">
        <v>54.731978420000004</v>
      </c>
      <c r="Q43" s="345">
        <v>45.062074720000012</v>
      </c>
      <c r="R43" s="345">
        <v>33.75469415000002</v>
      </c>
      <c r="S43" s="337">
        <v>25.111927100000006</v>
      </c>
      <c r="T43" s="337">
        <v>21.311783020000007</v>
      </c>
      <c r="U43" s="337">
        <v>17.495371920000004</v>
      </c>
      <c r="V43" s="337">
        <v>13.411370670000007</v>
      </c>
      <c r="W43" s="337">
        <v>10.824910200000005</v>
      </c>
      <c r="X43" s="337">
        <v>10.211310900000003</v>
      </c>
      <c r="Y43" s="337">
        <v>9.8389504500000022</v>
      </c>
      <c r="Z43" s="337">
        <v>10.408928800000004</v>
      </c>
      <c r="AA43" s="337">
        <v>13.114207540000006</v>
      </c>
      <c r="AB43" s="337">
        <v>14.822140440000005</v>
      </c>
      <c r="AC43" s="337">
        <v>28.003510340000005</v>
      </c>
      <c r="AD43" s="337">
        <v>40.017760899999999</v>
      </c>
      <c r="AE43" s="337">
        <v>77.152416759999994</v>
      </c>
      <c r="AF43" s="337">
        <v>150.05226198999998</v>
      </c>
      <c r="AG43" s="337">
        <v>200.53215558999997</v>
      </c>
      <c r="AH43" s="337">
        <v>216.95768724999994</v>
      </c>
      <c r="AI43" s="337">
        <v>228.37610209999997</v>
      </c>
      <c r="AJ43" s="337">
        <v>231.31265989999997</v>
      </c>
      <c r="AK43" s="337">
        <v>239.63603308999996</v>
      </c>
      <c r="AL43" s="337">
        <v>249.35317263999994</v>
      </c>
      <c r="AM43" s="337">
        <v>253.79188943999995</v>
      </c>
      <c r="AN43" s="337">
        <v>248.14496321999991</v>
      </c>
      <c r="AO43" s="337">
        <v>249.50203242999993</v>
      </c>
      <c r="AP43" s="337">
        <v>269.40734099999992</v>
      </c>
      <c r="AQ43" s="337">
        <v>230.70075425999991</v>
      </c>
      <c r="AR43" s="337">
        <v>159.13399999999993</v>
      </c>
      <c r="AS43" s="337">
        <v>128.52499999999992</v>
      </c>
      <c r="AT43" s="337">
        <v>128.80499999999992</v>
      </c>
      <c r="AU43" s="337">
        <v>127.87200000000001</v>
      </c>
      <c r="AV43" s="513">
        <v>134.12400000000005</v>
      </c>
      <c r="AW43" s="337">
        <v>131.89599999999999</v>
      </c>
      <c r="AX43" s="337">
        <v>126.86099999999996</v>
      </c>
      <c r="AY43" s="337">
        <v>121.50699999999993</v>
      </c>
      <c r="AZ43" s="337">
        <v>120.72799999999995</v>
      </c>
      <c r="BA43" s="337">
        <v>133.58900999999994</v>
      </c>
      <c r="BB43" s="337">
        <v>152.45500999999993</v>
      </c>
      <c r="BC43" s="337">
        <v>151.69100999999989</v>
      </c>
      <c r="BD43" s="475">
        <v>151.77500999999987</v>
      </c>
      <c r="BE43" s="550">
        <v>151.77500999999987</v>
      </c>
      <c r="BF43" s="499">
        <v>151.77500999999987</v>
      </c>
      <c r="BG43" s="499">
        <v>151.77500999999987</v>
      </c>
      <c r="BH43" s="499">
        <v>151.77500999999987</v>
      </c>
      <c r="BI43" s="537">
        <v>151.18500999999986</v>
      </c>
      <c r="BJ43" s="425">
        <v>-0.59000000000000341</v>
      </c>
      <c r="BK43" s="569">
        <v>-3.8873329673969614E-3</v>
      </c>
      <c r="BL43" s="547"/>
      <c r="BM43" s="538"/>
      <c r="BN43" s="539"/>
      <c r="BO43" s="385"/>
      <c r="BP43" s="395"/>
    </row>
    <row r="44" spans="1:68" x14ac:dyDescent="0.2">
      <c r="A44" s="3"/>
      <c r="B44" s="678"/>
      <c r="C44" s="18"/>
      <c r="D44" s="23" t="s">
        <v>14</v>
      </c>
      <c r="E44" s="160">
        <v>6.1509999999999998</v>
      </c>
      <c r="F44" s="160">
        <v>10</v>
      </c>
      <c r="G44" s="160">
        <v>12</v>
      </c>
      <c r="H44" s="160">
        <v>11.1</v>
      </c>
      <c r="I44" s="160">
        <v>7.2999999999999847</v>
      </c>
      <c r="J44" s="160">
        <v>2.3999999999999848</v>
      </c>
      <c r="K44" s="160">
        <v>0.39999999999998481</v>
      </c>
      <c r="L44" s="160">
        <v>0.29999999999998483</v>
      </c>
      <c r="M44" s="153">
        <v>0.59999999999998477</v>
      </c>
      <c r="N44" s="160">
        <v>0.8999999999999847</v>
      </c>
      <c r="O44" s="160">
        <v>1.0999999999999848</v>
      </c>
      <c r="P44" s="155">
        <v>0.79999999999998483</v>
      </c>
      <c r="Q44" s="160">
        <v>0.39999999999998492</v>
      </c>
      <c r="R44" s="160">
        <v>0.19999999999998494</v>
      </c>
      <c r="S44" s="248">
        <v>0.29999999999998495</v>
      </c>
      <c r="T44" s="248">
        <v>0.4999999999999849</v>
      </c>
      <c r="U44" s="248">
        <v>0.69999999999998486</v>
      </c>
      <c r="V44" s="248">
        <v>0.69999999999998486</v>
      </c>
      <c r="W44" s="248">
        <v>0.89999999999998481</v>
      </c>
      <c r="X44" s="248">
        <v>0.79999999999998483</v>
      </c>
      <c r="Y44" s="248">
        <v>0.89999999999998481</v>
      </c>
      <c r="Z44" s="248">
        <v>0.79999999999998483</v>
      </c>
      <c r="AA44" s="248">
        <v>0.89999999999998481</v>
      </c>
      <c r="AB44" s="248">
        <v>0.89999999999998481</v>
      </c>
      <c r="AC44" s="248">
        <v>0.7</v>
      </c>
      <c r="AD44" s="248">
        <v>0.59999999999998488</v>
      </c>
      <c r="AE44" s="248">
        <v>0.69999999999998486</v>
      </c>
      <c r="AF44" s="248">
        <v>0.79999999999998483</v>
      </c>
      <c r="AG44" s="248">
        <v>0.79999999999998483</v>
      </c>
      <c r="AH44" s="248">
        <v>0.79999999999998483</v>
      </c>
      <c r="AI44" s="248">
        <v>0.79999999999998483</v>
      </c>
      <c r="AJ44" s="248">
        <v>0.79999999999998483</v>
      </c>
      <c r="AK44" s="248">
        <v>0.59999999999998488</v>
      </c>
      <c r="AL44" s="248">
        <v>0.39999999999998492</v>
      </c>
      <c r="AM44" s="248">
        <v>0.29999999999998495</v>
      </c>
      <c r="AN44" s="248">
        <v>9.9999999999984934E-2</v>
      </c>
      <c r="AO44" s="248">
        <v>-1.5959455978986625E-14</v>
      </c>
      <c r="AP44" s="248">
        <v>0</v>
      </c>
      <c r="AQ44" s="248">
        <v>0</v>
      </c>
      <c r="AR44" s="248">
        <v>0</v>
      </c>
      <c r="AS44" s="248">
        <v>0</v>
      </c>
      <c r="AT44" s="248">
        <v>-1.5959455978986625E-14</v>
      </c>
      <c r="AU44" s="248">
        <v>-1.50712775592865E-14</v>
      </c>
      <c r="AV44" s="523">
        <v>-1.50712775592865E-14</v>
      </c>
      <c r="AW44" s="248">
        <v>-1.50712775592865E-14</v>
      </c>
      <c r="AX44" s="248">
        <v>-1.50712775592865E-14</v>
      </c>
      <c r="AY44" s="248">
        <v>-1.50712775592865E-14</v>
      </c>
      <c r="AZ44" s="248">
        <v>-1.50712775592865E-14</v>
      </c>
      <c r="BA44" s="248">
        <v>-1.50712775592865E-14</v>
      </c>
      <c r="BB44" s="248">
        <v>-1.50712775592865E-14</v>
      </c>
      <c r="BC44" s="248">
        <v>-1.50712775592865E-14</v>
      </c>
      <c r="BD44" s="476">
        <v>-1.50712775592865E-14</v>
      </c>
      <c r="BE44" s="620">
        <v>-1.50712775592865E-14</v>
      </c>
      <c r="BF44" s="500">
        <v>-1.50712775592865E-14</v>
      </c>
      <c r="BG44" s="500">
        <v>-1.50712775592865E-14</v>
      </c>
      <c r="BH44" s="500">
        <v>-1.50712775592865E-14</v>
      </c>
      <c r="BI44" s="621">
        <v>-1.50712775592865E-14</v>
      </c>
      <c r="BJ44" s="425" t="s">
        <v>3</v>
      </c>
      <c r="BK44" s="569" t="s">
        <v>3</v>
      </c>
      <c r="BL44" s="547"/>
      <c r="BM44" s="538"/>
      <c r="BN44" s="539"/>
      <c r="BO44" s="385"/>
    </row>
    <row r="45" spans="1:68" x14ac:dyDescent="0.2">
      <c r="A45" s="3"/>
      <c r="B45" s="678"/>
      <c r="C45" s="18"/>
      <c r="D45" s="23" t="s">
        <v>41</v>
      </c>
      <c r="E45" s="163">
        <v>3.5868005738880919</v>
      </c>
      <c r="F45" s="163">
        <v>0</v>
      </c>
      <c r="G45" s="163">
        <v>4.3294978479196553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37">
        <v>0.02</v>
      </c>
      <c r="Q45" s="163">
        <v>0.02</v>
      </c>
      <c r="R45" s="163">
        <v>0</v>
      </c>
      <c r="S45" s="261">
        <v>0</v>
      </c>
      <c r="T45" s="261">
        <v>0</v>
      </c>
      <c r="U45" s="261">
        <v>0</v>
      </c>
      <c r="V45" s="261">
        <v>0</v>
      </c>
      <c r="W45" s="261">
        <v>0</v>
      </c>
      <c r="X45" s="261">
        <v>0</v>
      </c>
      <c r="Y45" s="261">
        <v>0</v>
      </c>
      <c r="Z45" s="261">
        <v>0</v>
      </c>
      <c r="AA45" s="261">
        <v>0</v>
      </c>
      <c r="AB45" s="261">
        <v>9.5504655172413792E-3</v>
      </c>
      <c r="AC45" s="261">
        <v>15.950432276657061</v>
      </c>
      <c r="AD45" s="261">
        <v>0</v>
      </c>
      <c r="AE45" s="261">
        <v>0</v>
      </c>
      <c r="AF45" s="261">
        <v>0</v>
      </c>
      <c r="AG45" s="261">
        <v>3.6269956458635702</v>
      </c>
      <c r="AH45" s="261">
        <v>18.143686502177069</v>
      </c>
      <c r="AI45" s="261">
        <v>0</v>
      </c>
      <c r="AJ45" s="261">
        <v>7.2765647743813684</v>
      </c>
      <c r="AK45" s="261">
        <v>0</v>
      </c>
      <c r="AL45" s="261">
        <v>0</v>
      </c>
      <c r="AM45" s="261">
        <v>0</v>
      </c>
      <c r="AN45" s="261">
        <v>0</v>
      </c>
      <c r="AO45" s="261">
        <v>0</v>
      </c>
      <c r="AP45" s="261">
        <v>0</v>
      </c>
      <c r="AQ45" s="440">
        <v>0</v>
      </c>
      <c r="AR45" s="440">
        <v>0</v>
      </c>
      <c r="AS45" s="440">
        <v>0</v>
      </c>
      <c r="AT45" s="261">
        <v>0.40466472303207002</v>
      </c>
      <c r="AU45" s="440">
        <v>1.2771137026239066E-3</v>
      </c>
      <c r="AV45" s="502">
        <v>1.2771137026239066E-3</v>
      </c>
      <c r="AW45" s="261">
        <v>0.15</v>
      </c>
      <c r="AX45" s="261">
        <v>0</v>
      </c>
      <c r="AY45" s="261">
        <v>0</v>
      </c>
      <c r="AZ45" s="261">
        <v>0</v>
      </c>
      <c r="BA45" s="261">
        <v>0.5</v>
      </c>
      <c r="BB45" s="261">
        <v>0.9</v>
      </c>
      <c r="BC45" s="261">
        <v>0.9</v>
      </c>
      <c r="BD45" s="440">
        <v>0.9</v>
      </c>
      <c r="BE45" s="624">
        <v>0.9</v>
      </c>
      <c r="BF45" s="503">
        <v>0.9</v>
      </c>
      <c r="BG45" s="503">
        <v>1.1000000000000001</v>
      </c>
      <c r="BH45" s="503">
        <v>1.1000000000000001</v>
      </c>
      <c r="BI45" s="625">
        <v>1.1000000000000001</v>
      </c>
      <c r="BJ45" s="425" t="s">
        <v>136</v>
      </c>
      <c r="BK45" s="569" t="s">
        <v>3</v>
      </c>
      <c r="BL45" s="547"/>
      <c r="BM45" s="538"/>
      <c r="BN45" s="539"/>
      <c r="BO45" s="385"/>
    </row>
    <row r="46" spans="1:68" x14ac:dyDescent="0.2">
      <c r="A46" s="3"/>
      <c r="B46" s="678"/>
      <c r="C46" s="18"/>
      <c r="D46" s="23" t="s">
        <v>27</v>
      </c>
      <c r="E46" s="163">
        <v>0</v>
      </c>
      <c r="F46" s="163">
        <v>0</v>
      </c>
      <c r="G46" s="163">
        <v>0.78</v>
      </c>
      <c r="H46" s="163">
        <v>0</v>
      </c>
      <c r="I46" s="163">
        <v>0</v>
      </c>
      <c r="J46" s="163">
        <v>5.7388809182209476E-2</v>
      </c>
      <c r="K46" s="163">
        <v>0</v>
      </c>
      <c r="L46" s="163">
        <v>0</v>
      </c>
      <c r="M46" s="162">
        <v>0.03</v>
      </c>
      <c r="N46" s="163">
        <v>0.02</v>
      </c>
      <c r="O46" s="163">
        <v>0.02</v>
      </c>
      <c r="P46" s="237">
        <v>0</v>
      </c>
      <c r="Q46" s="163">
        <v>0</v>
      </c>
      <c r="R46" s="163">
        <v>0</v>
      </c>
      <c r="S46" s="261">
        <v>0</v>
      </c>
      <c r="T46" s="261">
        <v>0</v>
      </c>
      <c r="U46" s="261">
        <v>0</v>
      </c>
      <c r="V46" s="261">
        <v>0</v>
      </c>
      <c r="W46" s="261">
        <v>0</v>
      </c>
      <c r="X46" s="261">
        <v>0</v>
      </c>
      <c r="Y46" s="261">
        <v>0</v>
      </c>
      <c r="Z46" s="261">
        <v>0</v>
      </c>
      <c r="AA46" s="261">
        <v>0</v>
      </c>
      <c r="AB46" s="261">
        <v>9.5504655172413792E-3</v>
      </c>
      <c r="AC46" s="261">
        <v>15.950432276657061</v>
      </c>
      <c r="AD46" s="261">
        <v>0</v>
      </c>
      <c r="AE46" s="261">
        <v>0</v>
      </c>
      <c r="AF46" s="261">
        <v>0</v>
      </c>
      <c r="AG46" s="261">
        <v>0</v>
      </c>
      <c r="AH46" s="261">
        <v>4.3541364296081275E-3</v>
      </c>
      <c r="AI46" s="261">
        <v>0</v>
      </c>
      <c r="AJ46" s="261">
        <v>7.2765647743813684</v>
      </c>
      <c r="AK46" s="261">
        <v>0</v>
      </c>
      <c r="AL46" s="261">
        <v>0</v>
      </c>
      <c r="AM46" s="261">
        <v>0</v>
      </c>
      <c r="AN46" s="261">
        <v>0</v>
      </c>
      <c r="AO46" s="261">
        <v>0</v>
      </c>
      <c r="AP46" s="261">
        <v>0</v>
      </c>
      <c r="AQ46" s="261">
        <v>0</v>
      </c>
      <c r="AR46" s="261">
        <v>0</v>
      </c>
      <c r="AS46" s="261">
        <v>0</v>
      </c>
      <c r="AT46" s="261">
        <v>0.40466472303207002</v>
      </c>
      <c r="AU46" s="261">
        <v>1.2771137026239066E-3</v>
      </c>
      <c r="AV46" s="502">
        <v>1.2771137026239066E-3</v>
      </c>
      <c r="AW46" s="261">
        <v>0.15</v>
      </c>
      <c r="AX46" s="261">
        <v>0</v>
      </c>
      <c r="AY46" s="261">
        <v>0</v>
      </c>
      <c r="AZ46" s="261">
        <v>0</v>
      </c>
      <c r="BA46" s="261">
        <v>0.5</v>
      </c>
      <c r="BB46" s="261">
        <v>0.9</v>
      </c>
      <c r="BC46" s="261">
        <v>0.9</v>
      </c>
      <c r="BD46" s="440">
        <v>0.9</v>
      </c>
      <c r="BE46" s="624">
        <v>0.9</v>
      </c>
      <c r="BF46" s="503">
        <v>0.9</v>
      </c>
      <c r="BG46" s="503">
        <v>1.1000000000000001</v>
      </c>
      <c r="BH46" s="503">
        <v>1.1000000000000001</v>
      </c>
      <c r="BI46" s="625">
        <v>1.1000000000000001</v>
      </c>
      <c r="BJ46" s="425" t="s">
        <v>3</v>
      </c>
      <c r="BK46" s="569" t="s">
        <v>3</v>
      </c>
      <c r="BL46" s="547"/>
      <c r="BM46" s="538"/>
      <c r="BN46" s="539"/>
      <c r="BO46" s="385"/>
    </row>
    <row r="47" spans="1:68" ht="12.75" hidden="1" customHeight="1" x14ac:dyDescent="0.2">
      <c r="A47" s="3"/>
      <c r="B47" s="678"/>
      <c r="C47" s="18"/>
      <c r="D47" s="23" t="s">
        <v>46</v>
      </c>
      <c r="E47" s="160">
        <v>0</v>
      </c>
      <c r="F47" s="160">
        <v>0</v>
      </c>
      <c r="G47" s="160">
        <v>0</v>
      </c>
      <c r="H47" s="160">
        <v>0</v>
      </c>
      <c r="I47" s="160">
        <v>0</v>
      </c>
      <c r="J47" s="163">
        <v>0.4</v>
      </c>
      <c r="K47" s="163">
        <v>0</v>
      </c>
      <c r="L47" s="163">
        <v>0</v>
      </c>
      <c r="M47" s="162">
        <v>0</v>
      </c>
      <c r="N47" s="163">
        <v>0</v>
      </c>
      <c r="O47" s="163">
        <v>0</v>
      </c>
      <c r="P47" s="237">
        <v>0</v>
      </c>
      <c r="Q47" s="163">
        <v>0</v>
      </c>
      <c r="R47" s="163">
        <v>0</v>
      </c>
      <c r="S47" s="261">
        <v>0</v>
      </c>
      <c r="T47" s="261">
        <v>0</v>
      </c>
      <c r="U47" s="261">
        <v>0</v>
      </c>
      <c r="V47" s="261">
        <v>0</v>
      </c>
      <c r="W47" s="261">
        <v>0</v>
      </c>
      <c r="X47" s="261">
        <v>0</v>
      </c>
      <c r="Y47" s="261">
        <v>0</v>
      </c>
      <c r="Z47" s="261">
        <v>0</v>
      </c>
      <c r="AA47" s="261">
        <v>0</v>
      </c>
      <c r="AB47" s="261">
        <v>4.0470000000000002E-3</v>
      </c>
      <c r="AC47" s="261">
        <v>17.7</v>
      </c>
      <c r="AD47" s="261">
        <v>0</v>
      </c>
      <c r="AE47" s="261">
        <v>0</v>
      </c>
      <c r="AF47" s="261">
        <v>0</v>
      </c>
      <c r="AG47" s="261">
        <v>0</v>
      </c>
      <c r="AH47" s="261">
        <v>0.03</v>
      </c>
      <c r="AI47" s="261">
        <v>0</v>
      </c>
      <c r="AJ47" s="261">
        <v>49.99</v>
      </c>
      <c r="AK47" s="261">
        <v>0</v>
      </c>
      <c r="AL47" s="421">
        <v>0</v>
      </c>
      <c r="AM47" s="421">
        <v>0</v>
      </c>
      <c r="AN47" s="421">
        <v>0</v>
      </c>
      <c r="AO47" s="421">
        <v>0</v>
      </c>
      <c r="AP47" s="421">
        <v>0</v>
      </c>
      <c r="AQ47" s="421">
        <v>0</v>
      </c>
      <c r="AR47" s="421">
        <v>0</v>
      </c>
      <c r="AS47" s="421">
        <v>0</v>
      </c>
      <c r="AT47" s="421">
        <v>3.2000000000000001E-2</v>
      </c>
      <c r="AU47" s="421">
        <v>8.7609999999999997E-3</v>
      </c>
      <c r="AV47" s="524">
        <v>8.7609999999999997E-3</v>
      </c>
      <c r="AW47" s="421">
        <v>0</v>
      </c>
      <c r="AX47" s="421">
        <v>0</v>
      </c>
      <c r="AY47" s="421">
        <v>0</v>
      </c>
      <c r="AZ47" s="421">
        <v>0</v>
      </c>
      <c r="BA47" s="421">
        <v>0</v>
      </c>
      <c r="BB47" s="421">
        <v>0</v>
      </c>
      <c r="BC47" s="421">
        <v>0</v>
      </c>
      <c r="BD47" s="598">
        <v>0</v>
      </c>
      <c r="BE47" s="622">
        <v>0</v>
      </c>
      <c r="BF47" s="501">
        <v>0</v>
      </c>
      <c r="BG47" s="501">
        <v>0</v>
      </c>
      <c r="BH47" s="501">
        <v>0</v>
      </c>
      <c r="BI47" s="623">
        <v>0</v>
      </c>
      <c r="BJ47" s="586" t="s">
        <v>3</v>
      </c>
      <c r="BK47" s="569" t="s">
        <v>3</v>
      </c>
      <c r="BL47" s="547"/>
      <c r="BM47" s="538"/>
      <c r="BN47" s="539"/>
      <c r="BO47" s="385"/>
    </row>
    <row r="48" spans="1:68" ht="12.75" hidden="1" customHeight="1" x14ac:dyDescent="0.2">
      <c r="A48" s="3"/>
      <c r="B48" s="678"/>
      <c r="C48" s="18"/>
      <c r="D48" s="23" t="s">
        <v>47</v>
      </c>
      <c r="E48" s="160">
        <v>0</v>
      </c>
      <c r="F48" s="160">
        <v>0</v>
      </c>
      <c r="G48" s="160">
        <v>0.78</v>
      </c>
      <c r="H48" s="160">
        <v>0</v>
      </c>
      <c r="I48" s="160">
        <v>0</v>
      </c>
      <c r="J48" s="163">
        <v>0</v>
      </c>
      <c r="K48" s="163">
        <v>0</v>
      </c>
      <c r="L48" s="163">
        <v>0</v>
      </c>
      <c r="M48" s="162">
        <v>0.03</v>
      </c>
      <c r="N48" s="163">
        <v>0.02</v>
      </c>
      <c r="O48" s="163">
        <v>0.02</v>
      </c>
      <c r="P48" s="237">
        <v>0</v>
      </c>
      <c r="Q48" s="163">
        <v>0</v>
      </c>
      <c r="R48" s="163">
        <v>0</v>
      </c>
      <c r="S48" s="261">
        <v>0</v>
      </c>
      <c r="T48" s="261">
        <v>0</v>
      </c>
      <c r="U48" s="261">
        <v>0</v>
      </c>
      <c r="V48" s="261">
        <v>0</v>
      </c>
      <c r="W48" s="261">
        <v>0</v>
      </c>
      <c r="X48" s="261">
        <v>0</v>
      </c>
      <c r="Y48" s="261">
        <v>0</v>
      </c>
      <c r="Z48" s="261">
        <v>0</v>
      </c>
      <c r="AA48" s="261">
        <v>0</v>
      </c>
      <c r="AB48" s="261">
        <v>8.9689999999999995E-3</v>
      </c>
      <c r="AC48" s="261">
        <v>13.4</v>
      </c>
      <c r="AD48" s="261">
        <v>0</v>
      </c>
      <c r="AE48" s="261">
        <v>0</v>
      </c>
      <c r="AF48" s="261">
        <v>0</v>
      </c>
      <c r="AG48" s="261">
        <v>0</v>
      </c>
      <c r="AH48" s="261">
        <v>0</v>
      </c>
      <c r="AI48" s="261">
        <v>0</v>
      </c>
      <c r="AJ48" s="261">
        <v>0</v>
      </c>
      <c r="AK48" s="261">
        <v>0</v>
      </c>
      <c r="AL48" s="421">
        <v>0</v>
      </c>
      <c r="AM48" s="421">
        <v>0</v>
      </c>
      <c r="AN48" s="421">
        <v>0</v>
      </c>
      <c r="AO48" s="421">
        <v>0</v>
      </c>
      <c r="AP48" s="421">
        <v>0</v>
      </c>
      <c r="AQ48" s="421">
        <v>0</v>
      </c>
      <c r="AR48" s="421">
        <v>0</v>
      </c>
      <c r="AS48" s="421">
        <v>0</v>
      </c>
      <c r="AT48" s="421">
        <v>0.4</v>
      </c>
      <c r="AU48" s="421">
        <v>0</v>
      </c>
      <c r="AV48" s="524">
        <v>0</v>
      </c>
      <c r="AW48" s="421">
        <v>0.15</v>
      </c>
      <c r="AX48" s="421">
        <v>0</v>
      </c>
      <c r="AY48" s="421">
        <v>0</v>
      </c>
      <c r="AZ48" s="421">
        <v>0</v>
      </c>
      <c r="BA48" s="421">
        <v>0.5</v>
      </c>
      <c r="BB48" s="421">
        <v>0.9</v>
      </c>
      <c r="BC48" s="421">
        <v>0.9</v>
      </c>
      <c r="BD48" s="598">
        <v>0.9</v>
      </c>
      <c r="BE48" s="622">
        <v>0.9</v>
      </c>
      <c r="BF48" s="501">
        <v>0.9</v>
      </c>
      <c r="BG48" s="501">
        <v>1.1000000000000001</v>
      </c>
      <c r="BH48" s="501">
        <v>1.1000000000000001</v>
      </c>
      <c r="BI48" s="501">
        <v>1.1000000000000001</v>
      </c>
      <c r="BJ48" s="587" t="s">
        <v>3</v>
      </c>
      <c r="BK48" s="569" t="s">
        <v>3</v>
      </c>
      <c r="BL48" s="547"/>
      <c r="BM48" s="538"/>
      <c r="BN48" s="539"/>
      <c r="BO48" s="385"/>
    </row>
    <row r="49" spans="1:68" x14ac:dyDescent="0.2">
      <c r="A49" s="3"/>
      <c r="B49" s="678"/>
      <c r="C49" s="18"/>
      <c r="D49" s="23" t="s">
        <v>45</v>
      </c>
      <c r="E49" s="163">
        <v>3.5868005738880919</v>
      </c>
      <c r="F49" s="163">
        <v>0</v>
      </c>
      <c r="G49" s="163">
        <v>3.5494978479196555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37">
        <v>0</v>
      </c>
      <c r="Q49" s="163">
        <v>0</v>
      </c>
      <c r="R49" s="163">
        <v>0</v>
      </c>
      <c r="S49" s="261">
        <v>0</v>
      </c>
      <c r="T49" s="261">
        <v>0</v>
      </c>
      <c r="U49" s="261">
        <v>0</v>
      </c>
      <c r="V49" s="261">
        <v>0</v>
      </c>
      <c r="W49" s="261">
        <v>0</v>
      </c>
      <c r="X49" s="261">
        <v>0</v>
      </c>
      <c r="Y49" s="261">
        <v>0</v>
      </c>
      <c r="Z49" s="261">
        <v>0</v>
      </c>
      <c r="AA49" s="261">
        <v>0</v>
      </c>
      <c r="AB49" s="261">
        <v>0</v>
      </c>
      <c r="AC49" s="261">
        <v>0</v>
      </c>
      <c r="AD49" s="261">
        <v>0</v>
      </c>
      <c r="AE49" s="261">
        <v>0</v>
      </c>
      <c r="AF49" s="261">
        <v>0</v>
      </c>
      <c r="AG49" s="261">
        <v>3.6269956458635702</v>
      </c>
      <c r="AH49" s="261">
        <v>18.13933236574746</v>
      </c>
      <c r="AI49" s="261">
        <v>0</v>
      </c>
      <c r="AJ49" s="261">
        <v>0</v>
      </c>
      <c r="AK49" s="261">
        <v>0</v>
      </c>
      <c r="AL49" s="261">
        <v>0</v>
      </c>
      <c r="AM49" s="261">
        <v>0</v>
      </c>
      <c r="AN49" s="261">
        <v>0</v>
      </c>
      <c r="AO49" s="261">
        <v>0</v>
      </c>
      <c r="AP49" s="261">
        <v>0</v>
      </c>
      <c r="AQ49" s="261">
        <v>0</v>
      </c>
      <c r="AR49" s="261">
        <v>0</v>
      </c>
      <c r="AS49" s="261">
        <v>0</v>
      </c>
      <c r="AT49" s="261">
        <v>0</v>
      </c>
      <c r="AU49" s="261">
        <v>0</v>
      </c>
      <c r="AV49" s="502">
        <v>0</v>
      </c>
      <c r="AW49" s="261">
        <v>0</v>
      </c>
      <c r="AX49" s="261">
        <v>0</v>
      </c>
      <c r="AY49" s="261">
        <v>0</v>
      </c>
      <c r="AZ49" s="261">
        <v>0</v>
      </c>
      <c r="BA49" s="261">
        <v>0</v>
      </c>
      <c r="BB49" s="261">
        <v>0</v>
      </c>
      <c r="BC49" s="261">
        <v>0</v>
      </c>
      <c r="BD49" s="440">
        <v>0</v>
      </c>
      <c r="BE49" s="624">
        <v>0</v>
      </c>
      <c r="BF49" s="503">
        <v>0</v>
      </c>
      <c r="BG49" s="503">
        <v>0</v>
      </c>
      <c r="BH49" s="503">
        <v>0</v>
      </c>
      <c r="BI49" s="625">
        <v>0</v>
      </c>
      <c r="BJ49" s="425" t="s">
        <v>3</v>
      </c>
      <c r="BK49" s="569" t="s">
        <v>3</v>
      </c>
      <c r="BL49" s="547"/>
      <c r="BM49" s="538"/>
      <c r="BN49" s="539"/>
      <c r="BO49" s="385"/>
    </row>
    <row r="50" spans="1:68" ht="12.75" hidden="1" customHeight="1" x14ac:dyDescent="0.2">
      <c r="A50" s="3"/>
      <c r="B50" s="678"/>
      <c r="C50" s="18"/>
      <c r="D50" s="23" t="s">
        <v>22</v>
      </c>
      <c r="E50" s="163">
        <v>25</v>
      </c>
      <c r="F50" s="163">
        <v>0</v>
      </c>
      <c r="G50" s="163">
        <v>24.74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37">
        <v>0</v>
      </c>
      <c r="Q50" s="163">
        <v>0</v>
      </c>
      <c r="R50" s="163">
        <v>0</v>
      </c>
      <c r="S50" s="261">
        <v>0</v>
      </c>
      <c r="T50" s="261">
        <v>0</v>
      </c>
      <c r="U50" s="261">
        <v>0</v>
      </c>
      <c r="V50" s="261">
        <v>0</v>
      </c>
      <c r="W50" s="261">
        <v>0</v>
      </c>
      <c r="X50" s="261">
        <v>0</v>
      </c>
      <c r="Y50" s="261">
        <v>0</v>
      </c>
      <c r="Z50" s="261">
        <v>0</v>
      </c>
      <c r="AA50" s="261">
        <v>0</v>
      </c>
      <c r="AB50" s="440">
        <v>0</v>
      </c>
      <c r="AC50" s="261">
        <v>0</v>
      </c>
      <c r="AD50" s="261">
        <v>0</v>
      </c>
      <c r="AE50" s="261">
        <v>0</v>
      </c>
      <c r="AF50" s="261">
        <v>0</v>
      </c>
      <c r="AG50" s="261">
        <v>24.99</v>
      </c>
      <c r="AH50" s="261">
        <v>124.98</v>
      </c>
      <c r="AI50" s="261">
        <v>0</v>
      </c>
      <c r="AJ50" s="261">
        <v>0</v>
      </c>
      <c r="AK50" s="261">
        <v>0</v>
      </c>
      <c r="AL50" s="261">
        <v>0</v>
      </c>
      <c r="AM50" s="261">
        <v>0</v>
      </c>
      <c r="AN50" s="261">
        <v>0</v>
      </c>
      <c r="AO50" s="261">
        <v>0</v>
      </c>
      <c r="AP50" s="261">
        <v>0</v>
      </c>
      <c r="AQ50" s="261">
        <v>0</v>
      </c>
      <c r="AR50" s="261">
        <v>0</v>
      </c>
      <c r="AS50" s="261">
        <v>0</v>
      </c>
      <c r="AT50" s="261">
        <v>0</v>
      </c>
      <c r="AU50" s="261">
        <v>0</v>
      </c>
      <c r="AV50" s="502">
        <v>0</v>
      </c>
      <c r="AW50" s="261">
        <v>0</v>
      </c>
      <c r="AX50" s="261">
        <v>0</v>
      </c>
      <c r="AY50" s="261">
        <v>0</v>
      </c>
      <c r="AZ50" s="261">
        <v>0</v>
      </c>
      <c r="BA50" s="261">
        <v>0</v>
      </c>
      <c r="BB50" s="261">
        <v>0</v>
      </c>
      <c r="BC50" s="261">
        <v>0</v>
      </c>
      <c r="BD50" s="440">
        <v>0</v>
      </c>
      <c r="BE50" s="624">
        <v>0</v>
      </c>
      <c r="BF50" s="503">
        <v>0</v>
      </c>
      <c r="BG50" s="503">
        <v>0</v>
      </c>
      <c r="BH50" s="503">
        <v>0</v>
      </c>
      <c r="BI50" s="625">
        <v>0</v>
      </c>
      <c r="BJ50" s="587" t="s">
        <v>3</v>
      </c>
      <c r="BK50" s="569" t="s">
        <v>3</v>
      </c>
      <c r="BL50" s="547"/>
      <c r="BM50" s="538"/>
      <c r="BN50" s="539"/>
      <c r="BO50" s="385"/>
    </row>
    <row r="51" spans="1:68" ht="12.75" hidden="1" customHeight="1" x14ac:dyDescent="0.2">
      <c r="A51" s="3"/>
      <c r="B51" s="678"/>
      <c r="C51" s="18"/>
      <c r="D51" s="23" t="s">
        <v>15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2">
        <v>0</v>
      </c>
      <c r="N51" s="163">
        <v>0</v>
      </c>
      <c r="O51" s="163">
        <v>0</v>
      </c>
      <c r="P51" s="237">
        <v>0</v>
      </c>
      <c r="Q51" s="163">
        <v>0</v>
      </c>
      <c r="R51" s="163">
        <v>0</v>
      </c>
      <c r="S51" s="261">
        <v>0</v>
      </c>
      <c r="T51" s="261">
        <v>0</v>
      </c>
      <c r="U51" s="261">
        <v>0</v>
      </c>
      <c r="V51" s="261">
        <v>0</v>
      </c>
      <c r="W51" s="261">
        <v>0</v>
      </c>
      <c r="X51" s="261">
        <v>0</v>
      </c>
      <c r="Y51" s="261">
        <v>0</v>
      </c>
      <c r="Z51" s="261">
        <v>0</v>
      </c>
      <c r="AA51" s="261">
        <v>0</v>
      </c>
      <c r="AB51" s="440">
        <v>0</v>
      </c>
      <c r="AC51" s="261">
        <v>0</v>
      </c>
      <c r="AD51" s="261">
        <v>0</v>
      </c>
      <c r="AE51" s="261">
        <v>0</v>
      </c>
      <c r="AF51" s="261">
        <v>0</v>
      </c>
      <c r="AG51" s="261">
        <v>0</v>
      </c>
      <c r="AH51" s="261">
        <v>0</v>
      </c>
      <c r="AI51" s="261">
        <v>0</v>
      </c>
      <c r="AJ51" s="261">
        <v>0</v>
      </c>
      <c r="AK51" s="261">
        <v>0</v>
      </c>
      <c r="AL51" s="261">
        <v>0</v>
      </c>
      <c r="AM51" s="261">
        <v>0</v>
      </c>
      <c r="AN51" s="261">
        <v>0</v>
      </c>
      <c r="AO51" s="261">
        <v>0</v>
      </c>
      <c r="AP51" s="261">
        <v>0</v>
      </c>
      <c r="AQ51" s="261">
        <v>0</v>
      </c>
      <c r="AR51" s="261">
        <v>0</v>
      </c>
      <c r="AS51" s="261">
        <v>0</v>
      </c>
      <c r="AT51" s="261">
        <v>0</v>
      </c>
      <c r="AU51" s="261">
        <v>0</v>
      </c>
      <c r="AV51" s="502">
        <v>0</v>
      </c>
      <c r="AW51" s="261">
        <v>0</v>
      </c>
      <c r="AX51" s="261">
        <v>0</v>
      </c>
      <c r="AY51" s="261">
        <v>0</v>
      </c>
      <c r="AZ51" s="261">
        <v>0</v>
      </c>
      <c r="BA51" s="261">
        <v>0</v>
      </c>
      <c r="BB51" s="261">
        <v>0</v>
      </c>
      <c r="BC51" s="261">
        <v>0</v>
      </c>
      <c r="BD51" s="440">
        <v>0</v>
      </c>
      <c r="BE51" s="624">
        <v>0</v>
      </c>
      <c r="BF51" s="503">
        <v>0</v>
      </c>
      <c r="BG51" s="503">
        <v>0</v>
      </c>
      <c r="BH51" s="503">
        <v>0</v>
      </c>
      <c r="BI51" s="625">
        <v>0</v>
      </c>
      <c r="BJ51" s="587" t="s">
        <v>3</v>
      </c>
      <c r="BK51" s="569" t="s">
        <v>3</v>
      </c>
      <c r="BL51" s="547"/>
      <c r="BM51" s="538"/>
      <c r="BN51" s="539"/>
      <c r="BO51" s="385"/>
    </row>
    <row r="52" spans="1:68" x14ac:dyDescent="0.2">
      <c r="A52" s="3"/>
      <c r="B52" s="12"/>
      <c r="C52" s="27" t="s">
        <v>19</v>
      </c>
      <c r="D52" s="109"/>
      <c r="E52" s="164"/>
      <c r="F52" s="164"/>
      <c r="G52" s="164"/>
      <c r="H52" s="164"/>
      <c r="I52" s="164"/>
      <c r="J52" s="164"/>
      <c r="K52" s="164"/>
      <c r="L52" s="164"/>
      <c r="M52" s="210"/>
      <c r="N52" s="164"/>
      <c r="O52" s="164"/>
      <c r="P52" s="210"/>
      <c r="Q52" s="164"/>
      <c r="R52" s="164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525"/>
      <c r="AW52" s="262"/>
      <c r="AX52" s="262"/>
      <c r="AY52" s="262"/>
      <c r="AZ52" s="262"/>
      <c r="BA52" s="262"/>
      <c r="BB52" s="262"/>
      <c r="BC52" s="262"/>
      <c r="BD52" s="599"/>
      <c r="BE52" s="525"/>
      <c r="BF52" s="251"/>
      <c r="BG52" s="251"/>
      <c r="BH52" s="251"/>
      <c r="BI52" s="559"/>
      <c r="BJ52" s="428"/>
      <c r="BK52" s="573"/>
      <c r="BL52" s="547"/>
      <c r="BM52" s="538"/>
      <c r="BN52" s="539"/>
      <c r="BO52" s="385"/>
    </row>
    <row r="53" spans="1:68" ht="18.75" customHeight="1" x14ac:dyDescent="0.2">
      <c r="A53" s="3"/>
      <c r="B53" s="677" t="s">
        <v>3</v>
      </c>
      <c r="C53" s="19"/>
      <c r="D53" s="23" t="s">
        <v>209</v>
      </c>
      <c r="E53" s="345">
        <v>6718.1142926542334</v>
      </c>
      <c r="F53" s="345">
        <v>6795.2859686312768</v>
      </c>
      <c r="G53" s="345">
        <v>6900.1222203572452</v>
      </c>
      <c r="H53" s="345">
        <v>6993.5752413213768</v>
      </c>
      <c r="I53" s="345">
        <v>7050.5879633845052</v>
      </c>
      <c r="J53" s="345">
        <v>7088.6891585609765</v>
      </c>
      <c r="K53" s="345">
        <v>7421.2716665093258</v>
      </c>
      <c r="L53" s="345">
        <v>7430.3942750444758</v>
      </c>
      <c r="M53" s="346">
        <v>7579.8689981692969</v>
      </c>
      <c r="N53" s="345">
        <v>7953.1961228608325</v>
      </c>
      <c r="O53" s="345">
        <v>8075.1321067618373</v>
      </c>
      <c r="P53" s="347">
        <v>8092.2059153744631</v>
      </c>
      <c r="Q53" s="345">
        <v>8307.7300529598288</v>
      </c>
      <c r="R53" s="345">
        <v>8455.1038240014368</v>
      </c>
      <c r="S53" s="337">
        <v>8551.9070922338597</v>
      </c>
      <c r="T53" s="337">
        <v>8568.0960421047348</v>
      </c>
      <c r="U53" s="337">
        <v>8482.882608728838</v>
      </c>
      <c r="V53" s="337">
        <v>8571.4634393730266</v>
      </c>
      <c r="W53" s="337">
        <v>8521.9000901276904</v>
      </c>
      <c r="X53" s="337">
        <v>8503.8085947431864</v>
      </c>
      <c r="Y53" s="337">
        <v>8566.3323076972738</v>
      </c>
      <c r="Z53" s="337">
        <v>8717.2698197991413</v>
      </c>
      <c r="AA53" s="337">
        <v>8815.1530570961258</v>
      </c>
      <c r="AB53" s="337">
        <v>8969.3654846336212</v>
      </c>
      <c r="AC53" s="337">
        <v>8918.9528193648403</v>
      </c>
      <c r="AD53" s="337">
        <v>8883.5799133606615</v>
      </c>
      <c r="AE53" s="337">
        <v>9031.9106303453755</v>
      </c>
      <c r="AF53" s="337">
        <v>9140.963999014346</v>
      </c>
      <c r="AG53" s="337">
        <v>9022.9044842642979</v>
      </c>
      <c r="AH53" s="337">
        <v>9064.9935291124093</v>
      </c>
      <c r="AI53" s="337">
        <v>9354.5214796444761</v>
      </c>
      <c r="AJ53" s="337">
        <v>9415.944540747787</v>
      </c>
      <c r="AK53" s="337">
        <v>9664.2690155667387</v>
      </c>
      <c r="AL53" s="337">
        <v>9830.8691167935958</v>
      </c>
      <c r="AM53" s="337">
        <v>9948.9088803363175</v>
      </c>
      <c r="AN53" s="337">
        <v>10329.40560170175</v>
      </c>
      <c r="AO53" s="337">
        <v>10714.504030484693</v>
      </c>
      <c r="AP53" s="337">
        <v>10730.778117993586</v>
      </c>
      <c r="AQ53" s="337">
        <v>10892.596314524344</v>
      </c>
      <c r="AR53" s="337">
        <v>11194.93839118484</v>
      </c>
      <c r="AS53" s="337">
        <v>11237.303682208309</v>
      </c>
      <c r="AT53" s="337">
        <v>11444.926588921748</v>
      </c>
      <c r="AU53" s="475">
        <v>11654.782834906326</v>
      </c>
      <c r="AV53" s="513">
        <v>11613.157551885075</v>
      </c>
      <c r="AW53" s="337">
        <v>11826.501364620377</v>
      </c>
      <c r="AX53" s="337">
        <v>11937.185245219081</v>
      </c>
      <c r="AY53" s="337">
        <v>12112.097737328619</v>
      </c>
      <c r="AZ53" s="337">
        <v>12422.121440183051</v>
      </c>
      <c r="BA53" s="337">
        <v>13128.562049310081</v>
      </c>
      <c r="BB53" s="337">
        <v>13028.18836235402</v>
      </c>
      <c r="BC53" s="337">
        <v>13204.827541956063</v>
      </c>
      <c r="BD53" s="475">
        <v>13233.711858992505</v>
      </c>
      <c r="BE53" s="550">
        <v>13281.946555425448</v>
      </c>
      <c r="BF53" s="499">
        <v>13258.201507225742</v>
      </c>
      <c r="BG53" s="499">
        <v>13294.017614450227</v>
      </c>
      <c r="BH53" s="499">
        <v>13373.601549055185</v>
      </c>
      <c r="BI53" s="537">
        <v>13363.570515609126</v>
      </c>
      <c r="BJ53" s="425">
        <v>129.85865661662137</v>
      </c>
      <c r="BK53" s="569">
        <v>9.8127160391798807E-3</v>
      </c>
      <c r="BL53" s="547"/>
      <c r="BM53" s="538"/>
      <c r="BN53" s="539"/>
      <c r="BO53" s="385"/>
      <c r="BP53" s="395"/>
    </row>
    <row r="54" spans="1:68" ht="12.75" customHeight="1" x14ac:dyDescent="0.2">
      <c r="A54" s="3"/>
      <c r="B54" s="677"/>
      <c r="C54" s="20"/>
      <c r="D54" s="23" t="s">
        <v>16</v>
      </c>
      <c r="E54" s="345">
        <v>5476.084921034434</v>
      </c>
      <c r="F54" s="345">
        <v>5534.789081126255</v>
      </c>
      <c r="G54" s="345">
        <v>5627.7189706700146</v>
      </c>
      <c r="H54" s="345">
        <v>5698.4172230903869</v>
      </c>
      <c r="I54" s="345">
        <v>5729.2191803113346</v>
      </c>
      <c r="J54" s="345">
        <v>5739.4900792022963</v>
      </c>
      <c r="K54" s="345">
        <v>6031.6463547073172</v>
      </c>
      <c r="L54" s="345">
        <v>6003.8430195064557</v>
      </c>
      <c r="M54" s="346">
        <v>6104.9174239110471</v>
      </c>
      <c r="N54" s="345">
        <v>6449.1192258565279</v>
      </c>
      <c r="O54" s="345">
        <v>6525.0055409053093</v>
      </c>
      <c r="P54" s="347">
        <v>6519.348708919656</v>
      </c>
      <c r="Q54" s="345">
        <v>6688.2240698866572</v>
      </c>
      <c r="R54" s="345">
        <v>6815.4306911908188</v>
      </c>
      <c r="S54" s="337">
        <v>6897.1630284261119</v>
      </c>
      <c r="T54" s="337">
        <v>6902.0786801994254</v>
      </c>
      <c r="U54" s="337">
        <v>6789.4056547948348</v>
      </c>
      <c r="V54" s="337">
        <v>7117.5418549899568</v>
      </c>
      <c r="W54" s="337">
        <v>7062.4119897317069</v>
      </c>
      <c r="X54" s="337">
        <v>7031.7364744906754</v>
      </c>
      <c r="Y54" s="337">
        <v>7074.9543332797703</v>
      </c>
      <c r="Z54" s="337">
        <v>7197.1897881649938</v>
      </c>
      <c r="AA54" s="337">
        <v>7290.9492777905298</v>
      </c>
      <c r="AB54" s="337">
        <v>7413.9705414655173</v>
      </c>
      <c r="AC54" s="337">
        <v>7363.0995124440906</v>
      </c>
      <c r="AD54" s="337">
        <v>7332.4729093419301</v>
      </c>
      <c r="AE54" s="337">
        <v>7480.8407558540457</v>
      </c>
      <c r="AF54" s="337">
        <v>7559.9462707114481</v>
      </c>
      <c r="AG54" s="337">
        <v>7424.4923117969529</v>
      </c>
      <c r="AH54" s="337">
        <v>7433.745194542018</v>
      </c>
      <c r="AI54" s="337">
        <v>7685.0913328508723</v>
      </c>
      <c r="AJ54" s="337">
        <v>7728.3182444595777</v>
      </c>
      <c r="AK54" s="337">
        <v>7953.4969884037118</v>
      </c>
      <c r="AL54" s="337">
        <v>8104.5399746538569</v>
      </c>
      <c r="AM54" s="337">
        <v>8199.259850589593</v>
      </c>
      <c r="AN54" s="337">
        <v>8565.4073965093303</v>
      </c>
      <c r="AO54" s="337">
        <v>8871.9229686202616</v>
      </c>
      <c r="AP54" s="337">
        <v>8854.6541059862975</v>
      </c>
      <c r="AQ54" s="337">
        <v>8982.1702434849849</v>
      </c>
      <c r="AR54" s="337">
        <v>9242.6813914166178</v>
      </c>
      <c r="AS54" s="337">
        <v>9265.9003862709906</v>
      </c>
      <c r="AT54" s="337">
        <v>9430.7981165806395</v>
      </c>
      <c r="AU54" s="475">
        <v>9584.7308455404363</v>
      </c>
      <c r="AV54" s="513">
        <v>9472.2771986037333</v>
      </c>
      <c r="AW54" s="337">
        <v>9640.902642478979</v>
      </c>
      <c r="AX54" s="337">
        <v>9711.5998487176239</v>
      </c>
      <c r="AY54" s="337">
        <v>9849.8107114598133</v>
      </c>
      <c r="AZ54" s="337">
        <v>10133.296745286551</v>
      </c>
      <c r="BA54" s="337">
        <v>10785.902355595796</v>
      </c>
      <c r="BB54" s="337">
        <v>10766.22328361058</v>
      </c>
      <c r="BC54" s="337">
        <v>10927.686101973555</v>
      </c>
      <c r="BD54" s="475">
        <v>10958.736622725741</v>
      </c>
      <c r="BE54" s="550">
        <v>11010.211382612037</v>
      </c>
      <c r="BF54" s="499">
        <v>10988.333193961893</v>
      </c>
      <c r="BG54" s="499">
        <v>11027.204509642648</v>
      </c>
      <c r="BH54" s="499">
        <v>11106.430716807372</v>
      </c>
      <c r="BI54" s="537">
        <v>11093.856631361312</v>
      </c>
      <c r="BJ54" s="425">
        <v>135.12000863557114</v>
      </c>
      <c r="BK54" s="569">
        <v>1.2329889227866486E-2</v>
      </c>
      <c r="BL54" s="547"/>
      <c r="BM54" s="538"/>
      <c r="BN54" s="539"/>
      <c r="BO54" s="385"/>
      <c r="BP54" s="395"/>
    </row>
    <row r="55" spans="1:68" ht="12.75" customHeight="1" x14ac:dyDescent="0.2">
      <c r="A55" s="3"/>
      <c r="B55" s="677"/>
      <c r="C55" s="20"/>
      <c r="D55" s="23" t="s">
        <v>65</v>
      </c>
      <c r="E55" s="263">
        <v>0.47160430731975672</v>
      </c>
      <c r="F55" s="263">
        <v>0.46786128138112959</v>
      </c>
      <c r="G55" s="263">
        <v>0.46312751971805893</v>
      </c>
      <c r="H55" s="263">
        <v>0.45035193314449484</v>
      </c>
      <c r="I55" s="263">
        <v>0.44236077890083525</v>
      </c>
      <c r="J55" s="263">
        <v>0.42995377258318929</v>
      </c>
      <c r="K55" s="263">
        <v>0.44352068223207242</v>
      </c>
      <c r="L55" s="263">
        <v>0.4426274403891457</v>
      </c>
      <c r="M55" s="317">
        <v>0.43216408696996289</v>
      </c>
      <c r="N55" s="263">
        <v>0.44550555937199504</v>
      </c>
      <c r="O55" s="263">
        <v>0.4543956136706116</v>
      </c>
      <c r="P55" s="317">
        <v>0.46173056392461675</v>
      </c>
      <c r="Q55" s="263">
        <v>0.4792131248228349</v>
      </c>
      <c r="R55" s="263">
        <v>0.48763672293954757</v>
      </c>
      <c r="S55" s="263">
        <v>0.48883827826253518</v>
      </c>
      <c r="T55" s="263">
        <v>0.48225241546666481</v>
      </c>
      <c r="U55" s="263">
        <v>0.47202453565742308</v>
      </c>
      <c r="V55" s="263">
        <v>0.49268586011552379</v>
      </c>
      <c r="W55" s="263">
        <v>0.49060657476689212</v>
      </c>
      <c r="X55" s="263">
        <v>0.49290067464731674</v>
      </c>
      <c r="Y55" s="263">
        <v>0.49951257278208921</v>
      </c>
      <c r="Z55" s="391">
        <v>0.50288293424223196</v>
      </c>
      <c r="AA55" s="391">
        <v>0.5065716981479319</v>
      </c>
      <c r="AB55" s="391">
        <v>0.52253095942869898</v>
      </c>
      <c r="AC55" s="391">
        <v>0.56895856808562451</v>
      </c>
      <c r="AD55" s="391">
        <v>0.57079702021351819</v>
      </c>
      <c r="AE55" s="391">
        <v>0.57668686719746409</v>
      </c>
      <c r="AF55" s="391">
        <v>0.58246204436107019</v>
      </c>
      <c r="AG55" s="391">
        <v>0.57094845009413675</v>
      </c>
      <c r="AH55" s="391">
        <v>0.57196918820368281</v>
      </c>
      <c r="AI55" s="391">
        <v>0.58500788322317043</v>
      </c>
      <c r="AJ55" s="391">
        <v>0.58373800906876583</v>
      </c>
      <c r="AK55" s="391">
        <v>0.60278238053194277</v>
      </c>
      <c r="AL55" s="391">
        <v>0.61671629211771628</v>
      </c>
      <c r="AM55" s="391">
        <v>0.62058598274882992</v>
      </c>
      <c r="AN55" s="391">
        <v>0.63227722412449006</v>
      </c>
      <c r="AO55" s="391">
        <v>0.64496445601778929</v>
      </c>
      <c r="AP55" s="391">
        <v>0.64983211372752947</v>
      </c>
      <c r="AQ55" s="391">
        <v>0.65627103120529551</v>
      </c>
      <c r="AR55" s="391">
        <v>0.66313982404638216</v>
      </c>
      <c r="AS55" s="391">
        <v>0.66047254615109008</v>
      </c>
      <c r="AT55" s="391">
        <v>0.67098928518991985</v>
      </c>
      <c r="AU55" s="485">
        <v>0.68239281867895263</v>
      </c>
      <c r="AV55" s="526">
        <v>0.68446443265483925</v>
      </c>
      <c r="AW55" s="391">
        <v>0.69210925273753365</v>
      </c>
      <c r="AX55" s="391">
        <v>0.69670992964198464</v>
      </c>
      <c r="AY55" s="391">
        <v>0.69512346743675679</v>
      </c>
      <c r="AZ55" s="391">
        <v>0.70341301835309045</v>
      </c>
      <c r="BA55" s="391">
        <v>0.72082869757795287</v>
      </c>
      <c r="BB55" s="391">
        <v>0.71676254862229893</v>
      </c>
      <c r="BC55" s="391">
        <v>0.71750692999420007</v>
      </c>
      <c r="BD55" s="485">
        <v>0.72026875469355622</v>
      </c>
      <c r="BE55" s="630">
        <v>0.72287629602213865</v>
      </c>
      <c r="BF55" s="544">
        <v>0.72230843762125529</v>
      </c>
      <c r="BG55" s="544">
        <v>0.72287549209233093</v>
      </c>
      <c r="BH55" s="544">
        <v>0.72324794670349046</v>
      </c>
      <c r="BI55" s="631">
        <v>0.72234545856661536</v>
      </c>
      <c r="BJ55" s="425" t="s">
        <v>3</v>
      </c>
      <c r="BK55" s="574" t="s">
        <v>3</v>
      </c>
      <c r="BL55" s="547"/>
      <c r="BM55" s="538"/>
      <c r="BN55" s="539"/>
      <c r="BO55" s="385"/>
      <c r="BP55" s="395"/>
    </row>
    <row r="56" spans="1:68" x14ac:dyDescent="0.2">
      <c r="A56" s="3"/>
      <c r="B56" s="677"/>
      <c r="C56" s="18"/>
      <c r="D56" s="23" t="s">
        <v>84</v>
      </c>
      <c r="E56" s="345">
        <v>1409.2336788321377</v>
      </c>
      <c r="F56" s="345">
        <v>1429.4960816944044</v>
      </c>
      <c r="G56" s="345">
        <v>1442.2578286958396</v>
      </c>
      <c r="H56" s="345">
        <v>1449.6432761018652</v>
      </c>
      <c r="I56" s="345">
        <v>1427.0710491578193</v>
      </c>
      <c r="J56" s="345">
        <v>1431.6196793644187</v>
      </c>
      <c r="K56" s="345">
        <v>1529.4469159956957</v>
      </c>
      <c r="L56" s="345">
        <v>1515.4682515423242</v>
      </c>
      <c r="M56" s="346">
        <v>1566.4437930645624</v>
      </c>
      <c r="N56" s="345">
        <v>1730.6674366628408</v>
      </c>
      <c r="O56" s="345">
        <v>1770.6987827302723</v>
      </c>
      <c r="P56" s="347">
        <v>1856.66819046198</v>
      </c>
      <c r="Q56" s="345">
        <v>1891.0391063644188</v>
      </c>
      <c r="R56" s="345">
        <v>1927.9487951477768</v>
      </c>
      <c r="S56" s="337">
        <v>1952.5870804131998</v>
      </c>
      <c r="T56" s="337">
        <v>1951.8209824304165</v>
      </c>
      <c r="U56" s="337">
        <v>1839.2589568436156</v>
      </c>
      <c r="V56" s="337">
        <v>1928.0203094921092</v>
      </c>
      <c r="W56" s="337">
        <v>1916.6899585581061</v>
      </c>
      <c r="X56" s="337">
        <v>1913.8385168938307</v>
      </c>
      <c r="Y56" s="337">
        <v>1903.8192278278332</v>
      </c>
      <c r="Z56" s="337">
        <v>1924.3738644318507</v>
      </c>
      <c r="AA56" s="337">
        <v>1976.2621613371587</v>
      </c>
      <c r="AB56" s="337">
        <v>2029.4078422471264</v>
      </c>
      <c r="AC56" s="337">
        <v>2117.5841857935152</v>
      </c>
      <c r="AD56" s="337">
        <v>2131.5098392457489</v>
      </c>
      <c r="AE56" s="337">
        <v>2195.0874929962429</v>
      </c>
      <c r="AF56" s="337">
        <v>2207.6185861510862</v>
      </c>
      <c r="AG56" s="337">
        <v>2103.256064460958</v>
      </c>
      <c r="AH56" s="337">
        <v>2072.7126555300433</v>
      </c>
      <c r="AI56" s="337">
        <v>2152.6506924362643</v>
      </c>
      <c r="AJ56" s="337">
        <v>2147.9337536829407</v>
      </c>
      <c r="AK56" s="337">
        <v>2215.4241689899563</v>
      </c>
      <c r="AL56" s="337">
        <v>2192.4085625679763</v>
      </c>
      <c r="AM56" s="337">
        <v>2265.9449158170305</v>
      </c>
      <c r="AN56" s="337">
        <v>2413.0302856704079</v>
      </c>
      <c r="AO56" s="337">
        <v>2457.8077299252905</v>
      </c>
      <c r="AP56" s="337">
        <v>2442.0697345329449</v>
      </c>
      <c r="AQ56" s="337">
        <v>2488.3271261493442</v>
      </c>
      <c r="AR56" s="337">
        <v>2561.6444619260933</v>
      </c>
      <c r="AS56" s="337">
        <v>2583.2185050162539</v>
      </c>
      <c r="AT56" s="337">
        <v>2683.3928088934695</v>
      </c>
      <c r="AU56" s="475">
        <v>2695.8343063129591</v>
      </c>
      <c r="AV56" s="513">
        <v>2530.6033558723907</v>
      </c>
      <c r="AW56" s="337">
        <v>2642.5769677496069</v>
      </c>
      <c r="AX56" s="337">
        <v>2670.9329290570186</v>
      </c>
      <c r="AY56" s="337">
        <v>2746.6222281820587</v>
      </c>
      <c r="AZ56" s="337">
        <v>2825.6437562123451</v>
      </c>
      <c r="BA56" s="337">
        <v>3125.4357086493374</v>
      </c>
      <c r="BB56" s="337">
        <v>2962.1037650396838</v>
      </c>
      <c r="BC56" s="337">
        <v>3068.1848942146107</v>
      </c>
      <c r="BD56" s="475">
        <v>3071.4948227802079</v>
      </c>
      <c r="BE56" s="550">
        <v>3105.2123003283127</v>
      </c>
      <c r="BF56" s="499">
        <v>3090.2206228356017</v>
      </c>
      <c r="BG56" s="499">
        <v>3082.8662705061552</v>
      </c>
      <c r="BH56" s="499">
        <v>3107.5044079872055</v>
      </c>
      <c r="BI56" s="537">
        <v>3080.3508515673807</v>
      </c>
      <c r="BJ56" s="425">
        <v>8.8560287871728178</v>
      </c>
      <c r="BK56" s="569">
        <v>2.8832960164837385E-3</v>
      </c>
      <c r="BL56" s="547"/>
      <c r="BM56" s="538"/>
      <c r="BN56" s="539"/>
      <c r="BO56" s="385"/>
      <c r="BP56" s="395"/>
    </row>
    <row r="57" spans="1:68" x14ac:dyDescent="0.2">
      <c r="A57" s="3"/>
      <c r="B57" s="677"/>
      <c r="C57" s="18"/>
      <c r="D57" s="23" t="s">
        <v>65</v>
      </c>
      <c r="E57" s="263">
        <v>0.6002852633952549</v>
      </c>
      <c r="F57" s="263">
        <v>0.61300450062297518</v>
      </c>
      <c r="G57" s="263">
        <v>0.59604181238679144</v>
      </c>
      <c r="H57" s="263">
        <v>0.57809426972824096</v>
      </c>
      <c r="I57" s="263">
        <v>0.56415502604171297</v>
      </c>
      <c r="J57" s="263">
        <v>0.55312318409320804</v>
      </c>
      <c r="K57" s="263">
        <v>0.56607453801468222</v>
      </c>
      <c r="L57" s="263">
        <v>0.57612978512120128</v>
      </c>
      <c r="M57" s="317">
        <v>0.55798472841333235</v>
      </c>
      <c r="N57" s="263">
        <v>0.54752517936884337</v>
      </c>
      <c r="O57" s="263">
        <v>0.56695206190150604</v>
      </c>
      <c r="P57" s="317">
        <v>0.58539186070674809</v>
      </c>
      <c r="Q57" s="263">
        <v>0.59184144029497288</v>
      </c>
      <c r="R57" s="263">
        <v>0.59873806915565375</v>
      </c>
      <c r="S57" s="263">
        <v>0.59861343501615605</v>
      </c>
      <c r="T57" s="263">
        <v>0.57490963712084642</v>
      </c>
      <c r="U57" s="263">
        <v>0.53988136682537813</v>
      </c>
      <c r="V57" s="263">
        <v>0.58065140559509654</v>
      </c>
      <c r="W57" s="263">
        <v>0.57371500143628162</v>
      </c>
      <c r="X57" s="263">
        <v>0.57368944485646489</v>
      </c>
      <c r="Y57" s="263">
        <v>0.57998903756882014</v>
      </c>
      <c r="Z57" s="391">
        <v>0.57089233959771835</v>
      </c>
      <c r="AA57" s="391">
        <v>0.58217546502120754</v>
      </c>
      <c r="AB57" s="391">
        <v>0.58199094705573928</v>
      </c>
      <c r="AC57" s="391">
        <v>0.63627524685789394</v>
      </c>
      <c r="AD57" s="391">
        <v>0.63010428941067687</v>
      </c>
      <c r="AE57" s="391">
        <v>0.63415976930395623</v>
      </c>
      <c r="AF57" s="391">
        <v>0.64384363779714437</v>
      </c>
      <c r="AG57" s="391">
        <v>0.6032328255991467</v>
      </c>
      <c r="AH57" s="391">
        <v>0.60562477852595076</v>
      </c>
      <c r="AI57" s="391">
        <v>0.6082512347812018</v>
      </c>
      <c r="AJ57" s="391">
        <v>0.59000647985949561</v>
      </c>
      <c r="AK57" s="391">
        <v>0.61137419008556759</v>
      </c>
      <c r="AL57" s="391">
        <v>0.61776514736811194</v>
      </c>
      <c r="AM57" s="391">
        <v>0.62031593941307739</v>
      </c>
      <c r="AN57" s="391">
        <v>0.63960070966003135</v>
      </c>
      <c r="AO57" s="391">
        <v>0.65373038216091273</v>
      </c>
      <c r="AP57" s="391">
        <v>0.66395130713119832</v>
      </c>
      <c r="AQ57" s="391">
        <v>0.66254688893054359</v>
      </c>
      <c r="AR57" s="391">
        <v>0.65395916194518999</v>
      </c>
      <c r="AS57" s="391">
        <v>0.62752751144768482</v>
      </c>
      <c r="AT57" s="391">
        <v>0.63397121500354625</v>
      </c>
      <c r="AU57" s="485">
        <v>0.64713887954298399</v>
      </c>
      <c r="AV57" s="526">
        <v>0.63987860177514233</v>
      </c>
      <c r="AW57" s="391">
        <v>0.64392561675904059</v>
      </c>
      <c r="AX57" s="391">
        <v>0.65547656072967964</v>
      </c>
      <c r="AY57" s="391">
        <v>0.63467436584416992</v>
      </c>
      <c r="AZ57" s="391">
        <v>0.63796616020984109</v>
      </c>
      <c r="BA57" s="391">
        <v>0.67093574857853422</v>
      </c>
      <c r="BB57" s="391">
        <v>0.63936471953785068</v>
      </c>
      <c r="BC57" s="391">
        <v>0.63497790256031317</v>
      </c>
      <c r="BD57" s="485">
        <v>0.64343631529931311</v>
      </c>
      <c r="BE57" s="630">
        <v>0.65111906387375196</v>
      </c>
      <c r="BF57" s="544">
        <v>0.6484955395379951</v>
      </c>
      <c r="BG57" s="544">
        <v>0.64626639960413013</v>
      </c>
      <c r="BH57" s="544">
        <v>0.64456233895062454</v>
      </c>
      <c r="BI57" s="631">
        <v>0.64246697325995827</v>
      </c>
      <c r="BJ57" s="425" t="s">
        <v>3</v>
      </c>
      <c r="BK57" s="569" t="s">
        <v>3</v>
      </c>
      <c r="BL57" s="547"/>
      <c r="BM57" s="538"/>
      <c r="BN57" s="539"/>
      <c r="BO57" s="385"/>
      <c r="BP57" s="395"/>
    </row>
    <row r="58" spans="1:68" x14ac:dyDescent="0.2">
      <c r="A58" s="3"/>
      <c r="B58" s="677"/>
      <c r="C58" s="18"/>
      <c r="D58" s="23" t="s">
        <v>85</v>
      </c>
      <c r="E58" s="345">
        <v>2064.2553679770449</v>
      </c>
      <c r="F58" s="345">
        <v>2050.9187595208036</v>
      </c>
      <c r="G58" s="345">
        <v>2073.8495723615497</v>
      </c>
      <c r="H58" s="345">
        <v>2045.262337886657</v>
      </c>
      <c r="I58" s="345">
        <v>2059.7522107144905</v>
      </c>
      <c r="J58" s="345">
        <v>2031.8869731850793</v>
      </c>
      <c r="K58" s="345">
        <v>2153.5103400530847</v>
      </c>
      <c r="L58" s="345">
        <v>2158.2951961836438</v>
      </c>
      <c r="M58" s="346">
        <v>2210.7864688723098</v>
      </c>
      <c r="N58" s="345">
        <v>2355.1576524835009</v>
      </c>
      <c r="O58" s="345">
        <v>2351.5690333515067</v>
      </c>
      <c r="P58" s="347">
        <v>2296.5338941492114</v>
      </c>
      <c r="Q58" s="345">
        <v>2360.8597807718793</v>
      </c>
      <c r="R58" s="345">
        <v>2437.4950746886657</v>
      </c>
      <c r="S58" s="337">
        <v>2508.8965788522241</v>
      </c>
      <c r="T58" s="337">
        <v>2531.9847761535143</v>
      </c>
      <c r="U58" s="337">
        <v>2515.8532388421809</v>
      </c>
      <c r="V58" s="337">
        <v>2633.798808451937</v>
      </c>
      <c r="W58" s="337">
        <v>2565.8534201291245</v>
      </c>
      <c r="X58" s="337">
        <v>2526.4029121248204</v>
      </c>
      <c r="Y58" s="337">
        <v>2558.5682598507888</v>
      </c>
      <c r="Z58" s="337">
        <v>2580.9460397517933</v>
      </c>
      <c r="AA58" s="337">
        <v>2597.246877259684</v>
      </c>
      <c r="AB58" s="337">
        <v>2624.8727984956895</v>
      </c>
      <c r="AC58" s="337">
        <v>2485.0801825714689</v>
      </c>
      <c r="AD58" s="337">
        <v>2493.9826080899134</v>
      </c>
      <c r="AE58" s="337">
        <v>2572.131722167052</v>
      </c>
      <c r="AF58" s="337">
        <v>2631.1702516652176</v>
      </c>
      <c r="AG58" s="337">
        <v>2603.8059449764878</v>
      </c>
      <c r="AH58" s="337">
        <v>2634.4741556445574</v>
      </c>
      <c r="AI58" s="337">
        <v>2760.993455846512</v>
      </c>
      <c r="AJ58" s="337">
        <v>2737.5658530666956</v>
      </c>
      <c r="AK58" s="337">
        <v>2821.3618769503641</v>
      </c>
      <c r="AL58" s="337">
        <v>2904.8621952471613</v>
      </c>
      <c r="AM58" s="337">
        <v>2867.4093894158659</v>
      </c>
      <c r="AN58" s="337">
        <v>2959.8638482402334</v>
      </c>
      <c r="AO58" s="337">
        <v>3135.1721762463558</v>
      </c>
      <c r="AP58" s="337">
        <v>3022.529795923032</v>
      </c>
      <c r="AQ58" s="337">
        <v>3017.6071916915448</v>
      </c>
      <c r="AR58" s="337">
        <v>3111.2772823463561</v>
      </c>
      <c r="AS58" s="337">
        <v>3118.9381105623911</v>
      </c>
      <c r="AT58" s="337">
        <v>3137.6086189467055</v>
      </c>
      <c r="AU58" s="475">
        <v>3227.1771905992427</v>
      </c>
      <c r="AV58" s="513">
        <v>3223.6468530025077</v>
      </c>
      <c r="AW58" s="337">
        <v>3263.506283106939</v>
      </c>
      <c r="AX58" s="337">
        <v>3245.5452508697958</v>
      </c>
      <c r="AY58" s="337">
        <v>3247.3006138821338</v>
      </c>
      <c r="AZ58" s="337">
        <v>3374.9821629017611</v>
      </c>
      <c r="BA58" s="337">
        <v>3657.5169134213879</v>
      </c>
      <c r="BB58" s="337">
        <v>3659.3719713652126</v>
      </c>
      <c r="BC58" s="337">
        <v>3662.4187787194405</v>
      </c>
      <c r="BD58" s="475">
        <v>3680.1717945459709</v>
      </c>
      <c r="BE58" s="550">
        <v>3690.9055699803735</v>
      </c>
      <c r="BF58" s="499">
        <v>3680.5572226888294</v>
      </c>
      <c r="BG58" s="499">
        <v>3707.0660127675451</v>
      </c>
      <c r="BH58" s="499">
        <v>3756.648321408944</v>
      </c>
      <c r="BI58" s="537">
        <v>3757.836372671336</v>
      </c>
      <c r="BJ58" s="425">
        <v>77.664578125365097</v>
      </c>
      <c r="BK58" s="569">
        <v>2.1103519743416399E-2</v>
      </c>
      <c r="BL58" s="547"/>
      <c r="BM58" s="538"/>
      <c r="BN58" s="539"/>
      <c r="BO58" s="385"/>
      <c r="BP58" s="395"/>
    </row>
    <row r="59" spans="1:68" x14ac:dyDescent="0.2">
      <c r="A59" s="3"/>
      <c r="B59" s="677"/>
      <c r="C59" s="18"/>
      <c r="D59" s="23" t="s">
        <v>65</v>
      </c>
      <c r="E59" s="263">
        <v>0.57366792087471707</v>
      </c>
      <c r="F59" s="263">
        <v>0.55948470543149953</v>
      </c>
      <c r="G59" s="263">
        <v>0.56006626373911661</v>
      </c>
      <c r="H59" s="263">
        <v>0.5399139803965034</v>
      </c>
      <c r="I59" s="263">
        <v>0.53376259266626291</v>
      </c>
      <c r="J59" s="263">
        <v>0.51510592272839006</v>
      </c>
      <c r="K59" s="263">
        <v>0.52709626757564854</v>
      </c>
      <c r="L59" s="263">
        <v>0.52445277679770586</v>
      </c>
      <c r="M59" s="317">
        <v>0.50945106211470326</v>
      </c>
      <c r="N59" s="263">
        <v>0.52544415807865708</v>
      </c>
      <c r="O59" s="263">
        <v>0.51051894617005578</v>
      </c>
      <c r="P59" s="317">
        <v>0.49261783483671506</v>
      </c>
      <c r="Q59" s="263">
        <v>0.50655797449237061</v>
      </c>
      <c r="R59" s="263">
        <v>0.51532953907022572</v>
      </c>
      <c r="S59" s="263">
        <v>0.51100472593455182</v>
      </c>
      <c r="T59" s="263">
        <v>0.50423415930992244</v>
      </c>
      <c r="U59" s="263">
        <v>0.50486968833387036</v>
      </c>
      <c r="V59" s="263">
        <v>0.52268424151918746</v>
      </c>
      <c r="W59" s="263">
        <v>0.51880282633067187</v>
      </c>
      <c r="X59" s="263">
        <v>0.51929760058682917</v>
      </c>
      <c r="Y59" s="263">
        <v>0.5207983241654015</v>
      </c>
      <c r="Z59" s="391">
        <v>0.51626948542899187</v>
      </c>
      <c r="AA59" s="391">
        <v>0.51085525657197761</v>
      </c>
      <c r="AB59" s="391">
        <v>0.53470982731775463</v>
      </c>
      <c r="AC59" s="391">
        <v>0.60866568358039208</v>
      </c>
      <c r="AD59" s="391">
        <v>0.60167696666346204</v>
      </c>
      <c r="AE59" s="391">
        <v>0.60347454245633658</v>
      </c>
      <c r="AF59" s="391">
        <v>0.59888519010901509</v>
      </c>
      <c r="AG59" s="391">
        <v>0.59232430982585127</v>
      </c>
      <c r="AH59" s="391">
        <v>0.5850556114984593</v>
      </c>
      <c r="AI59" s="391">
        <v>0.60268872891625491</v>
      </c>
      <c r="AJ59" s="391">
        <v>0.59339728901538091</v>
      </c>
      <c r="AK59" s="391">
        <v>0.61355351307676931</v>
      </c>
      <c r="AL59" s="391">
        <v>0.62520210994059222</v>
      </c>
      <c r="AM59" s="391">
        <v>0.62010474081036793</v>
      </c>
      <c r="AN59" s="391">
        <v>0.62542553462117456</v>
      </c>
      <c r="AO59" s="391">
        <v>0.63834411174427441</v>
      </c>
      <c r="AP59" s="391">
        <v>0.62270383100176518</v>
      </c>
      <c r="AQ59" s="391">
        <v>0.62193070158427199</v>
      </c>
      <c r="AR59" s="391">
        <v>0.62777812681633749</v>
      </c>
      <c r="AS59" s="391">
        <v>0.62353306196773683</v>
      </c>
      <c r="AT59" s="391">
        <v>0.62855687162968077</v>
      </c>
      <c r="AU59" s="485">
        <v>0.63934407457399067</v>
      </c>
      <c r="AV59" s="526">
        <v>0.63865665404190075</v>
      </c>
      <c r="AW59" s="391">
        <v>0.64986705929542099</v>
      </c>
      <c r="AX59" s="391">
        <v>0.64387837585963281</v>
      </c>
      <c r="AY59" s="391">
        <v>0.64470291241891642</v>
      </c>
      <c r="AZ59" s="391">
        <v>0.6548035450988019</v>
      </c>
      <c r="BA59" s="391">
        <v>0.67704068608597223</v>
      </c>
      <c r="BB59" s="391">
        <v>0.67622493752531432</v>
      </c>
      <c r="BC59" s="391">
        <v>0.67540681568238048</v>
      </c>
      <c r="BD59" s="485">
        <v>0.67690624612646622</v>
      </c>
      <c r="BE59" s="630">
        <v>0.67904689602117452</v>
      </c>
      <c r="BF59" s="544">
        <v>0.67829392407038502</v>
      </c>
      <c r="BG59" s="544">
        <v>0.67978953161548494</v>
      </c>
      <c r="BH59" s="544">
        <v>0.68406643263880129</v>
      </c>
      <c r="BI59" s="631">
        <v>0.68123937957027569</v>
      </c>
      <c r="BJ59" s="425" t="s">
        <v>3</v>
      </c>
      <c r="BK59" s="569" t="s">
        <v>3</v>
      </c>
      <c r="BL59" s="547"/>
      <c r="BM59" s="538"/>
      <c r="BN59" s="539"/>
      <c r="BO59" s="385"/>
      <c r="BP59" s="395"/>
    </row>
    <row r="60" spans="1:68" x14ac:dyDescent="0.2">
      <c r="A60" s="3"/>
      <c r="B60" s="677"/>
      <c r="C60" s="18"/>
      <c r="D60" s="23" t="s">
        <v>86</v>
      </c>
      <c r="E60" s="345">
        <v>1935.7720009555237</v>
      </c>
      <c r="F60" s="345">
        <v>1994.8868504677184</v>
      </c>
      <c r="G60" s="345">
        <v>2050.1822852596842</v>
      </c>
      <c r="H60" s="345">
        <v>2147.8225334218073</v>
      </c>
      <c r="I60" s="345">
        <v>2188.885234895266</v>
      </c>
      <c r="J60" s="345">
        <v>2216.5675039727407</v>
      </c>
      <c r="K60" s="345">
        <v>2280.8659393256817</v>
      </c>
      <c r="L60" s="345">
        <v>2261.0435210200862</v>
      </c>
      <c r="M60" s="346">
        <v>2260.3209837804879</v>
      </c>
      <c r="N60" s="345">
        <v>2284.5492984218076</v>
      </c>
      <c r="O60" s="345">
        <v>2333.7062327675758</v>
      </c>
      <c r="P60" s="347">
        <v>2286.2222974921087</v>
      </c>
      <c r="Q60" s="345">
        <v>2353.7719282395983</v>
      </c>
      <c r="R60" s="345">
        <v>2368.4325105681492</v>
      </c>
      <c r="S60" s="337">
        <v>2359.0272186226684</v>
      </c>
      <c r="T60" s="337">
        <v>2338.3269034146342</v>
      </c>
      <c r="U60" s="337">
        <v>2352.4582743185078</v>
      </c>
      <c r="V60" s="337">
        <v>2475.1030766298418</v>
      </c>
      <c r="W60" s="337">
        <v>2491.8919235581061</v>
      </c>
      <c r="X60" s="337">
        <v>2505.1013784619804</v>
      </c>
      <c r="Y60" s="337">
        <v>2524.2865936786229</v>
      </c>
      <c r="Z60" s="337">
        <v>2611.147297734577</v>
      </c>
      <c r="AA60" s="337">
        <v>2612.4710812912481</v>
      </c>
      <c r="AB60" s="337">
        <v>2652.2573087528735</v>
      </c>
      <c r="AC60" s="337">
        <v>2620.6959583409221</v>
      </c>
      <c r="AD60" s="337">
        <v>2596.4219228860229</v>
      </c>
      <c r="AE60" s="337">
        <v>2600.6354907710979</v>
      </c>
      <c r="AF60" s="337">
        <v>2610.0762876249996</v>
      </c>
      <c r="AG60" s="337">
        <v>2593.1802514092888</v>
      </c>
      <c r="AH60" s="337">
        <v>2612.9398128911466</v>
      </c>
      <c r="AI60" s="337">
        <v>2652.8715201394625</v>
      </c>
      <c r="AJ60" s="337">
        <v>2736.8823455286465</v>
      </c>
      <c r="AK60" s="337">
        <v>2803.234864164629</v>
      </c>
      <c r="AL60" s="337">
        <v>2894.9634087644831</v>
      </c>
      <c r="AM60" s="337">
        <v>2933.9454143497815</v>
      </c>
      <c r="AN60" s="337">
        <v>3033.1595982158892</v>
      </c>
      <c r="AO60" s="337">
        <v>3093.6950880681484</v>
      </c>
      <c r="AP60" s="337">
        <v>3201.851734009329</v>
      </c>
      <c r="AQ60" s="337">
        <v>3295.9565703251451</v>
      </c>
      <c r="AR60" s="337">
        <v>3377.0033587911075</v>
      </c>
      <c r="AS60" s="337">
        <v>3375.3637378110052</v>
      </c>
      <c r="AT60" s="337">
        <v>3425.8526961152766</v>
      </c>
      <c r="AU60" s="475">
        <v>3476.0921173597803</v>
      </c>
      <c r="AV60" s="513">
        <v>3536.2583579002044</v>
      </c>
      <c r="AW60" s="337">
        <v>3530.259422828382</v>
      </c>
      <c r="AX60" s="337">
        <v>3581.7828628230832</v>
      </c>
      <c r="AY60" s="337">
        <v>3623.6000046424329</v>
      </c>
      <c r="AZ60" s="337">
        <v>3687.7432240711087</v>
      </c>
      <c r="BA60" s="337">
        <v>3747.3011089254428</v>
      </c>
      <c r="BB60" s="337">
        <v>3871.5756068264236</v>
      </c>
      <c r="BC60" s="337">
        <v>3918.5959927404183</v>
      </c>
      <c r="BD60" s="475">
        <v>3926.325148838087</v>
      </c>
      <c r="BE60" s="550">
        <v>3930.8684337739451</v>
      </c>
      <c r="BF60" s="499">
        <v>3939.6447187272984</v>
      </c>
      <c r="BG60" s="499">
        <v>3954.0034743803594</v>
      </c>
      <c r="BH60" s="499">
        <v>3958.9789275523717</v>
      </c>
      <c r="BI60" s="537">
        <v>3972.5948700596614</v>
      </c>
      <c r="BJ60" s="425">
        <v>46.2697212215744</v>
      </c>
      <c r="BK60" s="569">
        <v>1.1784485356559626E-2</v>
      </c>
      <c r="BL60" s="547"/>
      <c r="BM60" s="538"/>
      <c r="BN60" s="539"/>
      <c r="BO60" s="385"/>
      <c r="BP60" s="395"/>
    </row>
    <row r="61" spans="1:68" x14ac:dyDescent="0.2">
      <c r="A61" s="3"/>
      <c r="B61" s="677"/>
      <c r="C61" s="18"/>
      <c r="D61" s="23" t="s">
        <v>65</v>
      </c>
      <c r="E61" s="263">
        <v>0.27589006851039921</v>
      </c>
      <c r="F61" s="263">
        <v>0.2750027607514679</v>
      </c>
      <c r="G61" s="263">
        <v>0.27758896953910744</v>
      </c>
      <c r="H61" s="263">
        <v>0.28477832297052619</v>
      </c>
      <c r="I61" s="263">
        <v>0.28163797357626769</v>
      </c>
      <c r="J61" s="263">
        <v>0.27777866489142461</v>
      </c>
      <c r="K61" s="263">
        <v>0.28545672030423341</v>
      </c>
      <c r="L61" s="263">
        <v>0.2787136768162547</v>
      </c>
      <c r="M61" s="317">
        <v>0.27720932908391926</v>
      </c>
      <c r="N61" s="263">
        <v>0.29055860738391248</v>
      </c>
      <c r="O61" s="263">
        <v>0.31812776350495614</v>
      </c>
      <c r="P61" s="317">
        <v>0.3347542727152571</v>
      </c>
      <c r="Q61" s="263">
        <v>0.36717761361847362</v>
      </c>
      <c r="R61" s="263">
        <v>0.37203046431473996</v>
      </c>
      <c r="S61" s="263">
        <v>0.37953343729364181</v>
      </c>
      <c r="T61" s="263">
        <v>0.38658382896350868</v>
      </c>
      <c r="U61" s="263">
        <v>0.3881325806319989</v>
      </c>
      <c r="V61" s="263">
        <v>0.39538683075796294</v>
      </c>
      <c r="W61" s="263">
        <v>0.40216604044568421</v>
      </c>
      <c r="X61" s="263">
        <v>0.40855278353283514</v>
      </c>
      <c r="Y61" s="263">
        <v>0.41940815317192526</v>
      </c>
      <c r="Z61" s="391">
        <v>0.44214168097286238</v>
      </c>
      <c r="AA61" s="391">
        <v>0.45157564473387568</v>
      </c>
      <c r="AB61" s="391">
        <v>0.47105411985281714</v>
      </c>
      <c r="AC61" s="391">
        <v>0.48753630449120533</v>
      </c>
      <c r="AD61" s="391">
        <v>0.50133179485141344</v>
      </c>
      <c r="AE61" s="391">
        <v>0.51087909981825907</v>
      </c>
      <c r="AF61" s="391">
        <v>0.52337670348024046</v>
      </c>
      <c r="AG61" s="391">
        <v>0.52976903908614204</v>
      </c>
      <c r="AH61" s="391">
        <v>0.54076704730810976</v>
      </c>
      <c r="AI61" s="391">
        <v>0.55505674722363285</v>
      </c>
      <c r="AJ61" s="391">
        <v>0.57732065732455962</v>
      </c>
      <c r="AK61" s="391">
        <v>0.59381320583022701</v>
      </c>
      <c r="AL61" s="391">
        <v>0.61566033518996677</v>
      </c>
      <c r="AM61" s="391">
        <v>0.62648028093878272</v>
      </c>
      <c r="AN61" s="391">
        <v>0.64009683792964822</v>
      </c>
      <c r="AO61" s="391">
        <v>0.64797908083621703</v>
      </c>
      <c r="AP61" s="391">
        <v>0.66797556717493956</v>
      </c>
      <c r="AQ61" s="391">
        <v>0.685968964586816</v>
      </c>
      <c r="AR61" s="391">
        <v>0.70620825923493669</v>
      </c>
      <c r="AS61" s="391">
        <v>0.72215698055810462</v>
      </c>
      <c r="AT61" s="391">
        <v>0.74119299930229687</v>
      </c>
      <c r="AU61" s="485">
        <v>0.75224485313649703</v>
      </c>
      <c r="AV61" s="526">
        <v>0.76015708315268238</v>
      </c>
      <c r="AW61" s="391">
        <v>0.76794559050233935</v>
      </c>
      <c r="AX61" s="391">
        <v>0.77542398829069492</v>
      </c>
      <c r="AY61" s="391">
        <v>0.78270202005986533</v>
      </c>
      <c r="AZ61" s="391">
        <v>0.79148343594007986</v>
      </c>
      <c r="BA61" s="391">
        <v>0.79936658386559267</v>
      </c>
      <c r="BB61" s="391">
        <v>0.80601150683963507</v>
      </c>
      <c r="BC61" s="391">
        <v>0.81226018804290945</v>
      </c>
      <c r="BD61" s="485">
        <v>0.81223903834694022</v>
      </c>
      <c r="BE61" s="630">
        <v>0.81306546744099017</v>
      </c>
      <c r="BF61" s="544">
        <v>0.81276251302003422</v>
      </c>
      <c r="BG61" s="544">
        <v>0.81415374629415183</v>
      </c>
      <c r="BH61" s="544">
        <v>0.81330287498730047</v>
      </c>
      <c r="BI61" s="631">
        <v>0.81439738650435334</v>
      </c>
      <c r="BJ61" s="425" t="s">
        <v>3</v>
      </c>
      <c r="BK61" s="569" t="s">
        <v>3</v>
      </c>
      <c r="BL61" s="547"/>
      <c r="BM61" s="538"/>
      <c r="BN61" s="539"/>
      <c r="BO61" s="385"/>
      <c r="BP61" s="395"/>
    </row>
    <row r="62" spans="1:68" x14ac:dyDescent="0.2">
      <c r="A62" s="3"/>
      <c r="B62" s="677"/>
      <c r="C62" s="18"/>
      <c r="D62" s="23" t="s">
        <v>87</v>
      </c>
      <c r="E62" s="160">
        <v>66.823873269727414</v>
      </c>
      <c r="F62" s="160">
        <v>59.48738944332856</v>
      </c>
      <c r="G62" s="160">
        <v>61.429284352941195</v>
      </c>
      <c r="H62" s="160">
        <v>55.689075680057385</v>
      </c>
      <c r="I62" s="160">
        <v>53.510685543758967</v>
      </c>
      <c r="J62" s="160">
        <v>59.415922680057392</v>
      </c>
      <c r="K62" s="160">
        <v>67.823159332855099</v>
      </c>
      <c r="L62" s="160">
        <v>69.036050760401736</v>
      </c>
      <c r="M62" s="153">
        <v>67.366178193687219</v>
      </c>
      <c r="N62" s="160">
        <v>78.744838288378773</v>
      </c>
      <c r="O62" s="160">
        <v>69.031492055954089</v>
      </c>
      <c r="P62" s="155">
        <v>79.924326816355816</v>
      </c>
      <c r="Q62" s="160">
        <v>82.553254510760411</v>
      </c>
      <c r="R62" s="160">
        <v>81.554310786226708</v>
      </c>
      <c r="S62" s="248">
        <v>76.652150538020095</v>
      </c>
      <c r="T62" s="248">
        <v>79.946018200860848</v>
      </c>
      <c r="U62" s="248">
        <v>81.83518479053086</v>
      </c>
      <c r="V62" s="248">
        <v>80.619660416068868</v>
      </c>
      <c r="W62" s="248">
        <v>87.976687486370167</v>
      </c>
      <c r="X62" s="248">
        <v>86.393667010043046</v>
      </c>
      <c r="Y62" s="248">
        <v>88.28025192252511</v>
      </c>
      <c r="Z62" s="248">
        <v>80.722586246771883</v>
      </c>
      <c r="AA62" s="248">
        <v>104.96915790243904</v>
      </c>
      <c r="AB62" s="248">
        <v>107.4325919698276</v>
      </c>
      <c r="AC62" s="248">
        <v>139.7391857381844</v>
      </c>
      <c r="AD62" s="248">
        <v>110.55853912024494</v>
      </c>
      <c r="AE62" s="248">
        <v>112.98604991965318</v>
      </c>
      <c r="AF62" s="248">
        <v>111.08114527014493</v>
      </c>
      <c r="AG62" s="248">
        <v>124.25005095021771</v>
      </c>
      <c r="AH62" s="248">
        <v>113.61857047626995</v>
      </c>
      <c r="AI62" s="248">
        <v>118.5756644286337</v>
      </c>
      <c r="AJ62" s="248">
        <v>105.9362921812955</v>
      </c>
      <c r="AK62" s="248">
        <v>113.47607829876273</v>
      </c>
      <c r="AL62" s="248">
        <v>112.3058080742358</v>
      </c>
      <c r="AM62" s="248">
        <v>131.96013100691411</v>
      </c>
      <c r="AN62" s="248">
        <v>159.35366438279885</v>
      </c>
      <c r="AO62" s="248">
        <v>185.24797438046647</v>
      </c>
      <c r="AP62" s="248">
        <v>188.20284152099123</v>
      </c>
      <c r="AQ62" s="248">
        <v>180.27935531895042</v>
      </c>
      <c r="AR62" s="248">
        <v>192.75628835306125</v>
      </c>
      <c r="AS62" s="248">
        <v>188.38003288134112</v>
      </c>
      <c r="AT62" s="248">
        <v>183.94399262518948</v>
      </c>
      <c r="AU62" s="476">
        <v>185.62723126845481</v>
      </c>
      <c r="AV62" s="523">
        <v>181.76863182862974</v>
      </c>
      <c r="AW62" s="248">
        <v>204.55996879405248</v>
      </c>
      <c r="AX62" s="248">
        <v>213.3388059677259</v>
      </c>
      <c r="AY62" s="248">
        <v>232.28786475318955</v>
      </c>
      <c r="AZ62" s="248">
        <v>244.92760210133531</v>
      </c>
      <c r="BA62" s="248">
        <v>255.64862459962677</v>
      </c>
      <c r="BB62" s="248">
        <v>273.17194037925947</v>
      </c>
      <c r="BC62" s="248">
        <v>278.48643629908457</v>
      </c>
      <c r="BD62" s="476">
        <v>280.74485656147527</v>
      </c>
      <c r="BE62" s="620">
        <v>283.22507852940515</v>
      </c>
      <c r="BF62" s="500">
        <v>277.91062971016328</v>
      </c>
      <c r="BG62" s="500">
        <v>283.26875198858886</v>
      </c>
      <c r="BH62" s="500">
        <v>283.29905985885125</v>
      </c>
      <c r="BI62" s="621">
        <v>283.07453706293296</v>
      </c>
      <c r="BJ62" s="425">
        <v>2.3296805014576876</v>
      </c>
      <c r="BK62" s="569">
        <v>8.2982125834514253E-3</v>
      </c>
      <c r="BL62" s="547"/>
      <c r="BM62" s="538"/>
      <c r="BN62" s="539"/>
      <c r="BO62" s="385"/>
      <c r="BP62" s="395"/>
    </row>
    <row r="63" spans="1:68" x14ac:dyDescent="0.2">
      <c r="A63" s="3"/>
      <c r="B63" s="677"/>
      <c r="C63" s="18"/>
      <c r="D63" s="23" t="s">
        <v>65</v>
      </c>
      <c r="E63" s="263">
        <v>0.27453767585945044</v>
      </c>
      <c r="F63" s="263">
        <v>0.28861429000739419</v>
      </c>
      <c r="G63" s="263">
        <v>0.26216142836975181</v>
      </c>
      <c r="H63" s="263">
        <v>0.22165410644237377</v>
      </c>
      <c r="I63" s="263">
        <v>0.25042983230358823</v>
      </c>
      <c r="J63" s="263">
        <v>0.22723202955897798</v>
      </c>
      <c r="K63" s="263">
        <v>0.3418180034532376</v>
      </c>
      <c r="L63" s="263">
        <v>0.32231867097650957</v>
      </c>
      <c r="M63" s="317">
        <v>0.23719720905043479</v>
      </c>
      <c r="N63" s="263">
        <v>0.34507528263679382</v>
      </c>
      <c r="O63" s="263">
        <v>0.29117865386483022</v>
      </c>
      <c r="P63" s="317">
        <v>0.34783215150099872</v>
      </c>
      <c r="Q63" s="263">
        <v>0.31270377946886457</v>
      </c>
      <c r="R63" s="263">
        <v>0.39358204170651673</v>
      </c>
      <c r="S63" s="263">
        <v>0.33000984523164195</v>
      </c>
      <c r="T63" s="263">
        <v>0.32841972886338366</v>
      </c>
      <c r="U63" s="263">
        <v>0.34263674736431765</v>
      </c>
      <c r="V63" s="263">
        <v>0.38356798388006047</v>
      </c>
      <c r="W63" s="263">
        <v>0.35078965535198342</v>
      </c>
      <c r="X63" s="263">
        <v>0.34694242689377913</v>
      </c>
      <c r="Y63" s="263">
        <v>0.41223227893207509</v>
      </c>
      <c r="Z63" s="391">
        <v>0.39600682609298221</v>
      </c>
      <c r="AA63" s="391">
        <v>0.32793812347912848</v>
      </c>
      <c r="AB63" s="391">
        <v>0.36049793626319498</v>
      </c>
      <c r="AC63" s="391">
        <v>0.35831615413531037</v>
      </c>
      <c r="AD63" s="391">
        <v>0.34561108080938702</v>
      </c>
      <c r="AE63" s="391">
        <v>0.35266362778495774</v>
      </c>
      <c r="AF63" s="391">
        <v>0.35229883620090952</v>
      </c>
      <c r="AG63" s="391">
        <v>0.43126664830099543</v>
      </c>
      <c r="AH63" s="391">
        <v>0.37036815559856873</v>
      </c>
      <c r="AI63" s="391">
        <v>0.42421535698996965</v>
      </c>
      <c r="AJ63" s="391">
        <v>0.37786192279277542</v>
      </c>
      <c r="AK63" s="391">
        <v>0.39340440120427267</v>
      </c>
      <c r="AL63" s="391">
        <v>0.40932665071455049</v>
      </c>
      <c r="AM63" s="391">
        <v>0.50553056616682801</v>
      </c>
      <c r="AN63" s="391">
        <v>0.49988020650522563</v>
      </c>
      <c r="AO63" s="391">
        <v>0.59021393347400375</v>
      </c>
      <c r="AP63" s="391">
        <v>0.587753977464335</v>
      </c>
      <c r="AQ63" s="391">
        <v>0.59075986422973448</v>
      </c>
      <c r="AR63" s="391">
        <v>0.58749074944215152</v>
      </c>
      <c r="AS63" s="391">
        <v>0.58581392544502975</v>
      </c>
      <c r="AT63" s="391">
        <v>0.59325981621206902</v>
      </c>
      <c r="AU63" s="485">
        <v>0.60048254881252239</v>
      </c>
      <c r="AV63" s="526">
        <v>0.60353328441442644</v>
      </c>
      <c r="AW63" s="391">
        <v>0.6498621764836906</v>
      </c>
      <c r="AX63" s="391">
        <v>0.66395816998269874</v>
      </c>
      <c r="AY63" s="391">
        <v>0.70404414708573038</v>
      </c>
      <c r="AZ63" s="391">
        <v>0.71713330100168227</v>
      </c>
      <c r="BA63" s="391">
        <v>0.73117694803922528</v>
      </c>
      <c r="BB63" s="391">
        <v>0.74335567034270433</v>
      </c>
      <c r="BC63" s="391">
        <v>0.74811659791997365</v>
      </c>
      <c r="BD63" s="485">
        <v>0.75006121713598506</v>
      </c>
      <c r="BE63" s="630">
        <v>0.73900789518658649</v>
      </c>
      <c r="BF63" s="544">
        <v>0.74941854800022989</v>
      </c>
      <c r="BG63" s="544">
        <v>0.75229925314082891</v>
      </c>
      <c r="BH63" s="544">
        <v>0.75289445942675537</v>
      </c>
      <c r="BI63" s="631">
        <v>0.75073308160410501</v>
      </c>
      <c r="BJ63" s="425" t="s">
        <v>3</v>
      </c>
      <c r="BK63" s="569" t="s">
        <v>3</v>
      </c>
      <c r="BL63" s="547"/>
      <c r="BM63" s="538"/>
      <c r="BN63" s="539"/>
      <c r="BO63" s="385"/>
      <c r="BP63" s="395"/>
    </row>
    <row r="64" spans="1:68" ht="12.75" customHeight="1" x14ac:dyDescent="0.2">
      <c r="A64" s="3"/>
      <c r="B64" s="677"/>
      <c r="C64" s="18"/>
      <c r="D64" s="23" t="s">
        <v>82</v>
      </c>
      <c r="E64" s="345">
        <v>1242.0293716197991</v>
      </c>
      <c r="F64" s="345">
        <v>1260.4968875050217</v>
      </c>
      <c r="G64" s="345">
        <v>1272.403249687231</v>
      </c>
      <c r="H64" s="345">
        <v>1295.1580182309901</v>
      </c>
      <c r="I64" s="345">
        <v>1321.3687830731708</v>
      </c>
      <c r="J64" s="345">
        <v>1349.1990793586801</v>
      </c>
      <c r="K64" s="345">
        <v>1389.6253118020088</v>
      </c>
      <c r="L64" s="345">
        <v>1426.5512555380201</v>
      </c>
      <c r="M64" s="346">
        <v>1474.9515742582496</v>
      </c>
      <c r="N64" s="345">
        <v>1504.0768970043046</v>
      </c>
      <c r="O64" s="345">
        <v>1550.1265658565285</v>
      </c>
      <c r="P64" s="347">
        <v>1572.8572064548066</v>
      </c>
      <c r="Q64" s="345">
        <v>1619.5059830731709</v>
      </c>
      <c r="R64" s="345">
        <v>1639.6731328106173</v>
      </c>
      <c r="S64" s="337">
        <v>1654.7440638077478</v>
      </c>
      <c r="T64" s="337">
        <v>1666.0173619053087</v>
      </c>
      <c r="U64" s="337">
        <v>1693.4769539340029</v>
      </c>
      <c r="V64" s="337">
        <v>1453.9215843830702</v>
      </c>
      <c r="W64" s="337">
        <v>1459.4881003959831</v>
      </c>
      <c r="X64" s="337">
        <v>1472.0721202525108</v>
      </c>
      <c r="Y64" s="337">
        <v>1491.3779744175035</v>
      </c>
      <c r="Z64" s="337">
        <v>1520.0800316341465</v>
      </c>
      <c r="AA64" s="337">
        <v>1524.2037793055956</v>
      </c>
      <c r="AB64" s="337">
        <v>1555.3949431681035</v>
      </c>
      <c r="AC64" s="337">
        <v>1555.8533069207492</v>
      </c>
      <c r="AD64" s="337">
        <v>1551.1070040187321</v>
      </c>
      <c r="AE64" s="337">
        <v>1551.0698744913293</v>
      </c>
      <c r="AF64" s="337">
        <v>1581.0177283028986</v>
      </c>
      <c r="AG64" s="337">
        <v>1598.4121724673444</v>
      </c>
      <c r="AH64" s="337">
        <v>1631.248334570392</v>
      </c>
      <c r="AI64" s="337">
        <v>1669.4301467936045</v>
      </c>
      <c r="AJ64" s="337">
        <v>1687.6262962882095</v>
      </c>
      <c r="AK64" s="337">
        <v>1710.7720271630276</v>
      </c>
      <c r="AL64" s="337">
        <v>1726.3291421397382</v>
      </c>
      <c r="AM64" s="337">
        <v>1749.6490297467246</v>
      </c>
      <c r="AN64" s="337">
        <v>1763.9982051924198</v>
      </c>
      <c r="AO64" s="337">
        <v>1842.5810618644316</v>
      </c>
      <c r="AP64" s="337">
        <v>1876.1240120072887</v>
      </c>
      <c r="AQ64" s="337">
        <v>1910.4260710393587</v>
      </c>
      <c r="AR64" s="337">
        <v>1952.2569997682217</v>
      </c>
      <c r="AS64" s="337">
        <v>1971.4032959373176</v>
      </c>
      <c r="AT64" s="337">
        <v>2014.1284723411079</v>
      </c>
      <c r="AU64" s="475">
        <v>2070.0519893658893</v>
      </c>
      <c r="AV64" s="513">
        <v>2140.8803532813413</v>
      </c>
      <c r="AW64" s="337">
        <v>2185.5987221413989</v>
      </c>
      <c r="AX64" s="337">
        <v>2225.5853965014571</v>
      </c>
      <c r="AY64" s="337">
        <v>2262.2870258688044</v>
      </c>
      <c r="AZ64" s="337">
        <v>2288.8246948965011</v>
      </c>
      <c r="BA64" s="337">
        <v>2342.6596937142858</v>
      </c>
      <c r="BB64" s="337">
        <v>2261.9650787434402</v>
      </c>
      <c r="BC64" s="337">
        <v>2277.1414399825076</v>
      </c>
      <c r="BD64" s="475">
        <v>2274.9752362667641</v>
      </c>
      <c r="BE64" s="550">
        <v>2271.7351728134108</v>
      </c>
      <c r="BF64" s="499">
        <v>2269.8683132638484</v>
      </c>
      <c r="BG64" s="499">
        <v>2266.8131048075797</v>
      </c>
      <c r="BH64" s="499">
        <v>2267.1708322478135</v>
      </c>
      <c r="BI64" s="537">
        <v>2269.7138842478139</v>
      </c>
      <c r="BJ64" s="425">
        <v>-5.2613520189502196</v>
      </c>
      <c r="BK64" s="569">
        <v>-2.3127073803159703E-3</v>
      </c>
      <c r="BL64" s="547"/>
      <c r="BM64" s="538"/>
      <c r="BN64" s="539"/>
      <c r="BO64" s="385"/>
      <c r="BP64" s="395"/>
    </row>
    <row r="65" spans="1:68" ht="12.75" customHeight="1" x14ac:dyDescent="0.2">
      <c r="A65" s="3"/>
      <c r="B65" s="677"/>
      <c r="C65" s="18"/>
      <c r="D65" s="23" t="s">
        <v>65</v>
      </c>
      <c r="E65" s="263">
        <v>0.4555039835882716</v>
      </c>
      <c r="F65" s="263">
        <v>0.44296225912300707</v>
      </c>
      <c r="G65" s="263">
        <v>0.43291964404545186</v>
      </c>
      <c r="H65" s="263">
        <v>0.42469483509912037</v>
      </c>
      <c r="I65" s="263">
        <v>0.41865719697119824</v>
      </c>
      <c r="J65" s="263">
        <v>0.41383627031689629</v>
      </c>
      <c r="K65" s="263">
        <v>0.41695285375499752</v>
      </c>
      <c r="L65" s="263">
        <v>0.41663140954907574</v>
      </c>
      <c r="M65" s="317">
        <v>0.42499397826971286</v>
      </c>
      <c r="N65" s="263">
        <v>0.43401693669542452</v>
      </c>
      <c r="O65" s="263">
        <v>0.44560818354506243</v>
      </c>
      <c r="P65" s="317">
        <v>0.45061951669230982</v>
      </c>
      <c r="Q65" s="263">
        <v>0.46278139004023522</v>
      </c>
      <c r="R65" s="263">
        <v>0.46746512610510643</v>
      </c>
      <c r="S65" s="263">
        <v>0.46878186120065501</v>
      </c>
      <c r="T65" s="263">
        <v>0.47392500268228921</v>
      </c>
      <c r="U65" s="263">
        <v>0.48059636339112227</v>
      </c>
      <c r="V65" s="263">
        <v>0.46352690404622415</v>
      </c>
      <c r="W65" s="263">
        <v>0.46107326607336341</v>
      </c>
      <c r="X65" s="263">
        <v>0.46186727477078854</v>
      </c>
      <c r="Y65" s="263">
        <v>0.4640035875587975</v>
      </c>
      <c r="Z65" s="391">
        <v>0.4712653327573304</v>
      </c>
      <c r="AA65" s="391">
        <v>0.47371485246702993</v>
      </c>
      <c r="AB65" s="391">
        <v>0.4944357725584681</v>
      </c>
      <c r="AC65" s="391">
        <v>0.52857027697219339</v>
      </c>
      <c r="AD65" s="391">
        <v>0.53536853560659825</v>
      </c>
      <c r="AE65" s="391">
        <v>0.53743547195176344</v>
      </c>
      <c r="AF65" s="391">
        <v>0.54641635522178633</v>
      </c>
      <c r="AG65" s="391">
        <v>0.55173922871188774</v>
      </c>
      <c r="AH65" s="391">
        <v>0.55987755196963829</v>
      </c>
      <c r="AI65" s="391">
        <v>0.5705692297199414</v>
      </c>
      <c r="AJ65" s="391">
        <v>0.57667179103894306</v>
      </c>
      <c r="AK65" s="391">
        <v>0.5870036590164055</v>
      </c>
      <c r="AL65" s="391">
        <v>0.59525747909663229</v>
      </c>
      <c r="AM65" s="391">
        <v>0.60245989383655152</v>
      </c>
      <c r="AN65" s="391">
        <v>0.60683149185233853</v>
      </c>
      <c r="AO65" s="391">
        <v>0.62019460888623001</v>
      </c>
      <c r="AP65" s="391">
        <v>0.62264836508808608</v>
      </c>
      <c r="AQ65" s="391">
        <v>0.6277991024509143</v>
      </c>
      <c r="AR65" s="391">
        <v>0.63851783977466114</v>
      </c>
      <c r="AS65" s="391">
        <v>0.64621587909974232</v>
      </c>
      <c r="AT65" s="391">
        <v>0.65258963249962487</v>
      </c>
      <c r="AU65" s="485">
        <v>0.66424538140493816</v>
      </c>
      <c r="AV65" s="526">
        <v>0.6788036201060923</v>
      </c>
      <c r="AW65" s="391">
        <v>0.68893078608416669</v>
      </c>
      <c r="AX65" s="391">
        <v>0.69742280853940508</v>
      </c>
      <c r="AY65" s="391">
        <v>0.70546553713577187</v>
      </c>
      <c r="AZ65" s="391">
        <v>0.71071659824099753</v>
      </c>
      <c r="BA65" s="391">
        <v>0.71762318422304316</v>
      </c>
      <c r="BB65" s="391">
        <v>0.71580436510691303</v>
      </c>
      <c r="BC65" s="391">
        <v>0.72310442139708009</v>
      </c>
      <c r="BD65" s="485">
        <v>0.72295432912340563</v>
      </c>
      <c r="BE65" s="630">
        <v>0.72231597237471301</v>
      </c>
      <c r="BF65" s="544">
        <v>0.72217529214291054</v>
      </c>
      <c r="BG65" s="544">
        <v>0.72174379473558492</v>
      </c>
      <c r="BH65" s="544">
        <v>0.72157565071797014</v>
      </c>
      <c r="BI65" s="631">
        <v>0.72195691292373054</v>
      </c>
      <c r="BJ65" s="425" t="s">
        <v>3</v>
      </c>
      <c r="BK65" s="569" t="s">
        <v>3</v>
      </c>
      <c r="BL65" s="547"/>
      <c r="BM65" s="538"/>
      <c r="BN65" s="539"/>
      <c r="BO65" s="385"/>
      <c r="BP65" s="395"/>
    </row>
    <row r="66" spans="1:68" ht="3" customHeight="1" x14ac:dyDescent="0.2">
      <c r="A66" s="3"/>
      <c r="B66" s="677"/>
      <c r="C66" s="18"/>
      <c r="D66" s="23"/>
      <c r="E66" s="167"/>
      <c r="F66" s="167"/>
      <c r="G66" s="167"/>
      <c r="H66" s="167"/>
      <c r="I66" s="167"/>
      <c r="J66" s="167"/>
      <c r="K66" s="167"/>
      <c r="L66" s="167"/>
      <c r="M66" s="220"/>
      <c r="N66" s="167"/>
      <c r="O66" s="167"/>
      <c r="P66" s="220"/>
      <c r="Q66" s="167"/>
      <c r="R66" s="167"/>
      <c r="S66" s="259"/>
      <c r="T66" s="264"/>
      <c r="U66" s="259"/>
      <c r="V66" s="259"/>
      <c r="W66" s="259"/>
      <c r="X66" s="264"/>
      <c r="Y66" s="264"/>
      <c r="Z66" s="259"/>
      <c r="AA66" s="259"/>
      <c r="AB66" s="259"/>
      <c r="AC66" s="264"/>
      <c r="AD66" s="259"/>
      <c r="AE66" s="264"/>
      <c r="AF66" s="264"/>
      <c r="AG66" s="264"/>
      <c r="AH66" s="264"/>
      <c r="AI66" s="264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527"/>
      <c r="AW66" s="264"/>
      <c r="AX66" s="264"/>
      <c r="AY66" s="264"/>
      <c r="AZ66" s="264"/>
      <c r="BA66" s="264"/>
      <c r="BB66" s="264"/>
      <c r="BC66" s="264"/>
      <c r="BD66" s="600"/>
      <c r="BE66" s="527"/>
      <c r="BF66" s="381"/>
      <c r="BG66" s="381"/>
      <c r="BH66" s="381"/>
      <c r="BI66" s="560"/>
      <c r="BJ66" s="425"/>
      <c r="BK66" s="574"/>
      <c r="BL66" s="547"/>
      <c r="BM66" s="538"/>
      <c r="BN66" s="539"/>
      <c r="BO66" s="385"/>
      <c r="BP66" s="395"/>
    </row>
    <row r="67" spans="1:68" ht="12.75" customHeight="1" x14ac:dyDescent="0.2">
      <c r="A67" s="3"/>
      <c r="B67" s="677"/>
      <c r="C67" s="18"/>
      <c r="D67" s="23" t="s">
        <v>210</v>
      </c>
      <c r="E67" s="345">
        <v>1148.2659758393113</v>
      </c>
      <c r="F67" s="154">
        <v>1199.5491606097562</v>
      </c>
      <c r="G67" s="160">
        <v>1268.2344019799139</v>
      </c>
      <c r="H67" s="160">
        <v>1289.8840381721664</v>
      </c>
      <c r="I67" s="160">
        <v>1261.8344954533716</v>
      </c>
      <c r="J67" s="160">
        <v>1272.0388832166427</v>
      </c>
      <c r="K67" s="160">
        <v>1488.1272882677904</v>
      </c>
      <c r="L67" s="160">
        <v>1575.8594724112627</v>
      </c>
      <c r="M67" s="153">
        <v>1726.4752695203015</v>
      </c>
      <c r="N67" s="160">
        <v>1968.7783376236011</v>
      </c>
      <c r="O67" s="160">
        <v>2170.3558116666427</v>
      </c>
      <c r="P67" s="155">
        <v>2128.5375313223099</v>
      </c>
      <c r="Q67" s="345">
        <v>2264.5570395174318</v>
      </c>
      <c r="R67" s="345">
        <v>2584.9568890454093</v>
      </c>
      <c r="S67" s="337">
        <v>2725.300504540387</v>
      </c>
      <c r="T67" s="337">
        <v>2707.3071042534434</v>
      </c>
      <c r="U67" s="337">
        <v>2455.1000741248208</v>
      </c>
      <c r="V67" s="337">
        <v>2409.6303022582497</v>
      </c>
      <c r="W67" s="337">
        <v>2232.8305425939743</v>
      </c>
      <c r="X67" s="337">
        <v>2063.8955354203731</v>
      </c>
      <c r="Y67" s="337">
        <v>2015.3622668579628</v>
      </c>
      <c r="Z67" s="337">
        <v>1985.684791965567</v>
      </c>
      <c r="AA67" s="337">
        <v>1768.4111908177899</v>
      </c>
      <c r="AB67" s="337">
        <v>1764.2492816091999</v>
      </c>
      <c r="AC67" s="337">
        <v>1745.7023054755</v>
      </c>
      <c r="AD67" s="337">
        <v>1747.0525936599399</v>
      </c>
      <c r="AE67" s="337">
        <v>1917.7287572254334</v>
      </c>
      <c r="AF67" s="337">
        <v>1937.64178405797</v>
      </c>
      <c r="AG67" s="337">
        <v>1582.325689404935</v>
      </c>
      <c r="AH67" s="337">
        <v>1434.8944847605226</v>
      </c>
      <c r="AI67" s="337">
        <v>1564.6023255813955</v>
      </c>
      <c r="AJ67" s="337">
        <v>1579.8601164483262</v>
      </c>
      <c r="AK67" s="337">
        <v>1660.3812227074236</v>
      </c>
      <c r="AL67" s="337">
        <v>1740.1209606986899</v>
      </c>
      <c r="AM67" s="337">
        <v>1923.6684133915574</v>
      </c>
      <c r="AN67" s="337">
        <v>2224.1712827988335</v>
      </c>
      <c r="AO67" s="337">
        <v>2497.6362973760929</v>
      </c>
      <c r="AP67" s="337">
        <v>2255.866472303207</v>
      </c>
      <c r="AQ67" s="337">
        <v>2250.0524781341105</v>
      </c>
      <c r="AR67" s="337">
        <v>2391.2846938775506</v>
      </c>
      <c r="AS67" s="337">
        <v>2325.5214285714287</v>
      </c>
      <c r="AT67" s="337">
        <v>2087.3231778425657</v>
      </c>
      <c r="AU67" s="475">
        <v>2085.281632653061</v>
      </c>
      <c r="AV67" s="513">
        <v>1939.2909620991254</v>
      </c>
      <c r="AW67" s="337">
        <v>2126.3139941690961</v>
      </c>
      <c r="AX67" s="337">
        <v>2344.4125364431484</v>
      </c>
      <c r="AY67" s="337">
        <v>2330.8606413994171</v>
      </c>
      <c r="AZ67" s="337">
        <v>2553.1422740524777</v>
      </c>
      <c r="BA67" s="337">
        <v>3234.6253644314861</v>
      </c>
      <c r="BB67" s="337">
        <v>2937.0759475218656</v>
      </c>
      <c r="BC67" s="337">
        <v>2278.516591422122</v>
      </c>
      <c r="BD67" s="475">
        <v>2353.1685101580138</v>
      </c>
      <c r="BE67" s="550">
        <v>2375.4630925507904</v>
      </c>
      <c r="BF67" s="499">
        <v>2415.3896162528217</v>
      </c>
      <c r="BG67" s="499">
        <v>2417.6197516930024</v>
      </c>
      <c r="BH67" s="499">
        <v>2451.3606094808129</v>
      </c>
      <c r="BI67" s="537">
        <v>2406.03690744921</v>
      </c>
      <c r="BJ67" s="425">
        <v>52.868397291196288</v>
      </c>
      <c r="BK67" s="569">
        <v>2.2466898168566063E-2</v>
      </c>
      <c r="BL67" s="547"/>
      <c r="BM67" s="538"/>
      <c r="BN67" s="539"/>
      <c r="BO67" s="385"/>
      <c r="BP67" s="395"/>
    </row>
    <row r="68" spans="1:68" x14ac:dyDescent="0.2">
      <c r="A68" s="3"/>
      <c r="B68" s="677"/>
      <c r="C68" s="18"/>
      <c r="D68" s="23" t="s">
        <v>54</v>
      </c>
      <c r="E68" s="345">
        <v>233.62769010043039</v>
      </c>
      <c r="F68" s="154">
        <v>203.0753228120517</v>
      </c>
      <c r="G68" s="160">
        <v>238.217794835007</v>
      </c>
      <c r="H68" s="160">
        <v>171.93773314203699</v>
      </c>
      <c r="I68" s="160">
        <v>157.07417503586802</v>
      </c>
      <c r="J68" s="160">
        <v>205.02596843615498</v>
      </c>
      <c r="K68" s="160">
        <v>359.03888091722098</v>
      </c>
      <c r="L68" s="160">
        <v>419.99555236728844</v>
      </c>
      <c r="M68" s="153">
        <v>528.16599713055962</v>
      </c>
      <c r="N68" s="160">
        <v>737.49540889526554</v>
      </c>
      <c r="O68" s="160">
        <v>925.58436154949788</v>
      </c>
      <c r="P68" s="155">
        <v>879.52252510760422</v>
      </c>
      <c r="Q68" s="345">
        <v>1038.5106169296987</v>
      </c>
      <c r="R68" s="345">
        <v>1292.0439024390246</v>
      </c>
      <c r="S68" s="337">
        <v>1325.5463414634146</v>
      </c>
      <c r="T68" s="337">
        <v>1280.8680057388808</v>
      </c>
      <c r="U68" s="337">
        <v>1078.2695839311334</v>
      </c>
      <c r="V68" s="337">
        <v>1099.025681492109</v>
      </c>
      <c r="W68" s="337">
        <v>939.80129124820678</v>
      </c>
      <c r="X68" s="337">
        <v>787.87546628407449</v>
      </c>
      <c r="Y68" s="337">
        <v>749.54002869440455</v>
      </c>
      <c r="Z68" s="337">
        <v>708.88177905308476</v>
      </c>
      <c r="AA68" s="337">
        <v>561.46972740315641</v>
      </c>
      <c r="AB68" s="337">
        <v>560.93534482758628</v>
      </c>
      <c r="AC68" s="337">
        <v>743.378817443804</v>
      </c>
      <c r="AD68" s="337">
        <v>679.28170028817499</v>
      </c>
      <c r="AE68" s="337">
        <v>617.46329479768804</v>
      </c>
      <c r="AF68" s="337">
        <v>616.80317840579698</v>
      </c>
      <c r="AG68" s="337">
        <v>289.62902757619747</v>
      </c>
      <c r="AH68" s="337">
        <v>210.58171262699565</v>
      </c>
      <c r="AI68" s="337">
        <v>320.12107558139536</v>
      </c>
      <c r="AJ68" s="337">
        <v>301.648170494905</v>
      </c>
      <c r="AK68" s="337">
        <v>386.3934497816594</v>
      </c>
      <c r="AL68" s="337">
        <v>513.50975254730713</v>
      </c>
      <c r="AM68" s="337">
        <v>567.37030567685576</v>
      </c>
      <c r="AN68" s="337">
        <v>810.78017492711353</v>
      </c>
      <c r="AO68" s="337">
        <v>1075.2447521865888</v>
      </c>
      <c r="AP68" s="337">
        <v>809.48877551020405</v>
      </c>
      <c r="AQ68" s="337">
        <v>824.10801749271116</v>
      </c>
      <c r="AR68" s="337">
        <v>873.92157434402338</v>
      </c>
      <c r="AS68" s="337">
        <v>686.82288629737604</v>
      </c>
      <c r="AT68" s="337">
        <v>625.92565597667635</v>
      </c>
      <c r="AU68" s="475">
        <v>661.4596209912537</v>
      </c>
      <c r="AV68" s="513">
        <v>479.20670553935861</v>
      </c>
      <c r="AW68" s="337">
        <v>649.54285714285709</v>
      </c>
      <c r="AX68" s="337">
        <v>662.10218658892131</v>
      </c>
      <c r="AY68" s="337">
        <v>587.02827988338197</v>
      </c>
      <c r="AZ68" s="337">
        <v>784.07565597667622</v>
      </c>
      <c r="BA68" s="337">
        <v>1487.4011661807579</v>
      </c>
      <c r="BB68" s="337">
        <v>1160.2274052478133</v>
      </c>
      <c r="BC68" s="337">
        <v>837.54966139954854</v>
      </c>
      <c r="BD68" s="475">
        <v>912.59277652370213</v>
      </c>
      <c r="BE68" s="550">
        <v>928.73532731376997</v>
      </c>
      <c r="BF68" s="499">
        <v>964.2062076749437</v>
      </c>
      <c r="BG68" s="499">
        <v>956.58871331828448</v>
      </c>
      <c r="BH68" s="499">
        <v>984.46749435665913</v>
      </c>
      <c r="BI68" s="537">
        <v>939.14762979683974</v>
      </c>
      <c r="BJ68" s="425">
        <v>26.55485327313761</v>
      </c>
      <c r="BK68" s="569">
        <v>2.9098250562854311E-2</v>
      </c>
      <c r="BL68" s="547"/>
      <c r="BM68" s="538"/>
      <c r="BN68" s="539"/>
      <c r="BO68" s="385"/>
      <c r="BP68" s="395"/>
    </row>
    <row r="69" spans="1:68" x14ac:dyDescent="0.2">
      <c r="A69" s="3"/>
      <c r="B69" s="677"/>
      <c r="C69" s="18"/>
      <c r="D69" s="23" t="s">
        <v>55</v>
      </c>
      <c r="E69" s="345">
        <v>280.88368331563845</v>
      </c>
      <c r="F69" s="154">
        <v>282.28052693113341</v>
      </c>
      <c r="G69" s="160">
        <v>262.09889135007171</v>
      </c>
      <c r="H69" s="160">
        <v>281.11495820803441</v>
      </c>
      <c r="I69" s="160">
        <v>281.72986595552368</v>
      </c>
      <c r="J69" s="160">
        <v>262.65138388952658</v>
      </c>
      <c r="K69" s="160">
        <v>275.19488919799142</v>
      </c>
      <c r="L69" s="160">
        <v>293.17256997274035</v>
      </c>
      <c r="M69" s="153">
        <v>277.76440225394555</v>
      </c>
      <c r="N69" s="160">
        <v>247.60722908321378</v>
      </c>
      <c r="O69" s="160">
        <v>216.05983166571016</v>
      </c>
      <c r="P69" s="155">
        <v>205.9468597862267</v>
      </c>
      <c r="Q69" s="345">
        <v>213.94169479340033</v>
      </c>
      <c r="R69" s="345">
        <v>216.60783539598279</v>
      </c>
      <c r="S69" s="337">
        <v>219.69047528120518</v>
      </c>
      <c r="T69" s="337">
        <v>217.98143654375897</v>
      </c>
      <c r="U69" s="337">
        <v>215.46206782066</v>
      </c>
      <c r="V69" s="337">
        <v>211.50966394691537</v>
      </c>
      <c r="W69" s="337">
        <v>211.65394548063125</v>
      </c>
      <c r="X69" s="337">
        <v>211.19540889526542</v>
      </c>
      <c r="Y69" s="337">
        <v>204.43285509325682</v>
      </c>
      <c r="Z69" s="337">
        <v>204.42022955523674</v>
      </c>
      <c r="AA69" s="337">
        <v>205.4296987087518</v>
      </c>
      <c r="AB69" s="337">
        <v>211.29770114942531</v>
      </c>
      <c r="AC69" s="337">
        <v>231.45115273775218</v>
      </c>
      <c r="AD69" s="337">
        <v>234.215706051773</v>
      </c>
      <c r="AE69" s="337">
        <v>238.69508670520227</v>
      </c>
      <c r="AF69" s="337">
        <v>239.177101449275</v>
      </c>
      <c r="AG69" s="337">
        <v>237.16690856313502</v>
      </c>
      <c r="AH69" s="337">
        <v>230.40566037735849</v>
      </c>
      <c r="AI69" s="337">
        <v>239.00712209302327</v>
      </c>
      <c r="AJ69" s="337">
        <v>287.13901017922899</v>
      </c>
      <c r="AK69" s="337">
        <v>290.13682678311494</v>
      </c>
      <c r="AL69" s="337">
        <v>297.71601164483258</v>
      </c>
      <c r="AM69" s="337">
        <v>303.01382823871904</v>
      </c>
      <c r="AN69" s="337">
        <v>305.41822157434399</v>
      </c>
      <c r="AO69" s="337">
        <v>315.83032069970847</v>
      </c>
      <c r="AP69" s="337">
        <v>320.53892128279881</v>
      </c>
      <c r="AQ69" s="337">
        <v>315.36209912536441</v>
      </c>
      <c r="AR69" s="337">
        <v>323.3937317784256</v>
      </c>
      <c r="AS69" s="337">
        <v>340.37725947521869</v>
      </c>
      <c r="AT69" s="337">
        <v>322.65568513119536</v>
      </c>
      <c r="AU69" s="475">
        <v>325.9584548104956</v>
      </c>
      <c r="AV69" s="513">
        <v>342.73075801749269</v>
      </c>
      <c r="AW69" s="337">
        <v>325.2285714285714</v>
      </c>
      <c r="AX69" s="337">
        <v>326.0615160349854</v>
      </c>
      <c r="AY69" s="337">
        <v>328.36618075801749</v>
      </c>
      <c r="AZ69" s="337">
        <v>347.7412536443149</v>
      </c>
      <c r="BA69" s="337">
        <v>356.72551020408162</v>
      </c>
      <c r="BB69" s="337">
        <v>376.03032069970845</v>
      </c>
      <c r="BC69" s="337">
        <v>287.96196388261853</v>
      </c>
      <c r="BD69" s="475">
        <v>287.25270880361177</v>
      </c>
      <c r="BE69" s="550">
        <v>287.98995485327316</v>
      </c>
      <c r="BF69" s="499">
        <v>290.61501128668175</v>
      </c>
      <c r="BG69" s="499">
        <v>290.62234762979682</v>
      </c>
      <c r="BH69" s="499">
        <v>290.62945823927765</v>
      </c>
      <c r="BI69" s="537">
        <v>290.63363431151242</v>
      </c>
      <c r="BJ69" s="425">
        <v>3.3809255079006562</v>
      </c>
      <c r="BK69" s="569">
        <v>1.1769864667184438E-2</v>
      </c>
      <c r="BL69" s="547"/>
      <c r="BM69" s="538"/>
      <c r="BN69" s="539"/>
      <c r="BO69" s="385"/>
      <c r="BP69" s="395"/>
    </row>
    <row r="70" spans="1:68" x14ac:dyDescent="0.2">
      <c r="A70" s="3"/>
      <c r="B70" s="677"/>
      <c r="C70" s="18"/>
      <c r="D70" s="23" t="s">
        <v>56</v>
      </c>
      <c r="E70" s="345">
        <v>229.30602582496414</v>
      </c>
      <c r="F70" s="154">
        <v>314.31951219512194</v>
      </c>
      <c r="G70" s="160">
        <v>173.19053084648499</v>
      </c>
      <c r="H70" s="160">
        <v>240.21176470588236</v>
      </c>
      <c r="I70" s="160">
        <v>194.88794835007175</v>
      </c>
      <c r="J70" s="160">
        <v>164.91147776173599</v>
      </c>
      <c r="K70" s="160">
        <v>177.16542324246771</v>
      </c>
      <c r="L70" s="160">
        <v>172.52238163558101</v>
      </c>
      <c r="M70" s="153">
        <v>200.84490674317499</v>
      </c>
      <c r="N70" s="160">
        <v>239.14160688665709</v>
      </c>
      <c r="O70" s="160">
        <v>273.02338593974173</v>
      </c>
      <c r="P70" s="155">
        <v>295.08809172209499</v>
      </c>
      <c r="Q70" s="345">
        <v>272.41520803443331</v>
      </c>
      <c r="R70" s="345">
        <v>356.2439024390244</v>
      </c>
      <c r="S70" s="337">
        <v>464.26068866571018</v>
      </c>
      <c r="T70" s="337">
        <v>507.84289813486379</v>
      </c>
      <c r="U70" s="337">
        <v>437.79512195121947</v>
      </c>
      <c r="V70" s="337">
        <v>391.53888091722098</v>
      </c>
      <c r="W70" s="337">
        <v>404.40243902439016</v>
      </c>
      <c r="X70" s="337">
        <v>388.21090387374471</v>
      </c>
      <c r="Y70" s="337">
        <v>398.52582496413197</v>
      </c>
      <c r="Z70" s="337">
        <v>421.94619799139167</v>
      </c>
      <c r="AA70" s="337">
        <v>449.93802008608327</v>
      </c>
      <c r="AB70" s="337">
        <v>448.55201149425289</v>
      </c>
      <c r="AC70" s="337">
        <v>178.95086455331409</v>
      </c>
      <c r="AD70" s="337">
        <v>412.49005763688751</v>
      </c>
      <c r="AE70" s="337">
        <v>632.94335260115611</v>
      </c>
      <c r="AF70" s="337">
        <v>647.14884057971005</v>
      </c>
      <c r="AG70" s="337">
        <v>624.19071117561691</v>
      </c>
      <c r="AH70" s="337">
        <v>548.10740203193041</v>
      </c>
      <c r="AI70" s="337">
        <v>559.25726744175995</v>
      </c>
      <c r="AJ70" s="337">
        <v>521.88733624454153</v>
      </c>
      <c r="AK70" s="337">
        <v>550.41979621542941</v>
      </c>
      <c r="AL70" s="337">
        <v>613.904075691412</v>
      </c>
      <c r="AM70" s="337">
        <v>648.08486171761285</v>
      </c>
      <c r="AN70" s="337">
        <v>702.8309037900874</v>
      </c>
      <c r="AO70" s="337">
        <v>699.38454810495625</v>
      </c>
      <c r="AP70" s="337">
        <v>719.92565597667647</v>
      </c>
      <c r="AQ70" s="337">
        <v>698.49227405247825</v>
      </c>
      <c r="AR70" s="337">
        <v>786.94999999999993</v>
      </c>
      <c r="AS70" s="337">
        <v>690.20072886297373</v>
      </c>
      <c r="AT70" s="337">
        <v>553.31486880466468</v>
      </c>
      <c r="AU70" s="475">
        <v>520.66924198250729</v>
      </c>
      <c r="AV70" s="513">
        <v>578.30174927113694</v>
      </c>
      <c r="AW70" s="337">
        <v>547.30364431486885</v>
      </c>
      <c r="AX70" s="337">
        <v>754.77798833819224</v>
      </c>
      <c r="AY70" s="337">
        <v>749.26078717201165</v>
      </c>
      <c r="AZ70" s="337">
        <v>805.44169096209907</v>
      </c>
      <c r="BA70" s="337">
        <v>666.1861516034985</v>
      </c>
      <c r="BB70" s="337">
        <v>667.04227405247809</v>
      </c>
      <c r="BC70" s="337">
        <v>579.35349887133179</v>
      </c>
      <c r="BD70" s="475">
        <v>580.76444695259602</v>
      </c>
      <c r="BE70" s="550">
        <v>585.0766365688487</v>
      </c>
      <c r="BF70" s="499">
        <v>585.34830699774272</v>
      </c>
      <c r="BG70" s="499">
        <v>595.18724604966144</v>
      </c>
      <c r="BH70" s="499">
        <v>601.03950338600453</v>
      </c>
      <c r="BI70" s="537">
        <v>601.0234762979685</v>
      </c>
      <c r="BJ70" s="425">
        <v>20.259029345372483</v>
      </c>
      <c r="BK70" s="569">
        <v>3.4883384221737757E-2</v>
      </c>
      <c r="BL70" s="547"/>
      <c r="BM70" s="538"/>
      <c r="BN70" s="539"/>
      <c r="BO70" s="385"/>
      <c r="BP70" s="395"/>
    </row>
    <row r="71" spans="1:68" x14ac:dyDescent="0.2">
      <c r="A71" s="3"/>
      <c r="B71" s="677"/>
      <c r="C71" s="18"/>
      <c r="D71" s="23" t="s">
        <v>57</v>
      </c>
      <c r="E71" s="345">
        <v>404.44857659827835</v>
      </c>
      <c r="F71" s="154">
        <v>399.87379867144898</v>
      </c>
      <c r="G71" s="160">
        <v>584.72617494835004</v>
      </c>
      <c r="H71" s="160">
        <v>586.61958211621231</v>
      </c>
      <c r="I71" s="160">
        <v>628.14250611190812</v>
      </c>
      <c r="J71" s="160">
        <v>639.45005312912474</v>
      </c>
      <c r="K71" s="160">
        <v>676.7280949091105</v>
      </c>
      <c r="L71" s="160">
        <v>680.1689684356528</v>
      </c>
      <c r="M71" s="153">
        <v>719.69996339261127</v>
      </c>
      <c r="N71" s="160">
        <v>744.53409275846491</v>
      </c>
      <c r="O71" s="160">
        <v>755.68823251169306</v>
      </c>
      <c r="P71" s="155">
        <v>747.98005460638444</v>
      </c>
      <c r="Q71" s="345">
        <v>739.68951975989955</v>
      </c>
      <c r="R71" s="345">
        <v>720.06124877137745</v>
      </c>
      <c r="S71" s="337">
        <v>715.80299913005729</v>
      </c>
      <c r="T71" s="337">
        <v>700.61476383593981</v>
      </c>
      <c r="U71" s="337">
        <v>723.57330042170804</v>
      </c>
      <c r="V71" s="337">
        <v>707.55607590100431</v>
      </c>
      <c r="W71" s="337">
        <v>676.97286684074606</v>
      </c>
      <c r="X71" s="337">
        <v>676.61375636728837</v>
      </c>
      <c r="Y71" s="337">
        <v>662.86355810616942</v>
      </c>
      <c r="Z71" s="337">
        <v>650.4365853658536</v>
      </c>
      <c r="AA71" s="337">
        <v>651.57374461979919</v>
      </c>
      <c r="AB71" s="337">
        <v>643.46422413793107</v>
      </c>
      <c r="AC71" s="337">
        <v>691.92146974063405</v>
      </c>
      <c r="AD71" s="337">
        <v>521.06512968299705</v>
      </c>
      <c r="AE71" s="337">
        <v>427.62702312138731</v>
      </c>
      <c r="AF71" s="337">
        <v>434.50275362317802</v>
      </c>
      <c r="AG71" s="337">
        <v>431.33904208998541</v>
      </c>
      <c r="AH71" s="337">
        <v>445.79970972423808</v>
      </c>
      <c r="AI71" s="337">
        <v>446.21686046511627</v>
      </c>
      <c r="AJ71" s="337">
        <v>469.175589519651</v>
      </c>
      <c r="AK71" s="337">
        <v>433.43114992721979</v>
      </c>
      <c r="AL71" s="337">
        <v>414.99112081513829</v>
      </c>
      <c r="AM71" s="337">
        <v>405.19941775836963</v>
      </c>
      <c r="AN71" s="337">
        <v>405.14198250728867</v>
      </c>
      <c r="AO71" s="337">
        <v>407.17667638483965</v>
      </c>
      <c r="AP71" s="337">
        <v>405.91311953352766</v>
      </c>
      <c r="AQ71" s="337">
        <v>412.09008746355687</v>
      </c>
      <c r="AR71" s="337">
        <v>407.019387755102</v>
      </c>
      <c r="AS71" s="337">
        <v>608.12055393586013</v>
      </c>
      <c r="AT71" s="337">
        <v>585.42696793002915</v>
      </c>
      <c r="AU71" s="475">
        <v>577.19431486880467</v>
      </c>
      <c r="AV71" s="513">
        <v>539.05174927113706</v>
      </c>
      <c r="AW71" s="337">
        <v>604.23892128279874</v>
      </c>
      <c r="AX71" s="337">
        <v>601.47084548104954</v>
      </c>
      <c r="AY71" s="337">
        <v>666.20539358600581</v>
      </c>
      <c r="AZ71" s="337">
        <v>615.88367346938776</v>
      </c>
      <c r="BA71" s="337">
        <v>724.31253644314859</v>
      </c>
      <c r="BB71" s="337">
        <v>733.77594752186576</v>
      </c>
      <c r="BC71" s="337">
        <v>573.65146726862304</v>
      </c>
      <c r="BD71" s="475">
        <v>572.55857787810385</v>
      </c>
      <c r="BE71" s="550">
        <v>573.66117381489846</v>
      </c>
      <c r="BF71" s="499">
        <v>575.22009029345372</v>
      </c>
      <c r="BG71" s="499">
        <v>575.22144469525961</v>
      </c>
      <c r="BH71" s="499">
        <v>575.22415349887137</v>
      </c>
      <c r="BI71" s="537">
        <v>575.23216704288939</v>
      </c>
      <c r="BJ71" s="425">
        <v>2.6735891647855397</v>
      </c>
      <c r="BK71" s="569">
        <v>4.6695469565642966E-3</v>
      </c>
      <c r="BL71" s="547"/>
      <c r="BM71" s="538"/>
      <c r="BN71" s="539"/>
      <c r="BO71" s="385"/>
      <c r="BP71" s="395"/>
    </row>
    <row r="72" spans="1:68" x14ac:dyDescent="0.2">
      <c r="A72" s="3"/>
      <c r="B72" s="677"/>
      <c r="C72" s="18"/>
      <c r="D72" s="23" t="s">
        <v>72</v>
      </c>
      <c r="E72" s="345">
        <v>285.02596843615493</v>
      </c>
      <c r="F72" s="154">
        <v>325.51262553802007</v>
      </c>
      <c r="G72" s="160">
        <v>252.90671449067429</v>
      </c>
      <c r="H72" s="160">
        <v>245.79153515064564</v>
      </c>
      <c r="I72" s="160">
        <v>169.22381635581064</v>
      </c>
      <c r="J72" s="160">
        <v>173.71190817790531</v>
      </c>
      <c r="K72" s="160">
        <v>329.20473457675752</v>
      </c>
      <c r="L72" s="160">
        <v>387.33314203730276</v>
      </c>
      <c r="M72" s="153">
        <v>489.93672883787661</v>
      </c>
      <c r="N72" s="160">
        <v>749.92711621233877</v>
      </c>
      <c r="O72" s="160">
        <v>948.81248206599719</v>
      </c>
      <c r="P72" s="155">
        <v>919.35882352941189</v>
      </c>
      <c r="Q72" s="345">
        <v>1041.3047345767575</v>
      </c>
      <c r="R72" s="345">
        <v>1348.2635581061693</v>
      </c>
      <c r="S72" s="337">
        <v>1479.0800573888091</v>
      </c>
      <c r="T72" s="337">
        <v>1487.9829268292683</v>
      </c>
      <c r="U72" s="337">
        <v>1217.4319942611201</v>
      </c>
      <c r="V72" s="337">
        <v>1223.9090387374461</v>
      </c>
      <c r="W72" s="337">
        <v>1090.46743175079</v>
      </c>
      <c r="X72" s="337">
        <v>938.25236728837876</v>
      </c>
      <c r="Y72" s="337">
        <v>906.22022955523676</v>
      </c>
      <c r="Z72" s="337">
        <v>873.53299856527997</v>
      </c>
      <c r="AA72" s="337">
        <v>766.78665710176494</v>
      </c>
      <c r="AB72" s="337">
        <v>756.10459770114949</v>
      </c>
      <c r="AC72" s="337">
        <v>688.10576368876082</v>
      </c>
      <c r="AD72" s="337">
        <v>814.69553314121038</v>
      </c>
      <c r="AE72" s="337">
        <v>755.2604046242775</v>
      </c>
      <c r="AF72" s="337">
        <v>779.68840579710127</v>
      </c>
      <c r="AG72" s="337">
        <v>370.25994194484758</v>
      </c>
      <c r="AH72" s="337">
        <v>211.81146589259799</v>
      </c>
      <c r="AI72" s="337">
        <v>309.794476744176</v>
      </c>
      <c r="AJ72" s="337">
        <v>255.58820960698694</v>
      </c>
      <c r="AK72" s="337">
        <v>367.05473071324604</v>
      </c>
      <c r="AL72" s="337">
        <v>550.7519650655023</v>
      </c>
      <c r="AM72" s="337">
        <v>632.76622998544394</v>
      </c>
      <c r="AN72" s="337">
        <v>935.11093294460625</v>
      </c>
      <c r="AO72" s="337">
        <v>1131.2104956268222</v>
      </c>
      <c r="AP72" s="337">
        <v>892.21239067055399</v>
      </c>
      <c r="AQ72" s="337">
        <v>876.24241982507283</v>
      </c>
      <c r="AR72" s="337">
        <v>979.25233236151598</v>
      </c>
      <c r="AS72" s="337">
        <v>741.8110787172011</v>
      </c>
      <c r="AT72" s="337">
        <v>528.9966472303206</v>
      </c>
      <c r="AU72" s="475">
        <v>525.79489795918369</v>
      </c>
      <c r="AV72" s="513">
        <v>372.6651603498542</v>
      </c>
      <c r="AW72" s="337">
        <v>511.4167638483965</v>
      </c>
      <c r="AX72" s="337">
        <v>717.1446064139941</v>
      </c>
      <c r="AY72" s="337">
        <v>616.73148688046649</v>
      </c>
      <c r="AZ72" s="337">
        <v>870.77055393585999</v>
      </c>
      <c r="BA72" s="337">
        <v>1430.0274052478135</v>
      </c>
      <c r="BB72" s="337">
        <v>1049.2755102040817</v>
      </c>
      <c r="BC72" s="337">
        <v>778.41343115124141</v>
      </c>
      <c r="BD72" s="475">
        <v>855.94717832957122</v>
      </c>
      <c r="BE72" s="550">
        <v>878.72076749435678</v>
      </c>
      <c r="BF72" s="499">
        <v>934.23961625282186</v>
      </c>
      <c r="BG72" s="499">
        <v>936.62855530474053</v>
      </c>
      <c r="BH72" s="499">
        <v>965.88103837471783</v>
      </c>
      <c r="BI72" s="537">
        <v>918.70146726862299</v>
      </c>
      <c r="BJ72" s="425">
        <v>62.754288939051776</v>
      </c>
      <c r="BK72" s="569">
        <v>7.3315609336454868E-2</v>
      </c>
      <c r="BL72" s="547"/>
      <c r="BM72" s="538"/>
      <c r="BN72" s="539"/>
      <c r="BO72" s="385"/>
      <c r="BP72" s="395"/>
    </row>
    <row r="73" spans="1:68" x14ac:dyDescent="0.2">
      <c r="A73" s="3"/>
      <c r="B73" s="677"/>
      <c r="C73" s="18"/>
      <c r="D73" s="23" t="s">
        <v>73</v>
      </c>
      <c r="E73" s="345">
        <v>146.21463414634144</v>
      </c>
      <c r="F73" s="154">
        <v>115.40817790530846</v>
      </c>
      <c r="G73" s="160">
        <v>154.65176470588236</v>
      </c>
      <c r="H73" s="160">
        <v>98.862123385939739</v>
      </c>
      <c r="I73" s="160">
        <v>67.647776173644203</v>
      </c>
      <c r="J73" s="160">
        <v>100.92008608321377</v>
      </c>
      <c r="K73" s="160">
        <v>249.91649928263985</v>
      </c>
      <c r="L73" s="160">
        <v>312.83342898134867</v>
      </c>
      <c r="M73" s="153">
        <v>401.26111908177904</v>
      </c>
      <c r="N73" s="160">
        <v>633.41621233859416</v>
      </c>
      <c r="O73" s="160">
        <v>794.16671449067439</v>
      </c>
      <c r="P73" s="155">
        <v>749.9637015781924</v>
      </c>
      <c r="Q73" s="345">
        <v>893.55451936872305</v>
      </c>
      <c r="R73" s="345">
        <v>1112.8606886657101</v>
      </c>
      <c r="S73" s="337">
        <v>1138.8282639885222</v>
      </c>
      <c r="T73" s="337">
        <v>1101.157532281205</v>
      </c>
      <c r="U73" s="337">
        <v>903.54935437589677</v>
      </c>
      <c r="V73" s="337">
        <v>952.38077474892384</v>
      </c>
      <c r="W73" s="337">
        <v>806.90803443328559</v>
      </c>
      <c r="X73" s="337">
        <v>682.49053084648494</v>
      </c>
      <c r="Y73" s="337">
        <v>647.73644179383098</v>
      </c>
      <c r="Z73" s="337">
        <v>600.81219512195139</v>
      </c>
      <c r="AA73" s="337">
        <v>469.03529411764714</v>
      </c>
      <c r="AB73" s="337">
        <v>460.55646551724135</v>
      </c>
      <c r="AC73" s="337">
        <v>637.76959654178677</v>
      </c>
      <c r="AD73" s="337">
        <v>575.2749279538906</v>
      </c>
      <c r="AE73" s="337">
        <v>529.95144508670523</v>
      </c>
      <c r="AF73" s="337">
        <v>521.72144927536226</v>
      </c>
      <c r="AG73" s="337">
        <v>179.89361393323699</v>
      </c>
      <c r="AH73" s="337">
        <v>119.48330914368653</v>
      </c>
      <c r="AI73" s="337">
        <v>209.91090116279068</v>
      </c>
      <c r="AJ73" s="337">
        <v>205.88209606986899</v>
      </c>
      <c r="AK73" s="337">
        <v>276.14963609898109</v>
      </c>
      <c r="AL73" s="337">
        <v>400.42285298398838</v>
      </c>
      <c r="AM73" s="337">
        <v>442.84032023289654</v>
      </c>
      <c r="AN73" s="337">
        <v>697.14999999999986</v>
      </c>
      <c r="AO73" s="337">
        <v>897.23279883381917</v>
      </c>
      <c r="AP73" s="337">
        <v>630.69300291545187</v>
      </c>
      <c r="AQ73" s="337">
        <v>633.09431486880453</v>
      </c>
      <c r="AR73" s="337">
        <v>664.73819241982505</v>
      </c>
      <c r="AS73" s="337">
        <v>504.06705539358592</v>
      </c>
      <c r="AT73" s="337">
        <v>435.4679300291545</v>
      </c>
      <c r="AU73" s="475">
        <v>469.28892128279881</v>
      </c>
      <c r="AV73" s="513">
        <v>255.34169096209911</v>
      </c>
      <c r="AW73" s="337">
        <v>421.29766763848397</v>
      </c>
      <c r="AX73" s="337">
        <v>428.16836734693879</v>
      </c>
      <c r="AY73" s="337">
        <v>370.26239067055394</v>
      </c>
      <c r="AZ73" s="337">
        <v>546.49635568513111</v>
      </c>
      <c r="BA73" s="337">
        <v>1236.9206997084548</v>
      </c>
      <c r="BB73" s="337">
        <v>855.44373177842567</v>
      </c>
      <c r="BC73" s="337">
        <v>573.77787810383745</v>
      </c>
      <c r="BD73" s="475">
        <v>650.29469525959382</v>
      </c>
      <c r="BE73" s="550">
        <v>666.08431151241541</v>
      </c>
      <c r="BF73" s="499">
        <v>723.09604966139966</v>
      </c>
      <c r="BG73" s="499">
        <v>716.10022573363437</v>
      </c>
      <c r="BH73" s="499">
        <v>743.34311512415354</v>
      </c>
      <c r="BI73" s="537">
        <v>695.86060948081263</v>
      </c>
      <c r="BJ73" s="425">
        <v>45.565914221218804</v>
      </c>
      <c r="BK73" s="569">
        <v>7.0069638509090426E-2</v>
      </c>
      <c r="BL73" s="547"/>
      <c r="BM73" s="538"/>
      <c r="BN73" s="539"/>
      <c r="BO73" s="385"/>
      <c r="BP73" s="395"/>
    </row>
    <row r="74" spans="1:68" x14ac:dyDescent="0.2">
      <c r="A74" s="3"/>
      <c r="B74" s="677"/>
      <c r="C74" s="18"/>
      <c r="D74" s="23" t="s">
        <v>74</v>
      </c>
      <c r="E74" s="345">
        <v>138.81133428981349</v>
      </c>
      <c r="F74" s="154">
        <v>210.10444763271161</v>
      </c>
      <c r="G74" s="160">
        <v>98.254949784791933</v>
      </c>
      <c r="H74" s="160">
        <v>146.92941176470592</v>
      </c>
      <c r="I74" s="160">
        <v>101.57604017216644</v>
      </c>
      <c r="J74" s="160">
        <v>72.791722094691494</v>
      </c>
      <c r="K74" s="160">
        <v>79.288235294117655</v>
      </c>
      <c r="L74" s="160">
        <v>74.499713055954103</v>
      </c>
      <c r="M74" s="153">
        <v>88.675609756097558</v>
      </c>
      <c r="N74" s="160">
        <v>116.51090387374461</v>
      </c>
      <c r="O74" s="160">
        <v>154.64576757532279</v>
      </c>
      <c r="P74" s="155">
        <v>169.39512195121955</v>
      </c>
      <c r="Q74" s="345">
        <v>147.75021520803443</v>
      </c>
      <c r="R74" s="345">
        <v>235.40286944045911</v>
      </c>
      <c r="S74" s="337">
        <v>340.251793400287</v>
      </c>
      <c r="T74" s="337">
        <v>386.82539454806323</v>
      </c>
      <c r="U74" s="337">
        <v>314.88263988522237</v>
      </c>
      <c r="V74" s="337">
        <v>271.52826398852221</v>
      </c>
      <c r="W74" s="337">
        <v>283.55939741750353</v>
      </c>
      <c r="X74" s="337">
        <v>255.761736441794</v>
      </c>
      <c r="Y74" s="337">
        <v>258.48378766140604</v>
      </c>
      <c r="Z74" s="337">
        <v>272.72080344332852</v>
      </c>
      <c r="AA74" s="337">
        <v>297.751362984217</v>
      </c>
      <c r="AB74" s="337">
        <v>295.54813217390802</v>
      </c>
      <c r="AC74" s="337">
        <v>50.336167146974056</v>
      </c>
      <c r="AD74" s="337">
        <v>239.42060517732</v>
      </c>
      <c r="AE74" s="337">
        <v>225.30895953757232</v>
      </c>
      <c r="AF74" s="337">
        <v>257.96695652173906</v>
      </c>
      <c r="AG74" s="337">
        <v>170.36632801161099</v>
      </c>
      <c r="AH74" s="337">
        <v>92.328156748911482</v>
      </c>
      <c r="AI74" s="337">
        <v>99.883575581395363</v>
      </c>
      <c r="AJ74" s="337">
        <v>49.706113537117936</v>
      </c>
      <c r="AK74" s="337">
        <v>90.905094614264925</v>
      </c>
      <c r="AL74" s="337">
        <v>150.3291120815139</v>
      </c>
      <c r="AM74" s="337">
        <v>189.92590975254734</v>
      </c>
      <c r="AN74" s="337">
        <v>237.96093294460638</v>
      </c>
      <c r="AO74" s="337">
        <v>233.97769679300291</v>
      </c>
      <c r="AP74" s="337">
        <v>261.51938775510212</v>
      </c>
      <c r="AQ74" s="337">
        <v>243.1481049562683</v>
      </c>
      <c r="AR74" s="337">
        <v>314.51413994169087</v>
      </c>
      <c r="AS74" s="337">
        <v>237.74402332361515</v>
      </c>
      <c r="AT74" s="337">
        <v>93.528717201166103</v>
      </c>
      <c r="AU74" s="475">
        <v>56.505976676384883</v>
      </c>
      <c r="AV74" s="513">
        <v>117.32346938775508</v>
      </c>
      <c r="AW74" s="337">
        <v>90.119096209912541</v>
      </c>
      <c r="AX74" s="337">
        <v>288.97623906705525</v>
      </c>
      <c r="AY74" s="337">
        <v>246.46909620991249</v>
      </c>
      <c r="AZ74" s="337">
        <v>324.27419825072889</v>
      </c>
      <c r="BA74" s="337">
        <v>193.10670553935859</v>
      </c>
      <c r="BB74" s="337">
        <v>193.83177842565593</v>
      </c>
      <c r="BC74" s="337">
        <v>204.63555304740402</v>
      </c>
      <c r="BD74" s="475">
        <v>205.65248306997745</v>
      </c>
      <c r="BE74" s="550">
        <v>212.63645598194131</v>
      </c>
      <c r="BF74" s="499">
        <v>211.14356659142217</v>
      </c>
      <c r="BG74" s="499">
        <v>220.52832957110616</v>
      </c>
      <c r="BH74" s="499">
        <v>222.53792325056432</v>
      </c>
      <c r="BI74" s="537">
        <v>222.84085778781039</v>
      </c>
      <c r="BJ74" s="425">
        <v>17.188374717832943</v>
      </c>
      <c r="BK74" s="569">
        <v>8.3579709134774971E-2</v>
      </c>
      <c r="BL74" s="547"/>
      <c r="BM74" s="538"/>
      <c r="BN74" s="539"/>
      <c r="BO74" s="385"/>
      <c r="BP74" s="395"/>
    </row>
    <row r="75" spans="1:68" ht="12.75" hidden="1" customHeight="1" x14ac:dyDescent="0.2">
      <c r="A75" s="3"/>
      <c r="B75" s="677"/>
      <c r="C75" s="18"/>
      <c r="D75" s="23" t="s">
        <v>99</v>
      </c>
      <c r="E75" s="486">
        <v>1.0328371063675196E-2</v>
      </c>
      <c r="F75" s="486">
        <v>1.0509983583470215E-2</v>
      </c>
      <c r="G75" s="486">
        <v>0</v>
      </c>
      <c r="H75" s="486">
        <v>0</v>
      </c>
      <c r="I75" s="486">
        <v>0</v>
      </c>
      <c r="J75" s="486">
        <v>0</v>
      </c>
      <c r="K75" s="486">
        <v>0</v>
      </c>
      <c r="L75" s="486">
        <v>0</v>
      </c>
      <c r="M75" s="561">
        <v>0</v>
      </c>
      <c r="N75" s="486">
        <v>0</v>
      </c>
      <c r="O75" s="486">
        <v>0</v>
      </c>
      <c r="P75" s="561">
        <v>0</v>
      </c>
      <c r="Q75" s="486">
        <v>0</v>
      </c>
      <c r="R75" s="486">
        <v>0</v>
      </c>
      <c r="S75" s="486">
        <v>0</v>
      </c>
      <c r="T75" s="486">
        <v>0</v>
      </c>
      <c r="U75" s="486">
        <v>0</v>
      </c>
      <c r="V75" s="486">
        <v>0</v>
      </c>
      <c r="W75" s="486">
        <v>0</v>
      </c>
      <c r="X75" s="486">
        <v>0</v>
      </c>
      <c r="Y75" s="486">
        <v>0</v>
      </c>
      <c r="Z75" s="486">
        <v>0</v>
      </c>
      <c r="AA75" s="486">
        <v>0</v>
      </c>
      <c r="AB75" s="486">
        <v>0</v>
      </c>
      <c r="AC75" s="486">
        <v>0</v>
      </c>
      <c r="AD75" s="486">
        <v>0</v>
      </c>
      <c r="AE75" s="486">
        <v>0</v>
      </c>
      <c r="AF75" s="486">
        <v>0</v>
      </c>
      <c r="AG75" s="486">
        <v>0</v>
      </c>
      <c r="AH75" s="486">
        <v>0</v>
      </c>
      <c r="AI75" s="486">
        <v>0</v>
      </c>
      <c r="AJ75" s="486">
        <v>0</v>
      </c>
      <c r="AK75" s="486">
        <v>0</v>
      </c>
      <c r="AL75" s="486">
        <v>0</v>
      </c>
      <c r="AM75" s="486">
        <v>0</v>
      </c>
      <c r="AN75" s="486">
        <v>0</v>
      </c>
      <c r="AO75" s="486">
        <v>0</v>
      </c>
      <c r="AP75" s="486">
        <v>0</v>
      </c>
      <c r="AQ75" s="486">
        <v>0</v>
      </c>
      <c r="AR75" s="486">
        <v>0</v>
      </c>
      <c r="AS75" s="486">
        <v>0</v>
      </c>
      <c r="AT75" s="486">
        <v>0</v>
      </c>
      <c r="AU75" s="486">
        <v>0</v>
      </c>
      <c r="AV75" s="561">
        <v>0</v>
      </c>
      <c r="AW75" s="486">
        <v>0</v>
      </c>
      <c r="AX75" s="486">
        <v>0</v>
      </c>
      <c r="AY75" s="486">
        <v>0</v>
      </c>
      <c r="AZ75" s="486">
        <v>0</v>
      </c>
      <c r="BA75" s="486">
        <v>0</v>
      </c>
      <c r="BB75" s="486">
        <v>0</v>
      </c>
      <c r="BC75" s="486">
        <v>0</v>
      </c>
      <c r="BD75" s="486">
        <v>0</v>
      </c>
      <c r="BE75" s="561">
        <v>0</v>
      </c>
      <c r="BF75" s="662">
        <v>0</v>
      </c>
      <c r="BG75" s="662">
        <v>0</v>
      </c>
      <c r="BH75" s="662">
        <v>0</v>
      </c>
      <c r="BI75" s="663">
        <v>0</v>
      </c>
      <c r="BJ75" s="425"/>
      <c r="BK75" s="569"/>
      <c r="BL75" s="547"/>
      <c r="BM75" s="538"/>
      <c r="BN75" s="539"/>
      <c r="BO75" s="385"/>
      <c r="BP75" s="395"/>
    </row>
    <row r="76" spans="1:68" ht="13.5" x14ac:dyDescent="0.2">
      <c r="A76" s="3"/>
      <c r="B76" s="677"/>
      <c r="C76" s="20"/>
      <c r="D76" s="23" t="s">
        <v>211</v>
      </c>
      <c r="E76" s="348">
        <v>5360.3525730449128</v>
      </c>
      <c r="F76" s="168">
        <v>5311.839202981786</v>
      </c>
      <c r="G76" s="196">
        <v>5298.9780038664585</v>
      </c>
      <c r="H76" s="196">
        <v>5315.2529315551865</v>
      </c>
      <c r="I76" s="196">
        <v>5386.6591843767501</v>
      </c>
      <c r="J76" s="160">
        <v>5432.3069446937479</v>
      </c>
      <c r="K76" s="196">
        <v>5508.1123885047291</v>
      </c>
      <c r="L76" s="196">
        <v>5532.7391716823349</v>
      </c>
      <c r="M76" s="169">
        <v>5572.1689756046626</v>
      </c>
      <c r="N76" s="196">
        <v>5650.4535490292192</v>
      </c>
      <c r="O76" s="196">
        <v>5735.241494404996</v>
      </c>
      <c r="P76" s="233">
        <v>5792.091056547798</v>
      </c>
      <c r="Q76" s="345">
        <v>5891.2207304423391</v>
      </c>
      <c r="R76" s="345">
        <v>5868.2320161780517</v>
      </c>
      <c r="S76" s="337">
        <v>5890.1205575362164</v>
      </c>
      <c r="T76" s="337">
        <v>5948.6976571661407</v>
      </c>
      <c r="U76" s="337">
        <v>6085.35329089059</v>
      </c>
      <c r="V76" s="337">
        <v>6197.0646699020745</v>
      </c>
      <c r="W76" s="337">
        <v>6280.9976416446843</v>
      </c>
      <c r="X76" s="337">
        <v>6408.8799253042635</v>
      </c>
      <c r="Y76" s="337">
        <v>6511.914273045174</v>
      </c>
      <c r="Z76" s="337">
        <v>6612.4431761038495</v>
      </c>
      <c r="AA76" s="337">
        <v>6745.5410598532335</v>
      </c>
      <c r="AB76" s="340">
        <v>6878.8283753720389</v>
      </c>
      <c r="AC76" s="337">
        <v>7059.5121369608551</v>
      </c>
      <c r="AD76" s="340">
        <v>7076.0875843314279</v>
      </c>
      <c r="AE76" s="340">
        <v>7145.3051549249003</v>
      </c>
      <c r="AF76" s="340">
        <v>7284.6432839643794</v>
      </c>
      <c r="AG76" s="337">
        <v>7462.0060679238104</v>
      </c>
      <c r="AH76" s="340">
        <v>7707.1347329846221</v>
      </c>
      <c r="AI76" s="337">
        <v>7887.4631943966815</v>
      </c>
      <c r="AJ76" s="337">
        <v>8053.6732854213524</v>
      </c>
      <c r="AK76" s="340">
        <v>8183.1667159287408</v>
      </c>
      <c r="AL76" s="340">
        <v>8324.3004246935561</v>
      </c>
      <c r="AM76" s="340">
        <v>8432.6639568617338</v>
      </c>
      <c r="AN76" s="422">
        <v>8591.7097010927355</v>
      </c>
      <c r="AO76" s="337">
        <v>8781.0132594451952</v>
      </c>
      <c r="AP76" s="340">
        <v>8811.5605458880327</v>
      </c>
      <c r="AQ76" s="340">
        <v>8862.9343518914266</v>
      </c>
      <c r="AR76" s="337">
        <v>8991.1864734853989</v>
      </c>
      <c r="AS76" s="337">
        <v>9206.2100210697827</v>
      </c>
      <c r="AT76" s="337">
        <v>9397.4845765481314</v>
      </c>
      <c r="AU76" s="475">
        <v>9555.5955735564148</v>
      </c>
      <c r="AV76" s="528">
        <v>9734.07266591607</v>
      </c>
      <c r="AW76" s="340">
        <v>9914.9015730533574</v>
      </c>
      <c r="AX76" s="340">
        <v>10010.442781654448</v>
      </c>
      <c r="AY76" s="340">
        <v>10188.864255140747</v>
      </c>
      <c r="AZ76" s="340">
        <v>10355.170601693626</v>
      </c>
      <c r="BA76" s="340">
        <v>10492.025338849813</v>
      </c>
      <c r="BB76" s="340">
        <v>10552.727113702624</v>
      </c>
      <c r="BC76" s="340">
        <v>10652.225442784598</v>
      </c>
      <c r="BD76" s="475">
        <v>10625.105394103839</v>
      </c>
      <c r="BE76" s="550">
        <v>10606.590752729204</v>
      </c>
      <c r="BF76" s="499">
        <v>10583.980664596555</v>
      </c>
      <c r="BG76" s="664">
        <v>10573.973052149029</v>
      </c>
      <c r="BH76" s="499">
        <v>10579.778200100924</v>
      </c>
      <c r="BI76" s="537">
        <v>10589.528743933286</v>
      </c>
      <c r="BJ76" s="425">
        <v>-35.576650170552966</v>
      </c>
      <c r="BK76" s="569">
        <v>-3.3483573904401487E-3</v>
      </c>
      <c r="BL76" s="547"/>
      <c r="BM76" s="538"/>
      <c r="BN76" s="539"/>
      <c r="BO76" s="385"/>
      <c r="BP76" s="395"/>
    </row>
    <row r="77" spans="1:68" x14ac:dyDescent="0.2">
      <c r="A77" s="3"/>
      <c r="B77" s="677"/>
      <c r="C77" s="20"/>
      <c r="D77" s="23" t="s">
        <v>65</v>
      </c>
      <c r="E77" s="197">
        <v>0.31596579080906317</v>
      </c>
      <c r="F77" s="170">
        <v>0.30956469676434079</v>
      </c>
      <c r="G77" s="197">
        <v>0.30249049303502268</v>
      </c>
      <c r="H77" s="197">
        <v>0.29282317155327364</v>
      </c>
      <c r="I77" s="197">
        <v>0.2869919396428709</v>
      </c>
      <c r="J77" s="197">
        <v>0.27975479894212985</v>
      </c>
      <c r="K77" s="197">
        <v>0.28206189446115465</v>
      </c>
      <c r="L77" s="197">
        <v>0.28571729256391765</v>
      </c>
      <c r="M77" s="171">
        <v>0.29430877356626572</v>
      </c>
      <c r="N77" s="197">
        <v>0.30961089580917023</v>
      </c>
      <c r="O77" s="197">
        <v>0.32686531759844234</v>
      </c>
      <c r="P77" s="234">
        <v>0.34226888088888474</v>
      </c>
      <c r="Q77" s="389">
        <v>0.36173353685041332</v>
      </c>
      <c r="R77" s="389">
        <v>0.37749027485331915</v>
      </c>
      <c r="S77" s="390">
        <v>0.38779237917566273</v>
      </c>
      <c r="T77" s="390">
        <v>0.4016432816669287</v>
      </c>
      <c r="U77" s="390">
        <v>0.41387003065876443</v>
      </c>
      <c r="V77" s="390">
        <v>0.42640153748853465</v>
      </c>
      <c r="W77" s="390">
        <v>0.44159263376335439</v>
      </c>
      <c r="X77" s="390">
        <v>0.46049423776032411</v>
      </c>
      <c r="Y77" s="390">
        <v>0.47680347823231473</v>
      </c>
      <c r="Z77" s="390">
        <v>0.49253968053559044</v>
      </c>
      <c r="AA77" s="390">
        <v>0.51073586405953719</v>
      </c>
      <c r="AB77" s="390">
        <v>0.52839953699211795</v>
      </c>
      <c r="AC77" s="390">
        <v>0.53931793968957942</v>
      </c>
      <c r="AD77" s="390">
        <v>0.549092343347373</v>
      </c>
      <c r="AE77" s="390">
        <v>0.56083482578739974</v>
      </c>
      <c r="AF77" s="390">
        <v>0.57453737478187406</v>
      </c>
      <c r="AG77" s="390">
        <v>0.58468452865460363</v>
      </c>
      <c r="AH77" s="390">
        <v>0.59150384401514899</v>
      </c>
      <c r="AI77" s="390">
        <v>0.60337717345371245</v>
      </c>
      <c r="AJ77" s="390">
        <v>0.61517470478148917</v>
      </c>
      <c r="AK77" s="390">
        <v>0.62823508302201514</v>
      </c>
      <c r="AL77" s="390">
        <v>0.6401814409434321</v>
      </c>
      <c r="AM77" s="390">
        <v>0.6505340450084065</v>
      </c>
      <c r="AN77" s="423">
        <v>0.66047193884702893</v>
      </c>
      <c r="AO77" s="390">
        <v>0.67209789637834172</v>
      </c>
      <c r="AP77" s="390">
        <v>0.67820785880097401</v>
      </c>
      <c r="AQ77" s="390">
        <v>0.68540370479666091</v>
      </c>
      <c r="AR77" s="390">
        <v>0.69490664919322909</v>
      </c>
      <c r="AS77" s="390">
        <v>0.69914617227705678</v>
      </c>
      <c r="AT77" s="390">
        <v>0.70918065880734649</v>
      </c>
      <c r="AU77" s="487">
        <v>0.71977435518461363</v>
      </c>
      <c r="AV77" s="529">
        <v>0.73129191829530693</v>
      </c>
      <c r="AW77" s="390">
        <v>0.74282989418323286</v>
      </c>
      <c r="AX77" s="390">
        <v>0.75231936694897161</v>
      </c>
      <c r="AY77" s="390">
        <v>0.76295790796312513</v>
      </c>
      <c r="AZ77" s="390">
        <v>0.7719016387828801</v>
      </c>
      <c r="BA77" s="390">
        <v>0.77990861091691255</v>
      </c>
      <c r="BB77" s="390">
        <v>0.78556111619589697</v>
      </c>
      <c r="BC77" s="390">
        <v>0.79237490387144838</v>
      </c>
      <c r="BD77" s="487">
        <v>0.79234745396269746</v>
      </c>
      <c r="BE77" s="665">
        <v>0.79260989861422471</v>
      </c>
      <c r="BF77" s="666">
        <v>0.79231487078220741</v>
      </c>
      <c r="BG77" s="666">
        <v>0.79264486291474179</v>
      </c>
      <c r="BH77" s="666">
        <v>0.79291388196225787</v>
      </c>
      <c r="BI77" s="667">
        <v>0.79325492285087484</v>
      </c>
      <c r="BJ77" s="425" t="s">
        <v>3</v>
      </c>
      <c r="BK77" s="569" t="s">
        <v>3</v>
      </c>
      <c r="BL77" s="547"/>
      <c r="BM77" s="538"/>
      <c r="BN77" s="539"/>
      <c r="BO77" s="385"/>
      <c r="BP77" s="395"/>
    </row>
    <row r="78" spans="1:68" x14ac:dyDescent="0.2">
      <c r="A78" s="3"/>
      <c r="B78" s="677"/>
      <c r="C78" s="20"/>
      <c r="D78" s="23" t="s">
        <v>172</v>
      </c>
      <c r="E78" s="197">
        <v>0.33963793606856307</v>
      </c>
      <c r="F78" s="170">
        <v>0.33211233959965464</v>
      </c>
      <c r="G78" s="197">
        <v>0.32375007190164301</v>
      </c>
      <c r="H78" s="197">
        <v>0.31330722136379691</v>
      </c>
      <c r="I78" s="197">
        <v>0.30673406241308543</v>
      </c>
      <c r="J78" s="197">
        <v>0.29876909548728797</v>
      </c>
      <c r="K78" s="197">
        <v>0.3005702927137856</v>
      </c>
      <c r="L78" s="197">
        <v>0.30429679198775927</v>
      </c>
      <c r="M78" s="171">
        <v>0.31283666406226018</v>
      </c>
      <c r="N78" s="197">
        <v>0.32886132974357268</v>
      </c>
      <c r="O78" s="197">
        <v>0.34688550040248506</v>
      </c>
      <c r="P78" s="234">
        <v>0.36301384877294435</v>
      </c>
      <c r="Q78" s="389">
        <v>0.38306670212239397</v>
      </c>
      <c r="R78" s="389">
        <v>0.39986762721665958</v>
      </c>
      <c r="S78" s="390">
        <v>0.41064646940109795</v>
      </c>
      <c r="T78" s="390">
        <v>0.42342656598905476</v>
      </c>
      <c r="U78" s="390">
        <v>0.43572688008915472</v>
      </c>
      <c r="V78" s="390">
        <v>0.44808511826655684</v>
      </c>
      <c r="W78" s="390">
        <v>0.46357567383133907</v>
      </c>
      <c r="X78" s="390">
        <v>0.48373946587274036</v>
      </c>
      <c r="Y78" s="390">
        <v>0.50026732938557927</v>
      </c>
      <c r="Z78" s="390">
        <v>0.51621248883200788</v>
      </c>
      <c r="AA78" s="390">
        <v>0.53476224526961935</v>
      </c>
      <c r="AB78" s="390">
        <v>0.55266650025552833</v>
      </c>
      <c r="AC78" s="390">
        <v>0.56341034556841663</v>
      </c>
      <c r="AD78" s="390">
        <v>0.57362531987995613</v>
      </c>
      <c r="AE78" s="390">
        <v>0.58494162162547414</v>
      </c>
      <c r="AF78" s="390">
        <v>0.5987510321649967</v>
      </c>
      <c r="AG78" s="390">
        <v>0.60872637550711151</v>
      </c>
      <c r="AH78" s="390">
        <v>0.61501701295654421</v>
      </c>
      <c r="AI78" s="390">
        <v>0.62679694640124917</v>
      </c>
      <c r="AJ78" s="390">
        <v>0.63852923275677143</v>
      </c>
      <c r="AK78" s="390">
        <v>0.65139626167028009</v>
      </c>
      <c r="AL78" s="390">
        <v>0.66330644780425607</v>
      </c>
      <c r="AM78" s="390">
        <v>0.67369703972740025</v>
      </c>
      <c r="AN78" s="423">
        <v>0.68351734341788606</v>
      </c>
      <c r="AO78" s="390">
        <v>0.69500924166360634</v>
      </c>
      <c r="AP78" s="390">
        <v>0.70105915995659052</v>
      </c>
      <c r="AQ78" s="390">
        <v>0.70832497025596619</v>
      </c>
      <c r="AR78" s="390">
        <v>0.71773638126792949</v>
      </c>
      <c r="AS78" s="390">
        <v>0.72138741408564844</v>
      </c>
      <c r="AT78" s="390">
        <v>0.731243495159139</v>
      </c>
      <c r="AU78" s="487">
        <v>0.74173911415272387</v>
      </c>
      <c r="AV78" s="529">
        <v>0.7530982419254556</v>
      </c>
      <c r="AW78" s="390">
        <v>0.76339768450995604</v>
      </c>
      <c r="AX78" s="390">
        <v>0.77289337205538633</v>
      </c>
      <c r="AY78" s="390">
        <v>0.78340463733698285</v>
      </c>
      <c r="AZ78" s="390">
        <v>0.79216909838360317</v>
      </c>
      <c r="BA78" s="390">
        <v>0.80004388849045371</v>
      </c>
      <c r="BB78" s="390">
        <v>0.80501902684064763</v>
      </c>
      <c r="BC78" s="390">
        <v>0.81146143186109909</v>
      </c>
      <c r="BD78" s="487">
        <v>0.81249999169729303</v>
      </c>
      <c r="BE78" s="665">
        <v>0.81266234019650729</v>
      </c>
      <c r="BF78" s="666">
        <v>0.81254688532003982</v>
      </c>
      <c r="BG78" s="666">
        <v>0.81290499070824462</v>
      </c>
      <c r="BH78" s="666">
        <v>0.81316951142522731</v>
      </c>
      <c r="BI78" s="667">
        <v>0.81350016705230799</v>
      </c>
      <c r="BJ78" s="425"/>
      <c r="BK78" s="569"/>
      <c r="BL78" s="547"/>
      <c r="BM78" s="538"/>
      <c r="BN78" s="539"/>
      <c r="BO78" s="385"/>
      <c r="BP78" s="395"/>
    </row>
    <row r="79" spans="1:68" x14ac:dyDescent="0.2">
      <c r="A79" s="3"/>
      <c r="B79" s="677"/>
      <c r="C79" s="20"/>
      <c r="D79" s="23" t="s">
        <v>129</v>
      </c>
      <c r="E79" s="348">
        <v>4113.2198002228188</v>
      </c>
      <c r="F79" s="168">
        <v>4066.0479828397483</v>
      </c>
      <c r="G79" s="196">
        <v>4053.7776612294429</v>
      </c>
      <c r="H79" s="196">
        <v>4052.3348759282135</v>
      </c>
      <c r="I79" s="196">
        <v>4112.746332956377</v>
      </c>
      <c r="J79" s="160">
        <v>4148.185629006517</v>
      </c>
      <c r="K79" s="196">
        <v>4204.8365702020037</v>
      </c>
      <c r="L79" s="196">
        <v>4204.9843562418764</v>
      </c>
      <c r="M79" s="169">
        <v>4220.6634542158536</v>
      </c>
      <c r="N79" s="196">
        <v>4267.721202851314</v>
      </c>
      <c r="O79" s="196">
        <v>4324.1277180520547</v>
      </c>
      <c r="P79" s="233">
        <v>4352.2386483469372</v>
      </c>
      <c r="Q79" s="345">
        <v>4422.586875931579</v>
      </c>
      <c r="R79" s="345">
        <v>4392.9676535223853</v>
      </c>
      <c r="S79" s="337">
        <v>4404.4044600555844</v>
      </c>
      <c r="T79" s="337">
        <v>4438.082173524821</v>
      </c>
      <c r="U79" s="337">
        <v>4548.711727006802</v>
      </c>
      <c r="V79" s="337">
        <v>4973.6181098963352</v>
      </c>
      <c r="W79" s="337">
        <v>5034.7718134825609</v>
      </c>
      <c r="X79" s="337">
        <v>5140.4707867777215</v>
      </c>
      <c r="Y79" s="337">
        <v>5218.1586032517735</v>
      </c>
      <c r="Z79" s="337">
        <v>5293.7755717179098</v>
      </c>
      <c r="AA79" s="337">
        <v>5398.8371615275519</v>
      </c>
      <c r="AB79" s="340">
        <v>5500.7823743188774</v>
      </c>
      <c r="AC79" s="337">
        <v>5628.7777386914031</v>
      </c>
      <c r="AD79" s="340">
        <v>5615.9959332581411</v>
      </c>
      <c r="AE79" s="340">
        <v>5685.2133248569817</v>
      </c>
      <c r="AF79" s="340">
        <v>5797.0669586861186</v>
      </c>
      <c r="AG79" s="337">
        <v>5947.7698095624173</v>
      </c>
      <c r="AH79" s="340">
        <v>6164.5313293866539</v>
      </c>
      <c r="AI79" s="337">
        <v>6313.6918717629605</v>
      </c>
      <c r="AJ79" s="337">
        <v>6451.579454419897</v>
      </c>
      <c r="AK79" s="340">
        <v>6545.5607790451895</v>
      </c>
      <c r="AL79" s="340">
        <v>6646.9623032772543</v>
      </c>
      <c r="AM79" s="340">
        <v>6715.5416538049649</v>
      </c>
      <c r="AN79" s="422">
        <v>6826.7461046058543</v>
      </c>
      <c r="AO79" s="337">
        <v>6974.1968381230372</v>
      </c>
      <c r="AP79" s="340">
        <v>6983.3267681650013</v>
      </c>
      <c r="AQ79" s="340">
        <v>7004.3996828578993</v>
      </c>
      <c r="AR79" s="337">
        <v>7092.4253786297131</v>
      </c>
      <c r="AS79" s="337">
        <v>7272.3984757563712</v>
      </c>
      <c r="AT79" s="337">
        <v>7420.6648453834077</v>
      </c>
      <c r="AU79" s="475">
        <v>7541.9866204893597</v>
      </c>
      <c r="AV79" s="528">
        <v>7679.2966486201512</v>
      </c>
      <c r="AW79" s="340">
        <v>7817.5446629586058</v>
      </c>
      <c r="AX79" s="340">
        <v>7872.5717087987632</v>
      </c>
      <c r="AY79" s="340">
        <v>7996.985533404596</v>
      </c>
      <c r="AZ79" s="340">
        <v>8108.9466413685541</v>
      </c>
      <c r="BA79" s="340">
        <v>8199.7980551850906</v>
      </c>
      <c r="BB79" s="340">
        <v>8370.6723032069967</v>
      </c>
      <c r="BC79" s="340">
        <v>8442.7164278910113</v>
      </c>
      <c r="BD79" s="475">
        <v>8419.5015900761427</v>
      </c>
      <c r="BE79" s="550">
        <v>8404.9349008866393</v>
      </c>
      <c r="BF79" s="499">
        <v>8384.9258936738133</v>
      </c>
      <c r="BG79" s="664">
        <v>8376.0157877117108</v>
      </c>
      <c r="BH79" s="499">
        <v>8380.8465664172509</v>
      </c>
      <c r="BI79" s="537">
        <v>8388.6139337933455</v>
      </c>
      <c r="BJ79" s="425">
        <v>-30.887656282797252</v>
      </c>
      <c r="BK79" s="569">
        <v>-3.6685848862126891E-3</v>
      </c>
      <c r="BL79" s="547"/>
      <c r="BM79" s="538"/>
      <c r="BN79" s="539"/>
      <c r="BO79" s="385"/>
      <c r="BP79" s="395"/>
    </row>
    <row r="80" spans="1:68" x14ac:dyDescent="0.2">
      <c r="A80" s="3"/>
      <c r="B80" s="677"/>
      <c r="C80" s="20"/>
      <c r="D80" s="23" t="s">
        <v>18</v>
      </c>
      <c r="E80" s="348">
        <v>1247.1327728220942</v>
      </c>
      <c r="F80" s="168">
        <v>1245.7912201420372</v>
      </c>
      <c r="G80" s="196">
        <v>1245.2003426370156</v>
      </c>
      <c r="H80" s="196">
        <v>1262.9180556269732</v>
      </c>
      <c r="I80" s="196">
        <v>1273.912851420373</v>
      </c>
      <c r="J80" s="160">
        <v>1284.1213156872309</v>
      </c>
      <c r="K80" s="196">
        <v>1303.2758183027258</v>
      </c>
      <c r="L80" s="196">
        <v>1327.754815440459</v>
      </c>
      <c r="M80" s="169">
        <v>1351.505521388809</v>
      </c>
      <c r="N80" s="196">
        <v>1382.7323461779054</v>
      </c>
      <c r="O80" s="196">
        <v>1411.1137763529412</v>
      </c>
      <c r="P80" s="233">
        <v>1439.8524082008605</v>
      </c>
      <c r="Q80" s="345">
        <v>1468.6338545107606</v>
      </c>
      <c r="R80" s="345">
        <v>1475.2643626556667</v>
      </c>
      <c r="S80" s="337">
        <v>1485.7160974806316</v>
      </c>
      <c r="T80" s="337">
        <v>1510.6154836413198</v>
      </c>
      <c r="U80" s="337">
        <v>1536.6415638837882</v>
      </c>
      <c r="V80" s="337">
        <v>1223.4465600057388</v>
      </c>
      <c r="W80" s="337">
        <v>1246.2258281621234</v>
      </c>
      <c r="X80" s="337">
        <v>1268.4091385265422</v>
      </c>
      <c r="Y80" s="337">
        <v>1293.7556697934003</v>
      </c>
      <c r="Z80" s="337">
        <v>1318.66760438594</v>
      </c>
      <c r="AA80" s="337">
        <v>1346.7038983256814</v>
      </c>
      <c r="AB80" s="340">
        <v>1378.046001053161</v>
      </c>
      <c r="AC80" s="337">
        <v>1430.7343982694522</v>
      </c>
      <c r="AD80" s="340">
        <v>1439.6807160648411</v>
      </c>
      <c r="AE80" s="340">
        <v>1460.0918300679189</v>
      </c>
      <c r="AF80" s="340">
        <v>1487.5763252782608</v>
      </c>
      <c r="AG80" s="337">
        <v>1514.2362583613931</v>
      </c>
      <c r="AH80" s="340">
        <v>1542.6034035979683</v>
      </c>
      <c r="AI80" s="337">
        <v>1573.771322633721</v>
      </c>
      <c r="AJ80" s="337">
        <v>1602.0938310014556</v>
      </c>
      <c r="AK80" s="340">
        <v>1637.6059368835515</v>
      </c>
      <c r="AL80" s="340">
        <v>1677.3381214163028</v>
      </c>
      <c r="AM80" s="340">
        <v>1717.1223030567687</v>
      </c>
      <c r="AN80" s="422">
        <v>1764.9635964868803</v>
      </c>
      <c r="AO80" s="337">
        <v>1806.8164213221573</v>
      </c>
      <c r="AP80" s="340">
        <v>1828.2337777230318</v>
      </c>
      <c r="AQ80" s="340">
        <v>1858.5346690335273</v>
      </c>
      <c r="AR80" s="337">
        <v>1898.7610948556851</v>
      </c>
      <c r="AS80" s="337">
        <v>1933.8115453134108</v>
      </c>
      <c r="AT80" s="337">
        <v>1976.8197311647232</v>
      </c>
      <c r="AU80" s="475">
        <v>2013.6089530670549</v>
      </c>
      <c r="AV80" s="528">
        <v>2054.7760172959188</v>
      </c>
      <c r="AW80" s="340">
        <v>2097.356910094752</v>
      </c>
      <c r="AX80" s="340">
        <v>2137.8710728556844</v>
      </c>
      <c r="AY80" s="340">
        <v>2191.8787217361514</v>
      </c>
      <c r="AZ80" s="340">
        <v>2246.2239603250719</v>
      </c>
      <c r="BA80" s="340">
        <v>2292.2272836647226</v>
      </c>
      <c r="BB80" s="340">
        <v>2182.0548104956265</v>
      </c>
      <c r="BC80" s="340">
        <v>2209.5090148935865</v>
      </c>
      <c r="BD80" s="475">
        <v>2205.6038040276962</v>
      </c>
      <c r="BE80" s="550">
        <v>2201.6558518425654</v>
      </c>
      <c r="BF80" s="499">
        <v>2199.0547709227412</v>
      </c>
      <c r="BG80" s="664">
        <v>2197.9572644373179</v>
      </c>
      <c r="BH80" s="499">
        <v>2198.9316336836732</v>
      </c>
      <c r="BI80" s="537">
        <v>2200.9148101399414</v>
      </c>
      <c r="BJ80" s="425">
        <v>-4.6889938877548047</v>
      </c>
      <c r="BK80" s="569">
        <v>-2.1259456839856083E-3</v>
      </c>
      <c r="BL80" s="547"/>
      <c r="BM80" s="538"/>
      <c r="BN80" s="539"/>
      <c r="BO80" s="385"/>
      <c r="BP80" s="395"/>
    </row>
    <row r="81" spans="1:68" x14ac:dyDescent="0.2">
      <c r="A81" s="3"/>
      <c r="B81" s="11"/>
      <c r="C81" s="27" t="s">
        <v>163</v>
      </c>
      <c r="D81" s="133"/>
      <c r="E81" s="172"/>
      <c r="F81" s="172"/>
      <c r="G81" s="172"/>
      <c r="H81" s="218"/>
      <c r="I81" s="172"/>
      <c r="J81" s="172"/>
      <c r="K81" s="172">
        <v>8.06</v>
      </c>
      <c r="L81" s="172">
        <v>8.06</v>
      </c>
      <c r="M81" s="219">
        <v>8.06</v>
      </c>
      <c r="N81" s="172"/>
      <c r="O81" s="172"/>
      <c r="P81" s="219">
        <v>8.06</v>
      </c>
      <c r="Q81" s="172"/>
      <c r="R81" s="172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>
        <v>8.06</v>
      </c>
      <c r="AE81" s="273">
        <v>8.06</v>
      </c>
      <c r="AF81" s="273"/>
      <c r="AG81" s="273"/>
      <c r="AH81" s="273"/>
      <c r="AI81" s="273"/>
      <c r="AJ81" s="273"/>
      <c r="AK81" s="273"/>
      <c r="AL81" s="273"/>
      <c r="AM81" s="273">
        <v>8.06</v>
      </c>
      <c r="AN81" s="273"/>
      <c r="AO81" s="273"/>
      <c r="AP81" s="273">
        <v>8.06</v>
      </c>
      <c r="AQ81" s="273">
        <v>8.06</v>
      </c>
      <c r="AR81" s="273"/>
      <c r="AS81" s="273"/>
      <c r="AT81" s="473"/>
      <c r="AU81" s="273"/>
      <c r="AV81" s="530">
        <v>8.06</v>
      </c>
      <c r="AW81" s="273"/>
      <c r="AX81" s="273"/>
      <c r="AY81" s="273"/>
      <c r="AZ81" s="273"/>
      <c r="BA81" s="273">
        <v>8.06</v>
      </c>
      <c r="BB81" s="273"/>
      <c r="BC81" s="273"/>
      <c r="BD81" s="601"/>
      <c r="BE81" s="530">
        <v>8.06</v>
      </c>
      <c r="BF81" s="474">
        <v>8.06</v>
      </c>
      <c r="BG81" s="474"/>
      <c r="BH81" s="474"/>
      <c r="BI81" s="562"/>
      <c r="BJ81" s="427"/>
      <c r="BK81" s="575"/>
      <c r="BL81" s="547"/>
      <c r="BM81" s="538"/>
      <c r="BN81" s="539"/>
      <c r="BO81" s="385"/>
      <c r="BP81" s="395"/>
    </row>
    <row r="82" spans="1:68" x14ac:dyDescent="0.2">
      <c r="A82" s="3"/>
      <c r="B82" s="11"/>
      <c r="C82" s="20"/>
      <c r="D82" s="23" t="s">
        <v>71</v>
      </c>
      <c r="E82" s="190">
        <v>7.07</v>
      </c>
      <c r="F82" s="190">
        <v>7.07</v>
      </c>
      <c r="G82" s="190">
        <v>7.07</v>
      </c>
      <c r="H82" s="190">
        <v>7.07</v>
      </c>
      <c r="I82" s="190">
        <v>7.07</v>
      </c>
      <c r="J82" s="190">
        <v>7.0699999999999994</v>
      </c>
      <c r="K82" s="190">
        <v>7.0699999999999994</v>
      </c>
      <c r="L82" s="173">
        <v>7.0699999999999994</v>
      </c>
      <c r="M82" s="174">
        <v>7.0699999999999994</v>
      </c>
      <c r="N82" s="190">
        <v>7.0699999999999994</v>
      </c>
      <c r="O82" s="190">
        <v>7.0699999999999994</v>
      </c>
      <c r="P82" s="235">
        <v>7.07</v>
      </c>
      <c r="Q82" s="190">
        <v>7.0699999999999994</v>
      </c>
      <c r="R82" s="190">
        <v>7.0699999999999994</v>
      </c>
      <c r="S82" s="265">
        <v>7.0699999999999994</v>
      </c>
      <c r="T82" s="265">
        <v>7.0699999999999994</v>
      </c>
      <c r="U82" s="265">
        <v>7.0699999999999994</v>
      </c>
      <c r="V82" s="265">
        <v>7.0699999999999994</v>
      </c>
      <c r="W82" s="265">
        <v>7.0699999999999994</v>
      </c>
      <c r="X82" s="265">
        <v>7.0699999999999994</v>
      </c>
      <c r="Y82" s="265">
        <v>7.0699999999999994</v>
      </c>
      <c r="Z82" s="265">
        <v>7.0699999999999994</v>
      </c>
      <c r="AA82" s="265">
        <v>7.0699999999999994</v>
      </c>
      <c r="AB82" s="265">
        <v>7.06</v>
      </c>
      <c r="AC82" s="265">
        <v>7.04</v>
      </c>
      <c r="AD82" s="265">
        <v>7.04</v>
      </c>
      <c r="AE82" s="265">
        <v>7.02</v>
      </c>
      <c r="AF82" s="265">
        <v>7</v>
      </c>
      <c r="AG82" s="265">
        <v>6.9899999999999993</v>
      </c>
      <c r="AH82" s="265">
        <v>6.9899999999999993</v>
      </c>
      <c r="AI82" s="265">
        <v>6.9799999999999995</v>
      </c>
      <c r="AJ82" s="265">
        <v>6.97</v>
      </c>
      <c r="AK82" s="265">
        <v>6.97</v>
      </c>
      <c r="AL82" s="265">
        <v>6.97</v>
      </c>
      <c r="AM82" s="265">
        <v>6.97</v>
      </c>
      <c r="AN82" s="265">
        <v>6.96</v>
      </c>
      <c r="AO82" s="265">
        <v>6.96</v>
      </c>
      <c r="AP82" s="265">
        <v>6.96</v>
      </c>
      <c r="AQ82" s="265">
        <v>6.96</v>
      </c>
      <c r="AR82" s="265">
        <v>6.96</v>
      </c>
      <c r="AS82" s="265">
        <v>6.96</v>
      </c>
      <c r="AT82" s="265">
        <v>6.96</v>
      </c>
      <c r="AU82" s="488">
        <v>6.96</v>
      </c>
      <c r="AV82" s="531">
        <v>6.96</v>
      </c>
      <c r="AW82" s="265">
        <v>6.96</v>
      </c>
      <c r="AX82" s="265">
        <v>6.96</v>
      </c>
      <c r="AY82" s="265">
        <v>6.96</v>
      </c>
      <c r="AZ82" s="265">
        <v>6.96</v>
      </c>
      <c r="BA82" s="265">
        <v>6.96</v>
      </c>
      <c r="BB82" s="265">
        <v>6.96</v>
      </c>
      <c r="BC82" s="265">
        <v>6.96</v>
      </c>
      <c r="BD82" s="488">
        <v>6.96</v>
      </c>
      <c r="BE82" s="638">
        <v>6.96</v>
      </c>
      <c r="BF82" s="639">
        <v>6.96</v>
      </c>
      <c r="BG82" s="639">
        <v>6.96</v>
      </c>
      <c r="BH82" s="639">
        <v>6.96</v>
      </c>
      <c r="BI82" s="640">
        <v>6.96</v>
      </c>
      <c r="BJ82" s="425">
        <v>0</v>
      </c>
      <c r="BK82" s="569">
        <v>0</v>
      </c>
      <c r="BL82" s="547"/>
      <c r="BM82" s="538"/>
      <c r="BN82" s="539"/>
      <c r="BO82" s="385"/>
      <c r="BP82" s="395"/>
    </row>
    <row r="83" spans="1:68" x14ac:dyDescent="0.2">
      <c r="A83" s="3"/>
      <c r="B83" s="11"/>
      <c r="C83" s="20"/>
      <c r="D83" s="23" t="s">
        <v>58</v>
      </c>
      <c r="E83" s="190">
        <v>6.97</v>
      </c>
      <c r="F83" s="190">
        <v>6.97</v>
      </c>
      <c r="G83" s="190">
        <v>6.97</v>
      </c>
      <c r="H83" s="190">
        <v>6.97</v>
      </c>
      <c r="I83" s="190">
        <v>6.97</v>
      </c>
      <c r="J83" s="190">
        <v>6.97</v>
      </c>
      <c r="K83" s="190">
        <v>6.97</v>
      </c>
      <c r="L83" s="173">
        <v>6.97</v>
      </c>
      <c r="M83" s="174">
        <v>6.97</v>
      </c>
      <c r="N83" s="190">
        <v>6.97</v>
      </c>
      <c r="O83" s="190">
        <v>6.97</v>
      </c>
      <c r="P83" s="235">
        <v>6.97</v>
      </c>
      <c r="Q83" s="190">
        <v>6.97</v>
      </c>
      <c r="R83" s="190">
        <v>6.97</v>
      </c>
      <c r="S83" s="265">
        <v>6.97</v>
      </c>
      <c r="T83" s="265">
        <v>6.97</v>
      </c>
      <c r="U83" s="265">
        <v>6.97</v>
      </c>
      <c r="V83" s="265">
        <v>6.97</v>
      </c>
      <c r="W83" s="265">
        <v>6.97</v>
      </c>
      <c r="X83" s="265">
        <v>6.97</v>
      </c>
      <c r="Y83" s="265">
        <v>6.97</v>
      </c>
      <c r="Z83" s="265">
        <v>6.97</v>
      </c>
      <c r="AA83" s="265">
        <v>6.97</v>
      </c>
      <c r="AB83" s="265">
        <v>6.96</v>
      </c>
      <c r="AC83" s="265">
        <v>6.94</v>
      </c>
      <c r="AD83" s="265">
        <v>6.94</v>
      </c>
      <c r="AE83" s="265">
        <v>6.92</v>
      </c>
      <c r="AF83" s="265">
        <v>6.9</v>
      </c>
      <c r="AG83" s="265">
        <v>6.89</v>
      </c>
      <c r="AH83" s="265">
        <v>6.89</v>
      </c>
      <c r="AI83" s="265">
        <v>6.88</v>
      </c>
      <c r="AJ83" s="265">
        <v>6.87</v>
      </c>
      <c r="AK83" s="265">
        <v>6.87</v>
      </c>
      <c r="AL83" s="265">
        <v>6.87</v>
      </c>
      <c r="AM83" s="265">
        <v>6.87</v>
      </c>
      <c r="AN83" s="265">
        <v>6.86</v>
      </c>
      <c r="AO83" s="265">
        <v>6.86</v>
      </c>
      <c r="AP83" s="265">
        <v>6.86</v>
      </c>
      <c r="AQ83" s="265">
        <v>6.86</v>
      </c>
      <c r="AR83" s="265">
        <v>6.86</v>
      </c>
      <c r="AS83" s="265">
        <v>6.86</v>
      </c>
      <c r="AT83" s="265">
        <v>6.86</v>
      </c>
      <c r="AU83" s="488">
        <v>6.86</v>
      </c>
      <c r="AV83" s="531">
        <v>6.86</v>
      </c>
      <c r="AW83" s="265">
        <v>6.86</v>
      </c>
      <c r="AX83" s="265">
        <v>6.86</v>
      </c>
      <c r="AY83" s="265">
        <v>6.86</v>
      </c>
      <c r="AZ83" s="265">
        <v>6.86</v>
      </c>
      <c r="BA83" s="265">
        <v>6.86</v>
      </c>
      <c r="BB83" s="265">
        <v>6.86</v>
      </c>
      <c r="BC83" s="265">
        <v>6.86</v>
      </c>
      <c r="BD83" s="488">
        <v>6.86</v>
      </c>
      <c r="BE83" s="638">
        <v>6.86</v>
      </c>
      <c r="BF83" s="639">
        <v>6.86</v>
      </c>
      <c r="BG83" s="639">
        <v>6.86</v>
      </c>
      <c r="BH83" s="639">
        <v>6.86</v>
      </c>
      <c r="BI83" s="640">
        <v>6.86</v>
      </c>
      <c r="BJ83" s="425">
        <v>0</v>
      </c>
      <c r="BK83" s="569">
        <v>0</v>
      </c>
      <c r="BL83" s="547"/>
      <c r="BM83" s="538"/>
      <c r="BN83" s="539"/>
      <c r="BO83" s="385"/>
      <c r="BP83" s="395"/>
    </row>
    <row r="84" spans="1:68" ht="13.5" customHeight="1" thickBot="1" x14ac:dyDescent="0.25">
      <c r="A84" s="3"/>
      <c r="B84" s="11"/>
      <c r="C84" s="20"/>
      <c r="D84" s="123" t="s">
        <v>212</v>
      </c>
      <c r="E84" s="205">
        <v>7.0536425136387919</v>
      </c>
      <c r="F84" s="205">
        <v>7.0130872679532521</v>
      </c>
      <c r="G84" s="205">
        <v>7.0374968689860875</v>
      </c>
      <c r="H84" s="205">
        <v>7.0429968353619561</v>
      </c>
      <c r="I84" s="205">
        <v>7.0247336856968374</v>
      </c>
      <c r="J84" s="221">
        <v>7.025843748578275</v>
      </c>
      <c r="K84" s="222">
        <v>7.0469053582602896</v>
      </c>
      <c r="L84" s="222">
        <v>7.037772445440531</v>
      </c>
      <c r="M84" s="176">
        <v>7.0403316038520476</v>
      </c>
      <c r="N84" s="205">
        <v>7.0412673737191245</v>
      </c>
      <c r="O84" s="205">
        <v>7.0341051506325174</v>
      </c>
      <c r="P84" s="227">
        <v>7.0462369584128384</v>
      </c>
      <c r="Q84" s="205">
        <v>7.0565569140460136</v>
      </c>
      <c r="R84" s="275">
        <v>7.0377539365318951</v>
      </c>
      <c r="S84" s="275">
        <v>7.0392910927247261</v>
      </c>
      <c r="T84" s="275">
        <v>7.0579540695812986</v>
      </c>
      <c r="U84" s="275">
        <v>7.050557032676382</v>
      </c>
      <c r="V84" s="275">
        <v>7.0750495779120683</v>
      </c>
      <c r="W84" s="275">
        <v>7.0548507671603016</v>
      </c>
      <c r="X84" s="275">
        <v>7.0382934336425969</v>
      </c>
      <c r="Y84" s="275">
        <v>7.0631415974649991</v>
      </c>
      <c r="Z84" s="275">
        <v>7.0838308460335817</v>
      </c>
      <c r="AA84" s="275">
        <v>7.0259937541296971</v>
      </c>
      <c r="AB84" s="275">
        <v>7.0073988520248616</v>
      </c>
      <c r="AC84" s="275">
        <v>6.9728374900930898</v>
      </c>
      <c r="AD84" s="275">
        <v>7.0020245430846284</v>
      </c>
      <c r="AE84" s="275">
        <v>6.988193196726435</v>
      </c>
      <c r="AF84" s="275">
        <v>6.9611298660509462</v>
      </c>
      <c r="AG84" s="275">
        <v>6.9451174131337696</v>
      </c>
      <c r="AH84" s="275">
        <v>6.9290255707272221</v>
      </c>
      <c r="AI84" s="275">
        <v>6.9261788109517033</v>
      </c>
      <c r="AJ84" s="275">
        <v>6.8904202276966959</v>
      </c>
      <c r="AK84" s="275">
        <v>6.8938786739460109</v>
      </c>
      <c r="AL84" s="275">
        <v>6.9075131741976801</v>
      </c>
      <c r="AM84" s="275">
        <v>6.9058548355487757</v>
      </c>
      <c r="AN84" s="275">
        <v>6.8930791665947</v>
      </c>
      <c r="AO84" s="275">
        <v>6.9037141918816438</v>
      </c>
      <c r="AP84" s="275">
        <v>6.9181877392845657</v>
      </c>
      <c r="AQ84" s="275">
        <v>6.9218032638907303</v>
      </c>
      <c r="AR84" s="275">
        <v>6.9214652619269765</v>
      </c>
      <c r="AS84" s="275">
        <v>6.8916814877828134</v>
      </c>
      <c r="AT84" s="275">
        <v>6.9355879425512486</v>
      </c>
      <c r="AU84" s="477">
        <v>6.936144651420479</v>
      </c>
      <c r="AV84" s="276">
        <v>6.9431594303619839</v>
      </c>
      <c r="AW84" s="275">
        <v>6.941949332314115</v>
      </c>
      <c r="AX84" s="275">
        <v>6.9459039118487684</v>
      </c>
      <c r="AY84" s="275">
        <v>6.9356266683590828</v>
      </c>
      <c r="AZ84" s="275">
        <v>6.9452335433419101</v>
      </c>
      <c r="BA84" s="275">
        <v>6.9440353357171674</v>
      </c>
      <c r="BB84" s="275">
        <v>6.9348855937749754</v>
      </c>
      <c r="BC84" s="275">
        <v>6.9372520548374368</v>
      </c>
      <c r="BD84" s="477">
        <v>6.9350120930165691</v>
      </c>
      <c r="BE84" s="641">
        <v>6.9079347316791431</v>
      </c>
      <c r="BF84" s="642">
        <v>6.9264692326220239</v>
      </c>
      <c r="BG84" s="642">
        <v>6.9390847023802742</v>
      </c>
      <c r="BH84" s="642">
        <v>6.942181811510391</v>
      </c>
      <c r="BI84" s="643">
        <v>6.9373193419656491</v>
      </c>
      <c r="BJ84" s="425">
        <v>2.3072489490800763E-3</v>
      </c>
      <c r="BK84" s="569">
        <v>3.3269573551342191E-4</v>
      </c>
      <c r="BL84" s="547"/>
      <c r="BM84" s="538"/>
      <c r="BN84" s="539"/>
      <c r="BO84" s="385"/>
      <c r="BP84" s="395"/>
    </row>
    <row r="85" spans="1:68" ht="12.75" customHeight="1" thickBot="1" x14ac:dyDescent="0.25">
      <c r="A85" s="3"/>
      <c r="B85" s="11"/>
      <c r="C85" s="20"/>
      <c r="D85" s="213" t="s">
        <v>162</v>
      </c>
      <c r="E85" s="175">
        <v>87.467210806178414</v>
      </c>
      <c r="F85" s="205">
        <v>85.304053613067552</v>
      </c>
      <c r="G85" s="205">
        <v>83.852891193560566</v>
      </c>
      <c r="H85" s="205">
        <v>85.681558914770264</v>
      </c>
      <c r="I85" s="205">
        <v>87.930538904351735</v>
      </c>
      <c r="J85" s="205">
        <v>91.297057894450788</v>
      </c>
      <c r="K85" s="205">
        <v>91.622514025116374</v>
      </c>
      <c r="L85" s="205">
        <v>92.938327877111718</v>
      </c>
      <c r="M85" s="227">
        <v>92.465707317671431</v>
      </c>
      <c r="N85" s="227">
        <v>94.684290699135431</v>
      </c>
      <c r="O85" s="227">
        <v>95.249709782502535</v>
      </c>
      <c r="P85" s="276">
        <v>96.869810695814067</v>
      </c>
      <c r="Q85" s="276">
        <v>95.621405905044526</v>
      </c>
      <c r="R85" s="275">
        <v>94.120588847117105</v>
      </c>
      <c r="S85" s="275">
        <v>94.46394982853235</v>
      </c>
      <c r="T85" s="275">
        <v>95.082496621708302</v>
      </c>
      <c r="U85" s="275">
        <v>95.634890368953563</v>
      </c>
      <c r="V85" s="275">
        <v>94.376025871329333</v>
      </c>
      <c r="W85" s="275">
        <v>92.642038349431132</v>
      </c>
      <c r="X85" s="275">
        <v>94.007841502358261</v>
      </c>
      <c r="Y85" s="275">
        <v>93.410255296221223</v>
      </c>
      <c r="Z85" s="275">
        <v>94.770280381524643</v>
      </c>
      <c r="AA85" s="275">
        <v>94.502668429318518</v>
      </c>
      <c r="AB85" s="275">
        <v>91.337197626714996</v>
      </c>
      <c r="AC85" s="275">
        <v>91.548047997324588</v>
      </c>
      <c r="AD85" s="275">
        <v>89.95686901303317</v>
      </c>
      <c r="AE85" s="275">
        <v>89.207619389416053</v>
      </c>
      <c r="AF85" s="275">
        <v>88.988284898190173</v>
      </c>
      <c r="AG85" s="275">
        <v>90.846929176980296</v>
      </c>
      <c r="AH85" s="275">
        <v>90.508142798206137</v>
      </c>
      <c r="AI85" s="275">
        <v>90.852346257047458</v>
      </c>
      <c r="AJ85" s="275">
        <v>90.777002302475196</v>
      </c>
      <c r="AK85" s="275">
        <v>90.385604163041052</v>
      </c>
      <c r="AL85" s="275">
        <v>86.402974653244314</v>
      </c>
      <c r="AM85" s="275">
        <v>88.424982374714517</v>
      </c>
      <c r="AN85" s="275">
        <v>86.36483807719253</v>
      </c>
      <c r="AO85" s="275">
        <v>85.612708340275603</v>
      </c>
      <c r="AP85" s="275">
        <v>87.481884013493641</v>
      </c>
      <c r="AQ85" s="275">
        <v>87.951849248458984</v>
      </c>
      <c r="AR85" s="275">
        <v>87.202685201515848</v>
      </c>
      <c r="AS85" s="275">
        <v>87.099198346848922</v>
      </c>
      <c r="AT85" s="275">
        <v>84.318418869789028</v>
      </c>
      <c r="AU85" s="275">
        <v>84.833694425591744</v>
      </c>
      <c r="AV85" s="276">
        <v>84.489886029123113</v>
      </c>
      <c r="AW85" s="275">
        <v>84.810808783895212</v>
      </c>
      <c r="AX85" s="275">
        <v>85.573386451635713</v>
      </c>
      <c r="AY85" s="275">
        <v>85.108174860278339</v>
      </c>
      <c r="AZ85" s="275">
        <v>84.341673414575439</v>
      </c>
      <c r="BA85" s="275">
        <v>84.517254127868142</v>
      </c>
      <c r="BB85" s="275">
        <v>84.366931430238495</v>
      </c>
      <c r="BC85" s="275">
        <v>82.862153277507304</v>
      </c>
      <c r="BD85" s="602"/>
      <c r="BE85" s="563"/>
      <c r="BF85" s="478"/>
      <c r="BG85" s="478"/>
      <c r="BH85" s="478"/>
      <c r="BI85" s="564"/>
      <c r="BJ85" s="425"/>
      <c r="BK85" s="574"/>
      <c r="BL85" s="547"/>
      <c r="BM85" s="538"/>
      <c r="BN85" s="539"/>
      <c r="BO85" s="385"/>
      <c r="BP85" s="395"/>
    </row>
    <row r="86" spans="1:68" ht="12.75" customHeight="1" thickBot="1" x14ac:dyDescent="0.25">
      <c r="A86" s="3"/>
      <c r="B86" s="11"/>
      <c r="C86" s="20"/>
      <c r="D86" s="23" t="s">
        <v>116</v>
      </c>
      <c r="E86" s="193">
        <v>1.4689700000000001</v>
      </c>
      <c r="F86" s="193">
        <v>1.4823500000000001</v>
      </c>
      <c r="G86" s="193">
        <v>1.4956400000000001</v>
      </c>
      <c r="H86" s="193">
        <v>1.5070300000000001</v>
      </c>
      <c r="I86" s="193">
        <v>1.51573</v>
      </c>
      <c r="J86" s="193">
        <v>1.5223199999999999</v>
      </c>
      <c r="K86" s="193">
        <v>1.5275399999999999</v>
      </c>
      <c r="L86" s="193">
        <v>1.5307299999999999</v>
      </c>
      <c r="M86" s="178">
        <v>1.5328900000000001</v>
      </c>
      <c r="N86" s="178">
        <v>1.5346900000000001</v>
      </c>
      <c r="O86" s="178">
        <v>1.53589</v>
      </c>
      <c r="P86" s="240">
        <v>1.5368200000000001</v>
      </c>
      <c r="Q86" s="193">
        <v>1.5375399999999999</v>
      </c>
      <c r="R86" s="193">
        <v>1.53793</v>
      </c>
      <c r="S86" s="277">
        <v>1.5380499999999999</v>
      </c>
      <c r="T86" s="277">
        <v>1.53826</v>
      </c>
      <c r="U86" s="277">
        <v>1.5389600000000001</v>
      </c>
      <c r="V86" s="277">
        <v>1.5403100000000001</v>
      </c>
      <c r="W86" s="277">
        <v>1.5420100000000001</v>
      </c>
      <c r="X86" s="277">
        <v>1.5436099999999999</v>
      </c>
      <c r="Y86" s="277">
        <v>1.5460499999999999</v>
      </c>
      <c r="Z86" s="277">
        <v>1.54915</v>
      </c>
      <c r="AA86" s="277">
        <v>1.5527200000000001</v>
      </c>
      <c r="AB86" s="277">
        <v>1.5579799999999999</v>
      </c>
      <c r="AC86" s="277">
        <v>1.5645100000000001</v>
      </c>
      <c r="AD86" s="277">
        <v>1.5729</v>
      </c>
      <c r="AE86" s="277">
        <v>1.5829800000000001</v>
      </c>
      <c r="AF86" s="277">
        <v>1.5949899999999999</v>
      </c>
      <c r="AG86" s="277">
        <v>1.60812</v>
      </c>
      <c r="AH86" s="277">
        <v>1.6227499999999999</v>
      </c>
      <c r="AI86" s="277">
        <v>1.6371</v>
      </c>
      <c r="AJ86" s="277">
        <v>1.65073</v>
      </c>
      <c r="AK86" s="277">
        <v>1.66629</v>
      </c>
      <c r="AL86" s="277">
        <v>1.6803900000000001</v>
      </c>
      <c r="AM86" s="277">
        <v>1.6939200000000001</v>
      </c>
      <c r="AN86" s="277">
        <v>1.70662</v>
      </c>
      <c r="AO86" s="277">
        <v>1.7180200000000001</v>
      </c>
      <c r="AP86" s="277">
        <v>1.7285999999999999</v>
      </c>
      <c r="AQ86" s="277">
        <v>1.73722</v>
      </c>
      <c r="AR86" s="277">
        <v>1.7441199999999999</v>
      </c>
      <c r="AS86" s="277">
        <v>1.7503299999999999</v>
      </c>
      <c r="AT86" s="277">
        <v>1.7562199999999999</v>
      </c>
      <c r="AU86" s="277">
        <v>1.7622100000000001</v>
      </c>
      <c r="AV86" s="278">
        <v>1.7689299999999999</v>
      </c>
      <c r="AW86" s="277">
        <v>1.7752600000000001</v>
      </c>
      <c r="AX86" s="277">
        <v>1.7811399999999999</v>
      </c>
      <c r="AY86" s="277">
        <v>1.7879700000000001</v>
      </c>
      <c r="AZ86" s="277">
        <v>1.79437</v>
      </c>
      <c r="BA86" s="277">
        <v>1.80078</v>
      </c>
      <c r="BB86" s="277">
        <v>1.8075000000000001</v>
      </c>
      <c r="BC86" s="277">
        <v>1.8145800000000001</v>
      </c>
      <c r="BD86" s="489">
        <v>1.81481</v>
      </c>
      <c r="BE86" s="644">
        <v>1.8154999999999999</v>
      </c>
      <c r="BF86" s="645">
        <v>1.8157300000000001</v>
      </c>
      <c r="BG86" s="645">
        <v>1.81596</v>
      </c>
      <c r="BH86" s="645">
        <v>1.81619</v>
      </c>
      <c r="BI86" s="646">
        <v>1.8164199999999999</v>
      </c>
      <c r="BJ86" s="425">
        <v>1.6099999999998893E-3</v>
      </c>
      <c r="BK86" s="569">
        <v>8.8714521079324982E-4</v>
      </c>
      <c r="BL86" s="547"/>
      <c r="BM86" s="538"/>
      <c r="BN86" s="539"/>
      <c r="BO86" s="385"/>
      <c r="BP86" s="395"/>
    </row>
    <row r="87" spans="1:68" ht="12.75" customHeight="1" thickBot="1" x14ac:dyDescent="0.25">
      <c r="A87" s="3"/>
      <c r="B87" s="11"/>
      <c r="C87" s="20"/>
      <c r="D87" s="23" t="s">
        <v>115</v>
      </c>
      <c r="E87" s="193">
        <v>1.4689700000000001</v>
      </c>
      <c r="F87" s="193">
        <v>1.4827999999999999</v>
      </c>
      <c r="G87" s="193">
        <v>1.4961100000000001</v>
      </c>
      <c r="H87" s="193">
        <v>1.5070300000000001</v>
      </c>
      <c r="I87" s="193">
        <v>1.51573</v>
      </c>
      <c r="J87" s="193">
        <v>1.52274</v>
      </c>
      <c r="K87" s="193">
        <v>1.5275399999999999</v>
      </c>
      <c r="L87" s="193">
        <v>1.5307299999999999</v>
      </c>
      <c r="M87" s="178">
        <v>1.5328900000000001</v>
      </c>
      <c r="N87" s="178">
        <v>1.5346900000000001</v>
      </c>
      <c r="O87" s="193">
        <v>1.53592</v>
      </c>
      <c r="P87" s="240">
        <v>1.5375399999999999</v>
      </c>
      <c r="Q87" s="240">
        <v>1.5375399999999999</v>
      </c>
      <c r="R87" s="240">
        <v>1.5379499999999999</v>
      </c>
      <c r="S87" s="278">
        <v>1.5380499999999999</v>
      </c>
      <c r="T87" s="278">
        <v>1.53826</v>
      </c>
      <c r="U87" s="278">
        <v>1.5389600000000001</v>
      </c>
      <c r="V87" s="278">
        <v>1.5403100000000001</v>
      </c>
      <c r="W87" s="278">
        <v>1.5420100000000001</v>
      </c>
      <c r="X87" s="277">
        <v>1.54366</v>
      </c>
      <c r="Y87" s="277">
        <v>1.5460499999999999</v>
      </c>
      <c r="Z87" s="277">
        <v>1.54915</v>
      </c>
      <c r="AA87" s="277">
        <v>1.55298</v>
      </c>
      <c r="AB87" s="277">
        <v>1.5579799999999999</v>
      </c>
      <c r="AC87" s="277">
        <v>1.5645100000000001</v>
      </c>
      <c r="AD87" s="277">
        <v>1.5729</v>
      </c>
      <c r="AE87" s="277">
        <v>1.5829800000000001</v>
      </c>
      <c r="AF87" s="277">
        <v>1.5949899999999999</v>
      </c>
      <c r="AG87" s="277">
        <v>1.60859</v>
      </c>
      <c r="AH87" s="277">
        <v>1.6227499999999999</v>
      </c>
      <c r="AI87" s="277">
        <v>1.6371</v>
      </c>
      <c r="AJ87" s="277">
        <v>1.65167</v>
      </c>
      <c r="AK87" s="277">
        <v>1.66629</v>
      </c>
      <c r="AL87" s="277">
        <v>1.6803900000000001</v>
      </c>
      <c r="AM87" s="277">
        <v>1.6939200000000001</v>
      </c>
      <c r="AN87" s="277">
        <v>1.70662</v>
      </c>
      <c r="AO87" s="277">
        <v>1.7183900000000001</v>
      </c>
      <c r="AP87" s="277">
        <v>1.7285999999999999</v>
      </c>
      <c r="AQ87" s="277">
        <v>1.73722</v>
      </c>
      <c r="AR87" s="277">
        <v>1.7443299999999999</v>
      </c>
      <c r="AS87" s="277">
        <v>1.7503299999999999</v>
      </c>
      <c r="AT87" s="277">
        <v>1.7562199999999999</v>
      </c>
      <c r="AU87" s="489">
        <v>1.7624200000000001</v>
      </c>
      <c r="AV87" s="278">
        <v>1.7689299999999999</v>
      </c>
      <c r="AW87" s="277">
        <v>1.7752600000000001</v>
      </c>
      <c r="AX87" s="277">
        <v>1.78156</v>
      </c>
      <c r="AY87" s="277">
        <v>1.7879700000000001</v>
      </c>
      <c r="AZ87" s="277">
        <v>1.79437</v>
      </c>
      <c r="BA87" s="277">
        <v>1.80078</v>
      </c>
      <c r="BB87" s="277">
        <v>1.8075000000000001</v>
      </c>
      <c r="BC87" s="277">
        <v>1.8145800000000001</v>
      </c>
      <c r="BD87" s="602"/>
      <c r="BE87" s="563"/>
      <c r="BF87" s="478"/>
      <c r="BG87" s="478"/>
      <c r="BH87" s="478"/>
      <c r="BI87" s="564"/>
      <c r="BJ87" s="425"/>
      <c r="BK87" s="569"/>
      <c r="BL87" s="547"/>
      <c r="BM87" s="538"/>
      <c r="BN87" s="539"/>
      <c r="BO87" s="385"/>
      <c r="BP87" s="395"/>
    </row>
    <row r="88" spans="1:68" x14ac:dyDescent="0.2">
      <c r="A88" s="3"/>
      <c r="B88" s="12"/>
      <c r="C88" s="27" t="s">
        <v>193</v>
      </c>
      <c r="D88" s="134"/>
      <c r="E88" s="161"/>
      <c r="F88" s="161"/>
      <c r="G88" s="161"/>
      <c r="H88" s="161"/>
      <c r="I88" s="161"/>
      <c r="J88" s="161"/>
      <c r="K88" s="161"/>
      <c r="L88" s="161"/>
      <c r="M88" s="209"/>
      <c r="N88" s="161"/>
      <c r="O88" s="161"/>
      <c r="P88" s="209"/>
      <c r="Q88" s="161"/>
      <c r="R88" s="161"/>
      <c r="S88" s="260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260"/>
      <c r="AR88" s="260"/>
      <c r="AS88" s="260"/>
      <c r="AT88" s="260"/>
      <c r="AU88" s="260"/>
      <c r="AV88" s="520"/>
      <c r="AW88" s="260"/>
      <c r="AX88" s="260"/>
      <c r="AY88" s="260"/>
      <c r="AZ88" s="260"/>
      <c r="BA88" s="260"/>
      <c r="BB88" s="260"/>
      <c r="BC88" s="260"/>
      <c r="BD88" s="595"/>
      <c r="BE88" s="520"/>
      <c r="BF88" s="250"/>
      <c r="BG88" s="250"/>
      <c r="BH88" s="250"/>
      <c r="BI88" s="558"/>
      <c r="BJ88" s="428"/>
      <c r="BK88" s="573"/>
      <c r="BL88" s="547"/>
      <c r="BM88" s="538"/>
      <c r="BN88" s="539"/>
      <c r="BO88" s="385"/>
      <c r="BP88" s="395"/>
    </row>
    <row r="89" spans="1:68" s="311" customFormat="1" x14ac:dyDescent="0.2">
      <c r="A89" s="309"/>
      <c r="B89" s="676" t="s">
        <v>3</v>
      </c>
      <c r="C89" s="310"/>
      <c r="D89" s="313" t="s">
        <v>68</v>
      </c>
      <c r="E89" s="349">
        <v>2438.4</v>
      </c>
      <c r="F89" s="349">
        <v>2422.5902129199999</v>
      </c>
      <c r="G89" s="349">
        <v>2408.5</v>
      </c>
      <c r="H89" s="349">
        <v>2423</v>
      </c>
      <c r="I89" s="349">
        <v>2420.1</v>
      </c>
      <c r="J89" s="349">
        <v>2445.5</v>
      </c>
      <c r="K89" s="349">
        <v>2486.3000000000002</v>
      </c>
      <c r="L89" s="349">
        <v>2504.6</v>
      </c>
      <c r="M89" s="350">
        <v>2524.5</v>
      </c>
      <c r="N89" s="349">
        <v>2545.8000000000002</v>
      </c>
      <c r="O89" s="349">
        <v>2580.5974056499999</v>
      </c>
      <c r="P89" s="350">
        <v>2605.6</v>
      </c>
      <c r="Q89" s="349">
        <v>2593.6</v>
      </c>
      <c r="R89" s="341">
        <v>2593.4</v>
      </c>
      <c r="S89" s="341">
        <v>2594.3000000000002</v>
      </c>
      <c r="T89" s="341">
        <v>2617.6092592800001</v>
      </c>
      <c r="U89" s="341">
        <v>2602.3638661300001</v>
      </c>
      <c r="V89" s="341">
        <v>2604.79240067</v>
      </c>
      <c r="W89" s="341">
        <v>2641.9671766000001</v>
      </c>
      <c r="X89" s="341">
        <v>2681.40332541</v>
      </c>
      <c r="Y89" s="341">
        <v>2696.6865167599999</v>
      </c>
      <c r="Z89" s="341">
        <v>2735.4394368399999</v>
      </c>
      <c r="AA89" s="341">
        <v>2713.4909178099997</v>
      </c>
      <c r="AB89" s="341">
        <v>2698.6558016899999</v>
      </c>
      <c r="AC89" s="341">
        <v>2881.5623145200002</v>
      </c>
      <c r="AD89" s="341">
        <v>2903.9341449399999</v>
      </c>
      <c r="AE89" s="341">
        <v>2928.6549680799999</v>
      </c>
      <c r="AF89" s="341">
        <v>2967.9026457099999</v>
      </c>
      <c r="AG89" s="341">
        <v>3023.5902191599998</v>
      </c>
      <c r="AH89" s="341">
        <v>3020.8032680200004</v>
      </c>
      <c r="AI89" s="341">
        <v>3055.4600327899998</v>
      </c>
      <c r="AJ89" s="341">
        <v>3099.0835334599997</v>
      </c>
      <c r="AK89" s="341">
        <v>3151.8063354999999</v>
      </c>
      <c r="AL89" s="341">
        <v>3227.3651501599998</v>
      </c>
      <c r="AM89" s="341">
        <v>3309.6142886800003</v>
      </c>
      <c r="AN89" s="341">
        <v>3324.31774774</v>
      </c>
      <c r="AO89" s="341">
        <v>3493.3666923600003</v>
      </c>
      <c r="AP89" s="341">
        <v>3522.4048838200001</v>
      </c>
      <c r="AQ89" s="341">
        <v>3541.45063738</v>
      </c>
      <c r="AR89" s="341">
        <v>3552.57831351</v>
      </c>
      <c r="AS89" s="341">
        <v>3570.2207822300002</v>
      </c>
      <c r="AT89" s="341">
        <v>3613.2973311599999</v>
      </c>
      <c r="AU89" s="490">
        <v>3633.52987695</v>
      </c>
      <c r="AV89" s="532">
        <v>3645.5925739700001</v>
      </c>
      <c r="AW89" s="341">
        <v>3700.3024706599999</v>
      </c>
      <c r="AX89" s="341">
        <v>3424.1</v>
      </c>
      <c r="AY89" s="341">
        <v>3948.4539353299997</v>
      </c>
      <c r="AZ89" s="341">
        <v>3979.3487904200001</v>
      </c>
      <c r="BA89" s="341">
        <v>4195.8158680300003</v>
      </c>
      <c r="BB89" s="341">
        <v>4235.9126714699996</v>
      </c>
      <c r="BC89" s="341">
        <v>4213.6109445900001</v>
      </c>
      <c r="BD89" s="490">
        <v>4212.9454405100005</v>
      </c>
      <c r="BE89" s="647">
        <v>4210.1010618199998</v>
      </c>
      <c r="BF89" s="648">
        <v>4211.1110988500004</v>
      </c>
      <c r="BG89" s="648">
        <v>4212.1736253199997</v>
      </c>
      <c r="BH89" s="648">
        <v>4212.92562628</v>
      </c>
      <c r="BI89" s="649">
        <v>4212.8029634599998</v>
      </c>
      <c r="BJ89" s="425">
        <v>-0.1424770500007071</v>
      </c>
      <c r="BK89" s="569">
        <v>-3.3818869010437957E-5</v>
      </c>
      <c r="BL89" s="547"/>
      <c r="BM89" s="538"/>
      <c r="BN89" s="539"/>
      <c r="BO89" s="385"/>
      <c r="BP89" s="395"/>
    </row>
    <row r="90" spans="1:68" s="311" customFormat="1" x14ac:dyDescent="0.2">
      <c r="A90" s="309"/>
      <c r="B90" s="676"/>
      <c r="C90" s="310"/>
      <c r="D90" s="314" t="s">
        <v>28</v>
      </c>
      <c r="E90" s="349">
        <v>1717.1</v>
      </c>
      <c r="F90" s="349">
        <v>1708.4603596100001</v>
      </c>
      <c r="G90" s="349">
        <v>1797.8</v>
      </c>
      <c r="H90" s="349">
        <v>1706.6</v>
      </c>
      <c r="I90" s="349">
        <v>1704.1</v>
      </c>
      <c r="J90" s="349">
        <v>1719.6</v>
      </c>
      <c r="K90" s="349">
        <v>1749.2</v>
      </c>
      <c r="L90" s="349">
        <v>1762.7</v>
      </c>
      <c r="M90" s="350">
        <v>1786.8</v>
      </c>
      <c r="N90" s="349">
        <v>1909.5</v>
      </c>
      <c r="O90" s="349">
        <v>1917.9229382400001</v>
      </c>
      <c r="P90" s="350">
        <v>1939.5</v>
      </c>
      <c r="Q90" s="349">
        <v>1993.3</v>
      </c>
      <c r="R90" s="341">
        <v>1996.5</v>
      </c>
      <c r="S90" s="341">
        <v>1998.4</v>
      </c>
      <c r="T90" s="341">
        <v>2008.8052903400001</v>
      </c>
      <c r="U90" s="341">
        <v>1994.0138598200001</v>
      </c>
      <c r="V90" s="341">
        <v>1993.77074943</v>
      </c>
      <c r="W90" s="341">
        <v>2021.77145174</v>
      </c>
      <c r="X90" s="341">
        <v>2047.11095019</v>
      </c>
      <c r="Y90" s="341">
        <v>2056.5584454700002</v>
      </c>
      <c r="Z90" s="341">
        <v>2099.5123268699999</v>
      </c>
      <c r="AA90" s="341">
        <v>2129.9196041199998</v>
      </c>
      <c r="AB90" s="341">
        <v>2132.8517313500001</v>
      </c>
      <c r="AC90" s="341">
        <v>2287.8831547200002</v>
      </c>
      <c r="AD90" s="341">
        <v>2298.5280042899999</v>
      </c>
      <c r="AE90" s="341">
        <v>2315.5427439599998</v>
      </c>
      <c r="AF90" s="341">
        <v>2331.6056265799998</v>
      </c>
      <c r="AG90" s="341">
        <v>2362.1917877000001</v>
      </c>
      <c r="AH90" s="341">
        <v>2362.6995962400001</v>
      </c>
      <c r="AI90" s="341">
        <v>2381.28856679</v>
      </c>
      <c r="AJ90" s="341">
        <v>2405.6300865899998</v>
      </c>
      <c r="AK90" s="341">
        <v>2441.83884145</v>
      </c>
      <c r="AL90" s="341">
        <v>2453.94207633</v>
      </c>
      <c r="AM90" s="341">
        <v>2492.1088228600001</v>
      </c>
      <c r="AN90" s="341">
        <v>2504.4066484999998</v>
      </c>
      <c r="AO90" s="341">
        <v>2620.6687434300002</v>
      </c>
      <c r="AP90" s="341">
        <v>2641.4501813000002</v>
      </c>
      <c r="AQ90" s="341">
        <v>2658.9519185899999</v>
      </c>
      <c r="AR90" s="341">
        <v>2672.9672022599998</v>
      </c>
      <c r="AS90" s="341">
        <v>2682.2094289800002</v>
      </c>
      <c r="AT90" s="341">
        <v>2692.9702240900001</v>
      </c>
      <c r="AU90" s="490">
        <v>2717.6963469900002</v>
      </c>
      <c r="AV90" s="532">
        <v>2730.08480487</v>
      </c>
      <c r="AW90" s="341">
        <v>2764.6639685</v>
      </c>
      <c r="AX90" s="341">
        <v>2778.7</v>
      </c>
      <c r="AY90" s="341">
        <v>2813.9059105599999</v>
      </c>
      <c r="AZ90" s="341">
        <v>2843.6375860600001</v>
      </c>
      <c r="BA90" s="341">
        <v>3040.8685219899999</v>
      </c>
      <c r="BB90" s="341">
        <v>3047.4054109499998</v>
      </c>
      <c r="BC90" s="341">
        <v>3028.3986729399999</v>
      </c>
      <c r="BD90" s="490">
        <v>3028.11364568</v>
      </c>
      <c r="BE90" s="647">
        <v>3025.4773529200002</v>
      </c>
      <c r="BF90" s="648">
        <v>3026.4968815900002</v>
      </c>
      <c r="BG90" s="648">
        <v>3027.4195483499998</v>
      </c>
      <c r="BH90" s="648">
        <v>3028.4412903399998</v>
      </c>
      <c r="BI90" s="649">
        <v>3027.6883664500001</v>
      </c>
      <c r="BJ90" s="425">
        <v>-0.42527922999988732</v>
      </c>
      <c r="BK90" s="569">
        <v>-1.404436159807565E-4</v>
      </c>
      <c r="BL90" s="547"/>
      <c r="BM90" s="538"/>
      <c r="BN90" s="539"/>
      <c r="BO90" s="385"/>
      <c r="BP90" s="395"/>
    </row>
    <row r="91" spans="1:68" s="311" customFormat="1" x14ac:dyDescent="0.2">
      <c r="A91" s="309"/>
      <c r="B91" s="676"/>
      <c r="C91" s="310"/>
      <c r="D91" s="314" t="s">
        <v>29</v>
      </c>
      <c r="E91" s="349">
        <v>620.29999999999995</v>
      </c>
      <c r="F91" s="349">
        <v>614.12985330999993</v>
      </c>
      <c r="G91" s="349">
        <v>610.70000000000005</v>
      </c>
      <c r="H91" s="349">
        <v>616.4</v>
      </c>
      <c r="I91" s="349">
        <v>616.1</v>
      </c>
      <c r="J91" s="349">
        <v>626</v>
      </c>
      <c r="K91" s="349">
        <v>637.20000000000005</v>
      </c>
      <c r="L91" s="349">
        <v>641.9</v>
      </c>
      <c r="M91" s="350">
        <v>637.70000000000005</v>
      </c>
      <c r="N91" s="349">
        <v>636.29999999999995</v>
      </c>
      <c r="O91" s="349">
        <v>662.67446740999992</v>
      </c>
      <c r="P91" s="350">
        <v>666.1</v>
      </c>
      <c r="Q91" s="349">
        <v>600.29999999999995</v>
      </c>
      <c r="R91" s="341">
        <v>596.9</v>
      </c>
      <c r="S91" s="341">
        <v>595.9</v>
      </c>
      <c r="T91" s="341">
        <v>609.80396894</v>
      </c>
      <c r="U91" s="341">
        <v>608.35000631000003</v>
      </c>
      <c r="V91" s="341">
        <v>611.02165123999998</v>
      </c>
      <c r="W91" s="341">
        <v>620.19572475999996</v>
      </c>
      <c r="X91" s="341">
        <v>634.29237522000005</v>
      </c>
      <c r="Y91" s="341">
        <v>640.12807128999998</v>
      </c>
      <c r="Z91" s="341">
        <v>635.92710996999995</v>
      </c>
      <c r="AA91" s="341">
        <v>583.57131369000001</v>
      </c>
      <c r="AB91" s="341">
        <v>565.80407033999995</v>
      </c>
      <c r="AC91" s="341">
        <v>593.67915979999998</v>
      </c>
      <c r="AD91" s="341">
        <v>605.40614065</v>
      </c>
      <c r="AE91" s="341">
        <v>613.11222411999995</v>
      </c>
      <c r="AF91" s="341">
        <v>636.29701912999997</v>
      </c>
      <c r="AG91" s="341">
        <v>661.39843145999998</v>
      </c>
      <c r="AH91" s="341">
        <v>658.10367178000001</v>
      </c>
      <c r="AI91" s="341">
        <v>674.17146600000001</v>
      </c>
      <c r="AJ91" s="341">
        <v>693.45344686999999</v>
      </c>
      <c r="AK91" s="341">
        <v>709.96749405000003</v>
      </c>
      <c r="AL91" s="341">
        <v>773.42307383000002</v>
      </c>
      <c r="AM91" s="341">
        <v>817.50546582000004</v>
      </c>
      <c r="AN91" s="341">
        <v>819.91109924</v>
      </c>
      <c r="AO91" s="341">
        <v>872.69794893000005</v>
      </c>
      <c r="AP91" s="341">
        <v>880.95470251999996</v>
      </c>
      <c r="AQ91" s="341">
        <v>882.49871879</v>
      </c>
      <c r="AR91" s="341">
        <v>879.61111125000002</v>
      </c>
      <c r="AS91" s="341">
        <v>888.01135324999996</v>
      </c>
      <c r="AT91" s="341">
        <v>920.32710707000001</v>
      </c>
      <c r="AU91" s="490">
        <v>915.83352995999996</v>
      </c>
      <c r="AV91" s="532">
        <v>915.50776910000002</v>
      </c>
      <c r="AW91" s="341">
        <v>935.63850216000003</v>
      </c>
      <c r="AX91" s="341">
        <v>645.4</v>
      </c>
      <c r="AY91" s="341">
        <v>634.54802476999998</v>
      </c>
      <c r="AZ91" s="341">
        <v>635.71120436000001</v>
      </c>
      <c r="BA91" s="341">
        <v>654.94734603999996</v>
      </c>
      <c r="BB91" s="341">
        <v>688.50726052000005</v>
      </c>
      <c r="BC91" s="341">
        <v>685.21227165000005</v>
      </c>
      <c r="BD91" s="490">
        <v>684.83179483000004</v>
      </c>
      <c r="BE91" s="647">
        <v>684.62370890000011</v>
      </c>
      <c r="BF91" s="648">
        <v>684.61421726000003</v>
      </c>
      <c r="BG91" s="648">
        <v>684.75407696999991</v>
      </c>
      <c r="BH91" s="648">
        <v>684.48433593999994</v>
      </c>
      <c r="BI91" s="649">
        <v>685.1145970099999</v>
      </c>
      <c r="BJ91" s="425">
        <v>0.28280217999986235</v>
      </c>
      <c r="BK91" s="569">
        <v>4.1295130006346881E-4</v>
      </c>
      <c r="BL91" s="547"/>
      <c r="BM91" s="538"/>
      <c r="BN91" s="539"/>
      <c r="BO91" s="385"/>
      <c r="BP91" s="395"/>
    </row>
    <row r="92" spans="1:68" s="311" customFormat="1" ht="12.75" customHeight="1" x14ac:dyDescent="0.2">
      <c r="A92" s="309"/>
      <c r="B92" s="676"/>
      <c r="C92" s="310"/>
      <c r="D92" s="314" t="s">
        <v>201</v>
      </c>
      <c r="E92" s="349">
        <v>0</v>
      </c>
      <c r="F92" s="349">
        <v>0</v>
      </c>
      <c r="G92" s="349">
        <v>0</v>
      </c>
      <c r="H92" s="349">
        <v>0</v>
      </c>
      <c r="I92" s="349">
        <v>0</v>
      </c>
      <c r="J92" s="349">
        <v>0</v>
      </c>
      <c r="K92" s="349">
        <v>0</v>
      </c>
      <c r="L92" s="349">
        <v>0</v>
      </c>
      <c r="M92" s="350">
        <v>0</v>
      </c>
      <c r="N92" s="350">
        <v>0</v>
      </c>
      <c r="O92" s="349">
        <v>0</v>
      </c>
      <c r="P92" s="350">
        <v>0</v>
      </c>
      <c r="Q92" s="349">
        <v>0</v>
      </c>
      <c r="R92" s="341">
        <v>0</v>
      </c>
      <c r="S92" s="341">
        <v>0</v>
      </c>
      <c r="T92" s="341">
        <v>0</v>
      </c>
      <c r="U92" s="341">
        <v>0</v>
      </c>
      <c r="V92" s="341">
        <v>0</v>
      </c>
      <c r="W92" s="341">
        <v>0</v>
      </c>
      <c r="X92" s="341">
        <v>0</v>
      </c>
      <c r="Y92" s="341">
        <v>0</v>
      </c>
      <c r="Z92" s="341">
        <v>0</v>
      </c>
      <c r="AA92" s="341">
        <v>0</v>
      </c>
      <c r="AB92" s="341">
        <v>0</v>
      </c>
      <c r="AC92" s="341">
        <v>0</v>
      </c>
      <c r="AD92" s="341">
        <v>0</v>
      </c>
      <c r="AE92" s="341">
        <v>0</v>
      </c>
      <c r="AF92" s="341">
        <v>0</v>
      </c>
      <c r="AG92" s="341">
        <v>0</v>
      </c>
      <c r="AH92" s="341">
        <v>0</v>
      </c>
      <c r="AI92" s="341">
        <v>0</v>
      </c>
      <c r="AJ92" s="341">
        <v>0</v>
      </c>
      <c r="AK92" s="341">
        <v>0</v>
      </c>
      <c r="AL92" s="341">
        <v>0</v>
      </c>
      <c r="AM92" s="341">
        <v>0</v>
      </c>
      <c r="AN92" s="341">
        <v>0</v>
      </c>
      <c r="AO92" s="341">
        <v>0</v>
      </c>
      <c r="AP92" s="341">
        <v>0</v>
      </c>
      <c r="AQ92" s="341">
        <v>0</v>
      </c>
      <c r="AR92" s="341">
        <v>0</v>
      </c>
      <c r="AS92" s="341">
        <v>0</v>
      </c>
      <c r="AT92" s="341">
        <v>0</v>
      </c>
      <c r="AU92" s="490">
        <v>0</v>
      </c>
      <c r="AV92" s="532">
        <v>0</v>
      </c>
      <c r="AW92" s="341">
        <v>0</v>
      </c>
      <c r="AX92" s="341">
        <v>0</v>
      </c>
      <c r="AY92" s="341">
        <v>500</v>
      </c>
      <c r="AZ92" s="341">
        <v>500</v>
      </c>
      <c r="BA92" s="341">
        <v>500</v>
      </c>
      <c r="BB92" s="341">
        <v>500</v>
      </c>
      <c r="BC92" s="341">
        <v>500</v>
      </c>
      <c r="BD92" s="490">
        <v>500</v>
      </c>
      <c r="BE92" s="647">
        <v>500</v>
      </c>
      <c r="BF92" s="648">
        <v>500</v>
      </c>
      <c r="BG92" s="648">
        <v>500</v>
      </c>
      <c r="BH92" s="648">
        <v>500</v>
      </c>
      <c r="BI92" s="649">
        <v>500</v>
      </c>
      <c r="BJ92" s="425">
        <v>0</v>
      </c>
      <c r="BK92" s="569">
        <v>0</v>
      </c>
      <c r="BL92" s="547"/>
      <c r="BM92" s="538"/>
      <c r="BN92" s="539"/>
      <c r="BO92" s="385"/>
      <c r="BP92" s="395"/>
    </row>
    <row r="93" spans="1:68" x14ac:dyDescent="0.2">
      <c r="A93" s="3"/>
      <c r="B93" s="676"/>
      <c r="C93" s="24"/>
      <c r="D93" s="109" t="s">
        <v>124</v>
      </c>
      <c r="E93" s="351"/>
      <c r="F93" s="351"/>
      <c r="G93" s="351"/>
      <c r="H93" s="351"/>
      <c r="I93" s="351"/>
      <c r="J93" s="351"/>
      <c r="K93" s="351"/>
      <c r="L93" s="351"/>
      <c r="M93" s="352"/>
      <c r="N93" s="345"/>
      <c r="O93" s="351"/>
      <c r="P93" s="352"/>
      <c r="Q93" s="351"/>
      <c r="R93" s="342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343"/>
      <c r="AJ93" s="343"/>
      <c r="AK93" s="343"/>
      <c r="AL93" s="343"/>
      <c r="AM93" s="343"/>
      <c r="AN93" s="343"/>
      <c r="AO93" s="343"/>
      <c r="AP93" s="343"/>
      <c r="AQ93" s="343"/>
      <c r="AR93" s="343"/>
      <c r="AS93" s="343"/>
      <c r="AT93" s="343"/>
      <c r="AU93" s="343"/>
      <c r="AV93" s="533"/>
      <c r="AW93" s="343"/>
      <c r="AX93" s="343"/>
      <c r="AY93" s="343"/>
      <c r="AZ93" s="343"/>
      <c r="BA93" s="343"/>
      <c r="BB93" s="343"/>
      <c r="BC93" s="343"/>
      <c r="BD93" s="491"/>
      <c r="BE93" s="533"/>
      <c r="BF93" s="334"/>
      <c r="BG93" s="334"/>
      <c r="BH93" s="334"/>
      <c r="BI93" s="565"/>
      <c r="BJ93" s="425" t="s">
        <v>3</v>
      </c>
      <c r="BK93" s="569" t="s">
        <v>3</v>
      </c>
      <c r="BL93" s="547"/>
      <c r="BM93" s="538"/>
      <c r="BN93" s="539"/>
      <c r="BO93" s="385"/>
      <c r="BP93" s="395"/>
    </row>
    <row r="94" spans="1:68" ht="12.75" customHeight="1" x14ac:dyDescent="0.2">
      <c r="A94" s="3"/>
      <c r="B94" s="676"/>
      <c r="C94" s="24"/>
      <c r="D94" s="23" t="s">
        <v>213</v>
      </c>
      <c r="E94" s="345">
        <v>2773.3860525592963</v>
      </c>
      <c r="F94" s="345">
        <v>2808.8421432341279</v>
      </c>
      <c r="G94" s="345">
        <v>2844.3708054468093</v>
      </c>
      <c r="H94" s="345">
        <v>2953.1900611167507</v>
      </c>
      <c r="I94" s="345">
        <v>3073.1671749878697</v>
      </c>
      <c r="J94" s="345">
        <v>3138.71751178573</v>
      </c>
      <c r="K94" s="345">
        <v>3170.8027987335786</v>
      </c>
      <c r="L94" s="345">
        <v>3176.61353677952</v>
      </c>
      <c r="M94" s="346">
        <v>3217.92092857954</v>
      </c>
      <c r="N94" s="345">
        <v>3208.2439175171098</v>
      </c>
      <c r="O94" s="345">
        <v>3082.2772535082372</v>
      </c>
      <c r="P94" s="347">
        <v>3045.5078468177398</v>
      </c>
      <c r="Q94" s="345">
        <v>3038.6860417791099</v>
      </c>
      <c r="R94" s="216">
        <v>3034.1432365999362</v>
      </c>
      <c r="S94" s="253">
        <v>3072.8359088195225</v>
      </c>
      <c r="T94" s="253">
        <v>3108.7558519798322</v>
      </c>
      <c r="U94" s="253">
        <v>3175.199023043785</v>
      </c>
      <c r="V94" s="253">
        <v>3179.3754395567298</v>
      </c>
      <c r="W94" s="253">
        <v>3210.3582501763176</v>
      </c>
      <c r="X94" s="253">
        <v>3234.9899073392444</v>
      </c>
      <c r="Y94" s="253">
        <v>3259.4902236597663</v>
      </c>
      <c r="Z94" s="253">
        <v>3262.2212740410005</v>
      </c>
      <c r="AA94" s="253">
        <v>3296.3033743446517</v>
      </c>
      <c r="AB94" s="253">
        <v>3312.2557676021097</v>
      </c>
      <c r="AC94" s="253">
        <v>3335.5207871085672</v>
      </c>
      <c r="AD94" s="253">
        <v>3317.3476328019601</v>
      </c>
      <c r="AE94" s="253">
        <v>3307.3176377313798</v>
      </c>
      <c r="AF94" s="253">
        <v>3276.4363942947393</v>
      </c>
      <c r="AG94" s="253">
        <v>3302.8563104815839</v>
      </c>
      <c r="AH94" s="253">
        <v>3338.2667805921137</v>
      </c>
      <c r="AI94" s="253">
        <v>3353.9508097815083</v>
      </c>
      <c r="AJ94" s="253">
        <v>3359.5586895301726</v>
      </c>
      <c r="AK94" s="253">
        <v>3355.6201963339281</v>
      </c>
      <c r="AL94" s="253">
        <v>3343.6678599599109</v>
      </c>
      <c r="AM94" s="253">
        <v>3327.1268565768178</v>
      </c>
      <c r="AN94" s="253">
        <v>3313.2651277298974</v>
      </c>
      <c r="AO94" s="253">
        <v>3289.2548469871863</v>
      </c>
      <c r="AP94" s="253">
        <v>3274.0016400561217</v>
      </c>
      <c r="AQ94" s="253">
        <v>3253.1021350478277</v>
      </c>
      <c r="AR94" s="253">
        <v>3234.4583190178714</v>
      </c>
      <c r="AS94" s="253">
        <v>3197.1698186138192</v>
      </c>
      <c r="AT94" s="253">
        <v>3157.95017857223</v>
      </c>
      <c r="AU94" s="491">
        <v>3114.5084128269164</v>
      </c>
      <c r="AV94" s="534">
        <v>3082.6954280544387</v>
      </c>
      <c r="AW94" s="253">
        <v>3061.9019482180611</v>
      </c>
      <c r="AX94" s="253">
        <v>3046.8887962906847</v>
      </c>
      <c r="AY94" s="253">
        <v>3038.5340523701234</v>
      </c>
      <c r="AZ94" s="253">
        <v>3016.5960164400508</v>
      </c>
      <c r="BA94" s="253">
        <v>3003.2220638037461</v>
      </c>
      <c r="BB94" s="253">
        <v>2984.8472155618801</v>
      </c>
      <c r="BC94" s="253">
        <v>2968.0686649126383</v>
      </c>
      <c r="BD94" s="491">
        <v>2966.846780859205</v>
      </c>
      <c r="BE94" s="650">
        <v>2966.846780859205</v>
      </c>
      <c r="BF94" s="652">
        <v>2966.846780859205</v>
      </c>
      <c r="BG94" s="652">
        <v>2966.846780859205</v>
      </c>
      <c r="BH94" s="652">
        <v>2966.846780859205</v>
      </c>
      <c r="BI94" s="654">
        <v>2966.9367644968361</v>
      </c>
      <c r="BJ94" s="425">
        <v>8.9983637631121383E-2</v>
      </c>
      <c r="BK94" s="569">
        <v>3.0329721848687541E-5</v>
      </c>
      <c r="BL94" s="547"/>
      <c r="BM94" s="538"/>
      <c r="BN94" s="539"/>
      <c r="BO94" s="385"/>
      <c r="BP94" s="395"/>
    </row>
    <row r="95" spans="1:68" x14ac:dyDescent="0.2">
      <c r="A95" s="3"/>
      <c r="B95" s="676"/>
      <c r="C95" s="24"/>
      <c r="D95" s="23" t="s">
        <v>128</v>
      </c>
      <c r="E95" s="345">
        <v>1742.8326829268294</v>
      </c>
      <c r="F95" s="345">
        <v>1766.4690100430416</v>
      </c>
      <c r="G95" s="345">
        <v>1790.0467144906743</v>
      </c>
      <c r="H95" s="345">
        <v>1712.3868292682901</v>
      </c>
      <c r="I95" s="345">
        <v>1732.9747776173599</v>
      </c>
      <c r="J95" s="345">
        <v>1752.1783500717399</v>
      </c>
      <c r="K95" s="345">
        <v>1770.1708464849401</v>
      </c>
      <c r="L95" s="345">
        <v>1787.5084935437601</v>
      </c>
      <c r="M95" s="346">
        <v>1903.8365279770446</v>
      </c>
      <c r="N95" s="345">
        <v>1905.008981348637</v>
      </c>
      <c r="O95" s="345">
        <v>1786.4217938306999</v>
      </c>
      <c r="P95" s="347">
        <v>1787.0276614060258</v>
      </c>
      <c r="Q95" s="345">
        <v>1787.4966427546628</v>
      </c>
      <c r="R95" s="216">
        <v>1787.7506743175099</v>
      </c>
      <c r="S95" s="253">
        <v>1787.828837876614</v>
      </c>
      <c r="T95" s="253">
        <v>1787.933055954089</v>
      </c>
      <c r="U95" s="253">
        <v>1788.4215781922526</v>
      </c>
      <c r="V95" s="253">
        <v>1789.3009172209499</v>
      </c>
      <c r="W95" s="253">
        <v>1790.4082352941177</v>
      </c>
      <c r="X95" s="253">
        <v>1791.4504160688666</v>
      </c>
      <c r="Y95" s="253">
        <v>1793.0397417503586</v>
      </c>
      <c r="Z95" s="253">
        <v>1795.0589670014347</v>
      </c>
      <c r="AA95" s="253">
        <v>1797.3843328550934</v>
      </c>
      <c r="AB95" s="253">
        <v>1702.26856321739</v>
      </c>
      <c r="AC95" s="253">
        <v>1709.4690778098</v>
      </c>
      <c r="AD95" s="253">
        <v>1714.9576368876101</v>
      </c>
      <c r="AE95" s="253">
        <v>1724.54468208092</v>
      </c>
      <c r="AF95" s="253">
        <v>1735.4571784058001</v>
      </c>
      <c r="AG95" s="253">
        <v>1745.6320464441201</v>
      </c>
      <c r="AH95" s="253">
        <v>1755.27213352685</v>
      </c>
      <c r="AI95" s="253">
        <v>1766.2956395348799</v>
      </c>
      <c r="AJ95" s="253">
        <v>1776.8754294032001</v>
      </c>
      <c r="AK95" s="253">
        <v>1787.1581659388601</v>
      </c>
      <c r="AL95" s="253">
        <v>1796.476069869</v>
      </c>
      <c r="AM95" s="253">
        <v>1902.5756622998545</v>
      </c>
      <c r="AN95" s="253">
        <v>1906.7468075801748</v>
      </c>
      <c r="AO95" s="253">
        <v>1906.7200437317783</v>
      </c>
      <c r="AP95" s="253">
        <v>1904.8023323615159</v>
      </c>
      <c r="AQ95" s="253">
        <v>1901.5180903790088</v>
      </c>
      <c r="AR95" s="253">
        <v>1898.3214285714284</v>
      </c>
      <c r="AS95" s="253">
        <v>1882.2663556851312</v>
      </c>
      <c r="AT95" s="253">
        <v>1859.1777405247813</v>
      </c>
      <c r="AU95" s="491">
        <v>1846.2390451895044</v>
      </c>
      <c r="AV95" s="534">
        <v>1830.2007507288629</v>
      </c>
      <c r="AW95" s="253">
        <v>1815.3634839650144</v>
      </c>
      <c r="AX95" s="253">
        <v>1802.6956705539358</v>
      </c>
      <c r="AY95" s="253">
        <v>1793.3563994169097</v>
      </c>
      <c r="AZ95" s="253">
        <v>1773.1229591836734</v>
      </c>
      <c r="BA95" s="253">
        <v>1758.142886297376</v>
      </c>
      <c r="BB95" s="253">
        <v>1739.4274781341107</v>
      </c>
      <c r="BC95" s="253">
        <v>1722.8544606413993</v>
      </c>
      <c r="BD95" s="491">
        <v>1722.9892419825073</v>
      </c>
      <c r="BE95" s="650">
        <v>1722.9892419825073</v>
      </c>
      <c r="BF95" s="652">
        <v>1722.9892419825073</v>
      </c>
      <c r="BG95" s="652">
        <v>1722.9892419825073</v>
      </c>
      <c r="BH95" s="652">
        <v>1722.9892419825073</v>
      </c>
      <c r="BI95" s="654">
        <v>1723.9327113702623</v>
      </c>
      <c r="BJ95" s="425">
        <v>0.94346938775493072</v>
      </c>
      <c r="BK95" s="569">
        <v>5.4757706244834559E-4</v>
      </c>
      <c r="BL95" s="547"/>
      <c r="BM95" s="538"/>
      <c r="BN95" s="539"/>
      <c r="BO95" s="385"/>
      <c r="BP95" s="395"/>
    </row>
    <row r="96" spans="1:68" ht="12.75" customHeight="1" thickBot="1" x14ac:dyDescent="0.25">
      <c r="A96" s="3"/>
      <c r="B96" s="676"/>
      <c r="C96" s="24"/>
      <c r="D96" s="23" t="s">
        <v>62</v>
      </c>
      <c r="E96" s="345">
        <v>2482.953430381323</v>
      </c>
      <c r="F96" s="345">
        <v>2548.6349917624193</v>
      </c>
      <c r="G96" s="345">
        <v>2509.705276468826</v>
      </c>
      <c r="H96" s="345">
        <v>2558.1463740032618</v>
      </c>
      <c r="I96" s="345">
        <v>2479.0590093891697</v>
      </c>
      <c r="J96" s="345">
        <v>2376.9725875267127</v>
      </c>
      <c r="K96" s="353">
        <v>2299.1151790593099</v>
      </c>
      <c r="L96" s="353">
        <v>2159.5156906652655</v>
      </c>
      <c r="M96" s="354">
        <v>2086.082214380267</v>
      </c>
      <c r="N96" s="345">
        <v>1953.1680176519765</v>
      </c>
      <c r="O96" s="345">
        <v>1748.4610303310999</v>
      </c>
      <c r="P96" s="355">
        <v>1795.5399041089497</v>
      </c>
      <c r="Q96" s="345">
        <v>1758.34635407171</v>
      </c>
      <c r="R96" s="216">
        <v>1523.5922008000584</v>
      </c>
      <c r="S96" s="253">
        <v>1426.4871783246299</v>
      </c>
      <c r="T96" s="253">
        <v>1313.5691317478099</v>
      </c>
      <c r="U96" s="344">
        <v>1217.6286487852731</v>
      </c>
      <c r="V96" s="344">
        <v>1200.6609293973634</v>
      </c>
      <c r="W96" s="344">
        <v>1174.13426852981</v>
      </c>
      <c r="X96" s="253">
        <v>1160.0123212733804</v>
      </c>
      <c r="Y96" s="253">
        <v>1139.2728568514099</v>
      </c>
      <c r="Z96" s="253">
        <v>1171.4985403413771</v>
      </c>
      <c r="AA96" s="344">
        <v>1240.9675422822088</v>
      </c>
      <c r="AB96" s="253">
        <v>1285.3398867708572</v>
      </c>
      <c r="AC96" s="344">
        <v>1376.8596072671232</v>
      </c>
      <c r="AD96" s="344">
        <v>1433.97361712058</v>
      </c>
      <c r="AE96" s="344">
        <v>1557.9603883862101</v>
      </c>
      <c r="AF96" s="344">
        <v>1664.7113082131852</v>
      </c>
      <c r="AG96" s="344">
        <v>1743.4819432487</v>
      </c>
      <c r="AH96" s="344">
        <v>1773.46176688174</v>
      </c>
      <c r="AI96" s="253">
        <v>1725.1057158631743</v>
      </c>
      <c r="AJ96" s="253">
        <v>1708.0777684164207</v>
      </c>
      <c r="AK96" s="253">
        <v>1680.153236596776</v>
      </c>
      <c r="AL96" s="253">
        <v>1613.5253172162631</v>
      </c>
      <c r="AM96" s="344">
        <v>1636.2345867558206</v>
      </c>
      <c r="AN96" s="344">
        <v>1746.0190578484542</v>
      </c>
      <c r="AO96" s="253">
        <v>1753.5098226287823</v>
      </c>
      <c r="AP96" s="253">
        <v>1777.9204116783114</v>
      </c>
      <c r="AQ96" s="253">
        <v>1831.238894862362</v>
      </c>
      <c r="AR96" s="344">
        <v>1945.4783475067163</v>
      </c>
      <c r="AS96" s="344">
        <v>1958.0558461299781</v>
      </c>
      <c r="AT96" s="344">
        <v>2055.1927572301629</v>
      </c>
      <c r="AU96" s="491">
        <v>2040.3033494047559</v>
      </c>
      <c r="AV96" s="535">
        <v>2040.3060935943388</v>
      </c>
      <c r="AW96" s="344">
        <v>1905.9188932787445</v>
      </c>
      <c r="AX96" s="344">
        <v>1895.6577737063367</v>
      </c>
      <c r="AY96" s="344">
        <v>1853.6909301522635</v>
      </c>
      <c r="AZ96" s="344">
        <v>1740.9250719045256</v>
      </c>
      <c r="BA96" s="344">
        <v>1667.3870032862183</v>
      </c>
      <c r="BB96" s="344">
        <v>1694.3722699202838</v>
      </c>
      <c r="BC96" s="344">
        <v>1809.1685199271519</v>
      </c>
      <c r="BD96" s="603">
        <v>1806.990468761596</v>
      </c>
      <c r="BE96" s="651">
        <v>1806.990468761596</v>
      </c>
      <c r="BF96" s="653">
        <v>1806.990468761596</v>
      </c>
      <c r="BG96" s="653">
        <v>1806.990468761596</v>
      </c>
      <c r="BH96" s="653">
        <v>1806.990468761596</v>
      </c>
      <c r="BI96" s="655">
        <v>1867.5267818755417</v>
      </c>
      <c r="BJ96" s="425">
        <v>60.536313113945653</v>
      </c>
      <c r="BK96" s="569">
        <v>3.3501180089474225E-2</v>
      </c>
      <c r="BL96" s="547"/>
      <c r="BM96" s="538"/>
      <c r="BN96" s="539"/>
      <c r="BO96" s="385"/>
      <c r="BP96" s="395"/>
    </row>
    <row r="97" spans="1:67" x14ac:dyDescent="0.2">
      <c r="A97" s="3"/>
      <c r="B97" s="676"/>
      <c r="C97" s="27" t="s">
        <v>26</v>
      </c>
      <c r="D97" s="23"/>
      <c r="E97" s="191"/>
      <c r="F97" s="191"/>
      <c r="G97" s="191"/>
      <c r="H97" s="191"/>
      <c r="I97" s="191"/>
      <c r="J97" s="191"/>
      <c r="K97" s="191"/>
      <c r="L97" s="191"/>
      <c r="M97" s="228"/>
      <c r="N97" s="192"/>
      <c r="O97" s="192"/>
      <c r="P97" s="231"/>
      <c r="Q97" s="192"/>
      <c r="R97" s="192"/>
      <c r="S97" s="274"/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93"/>
      <c r="AW97" s="274"/>
      <c r="AX97" s="274"/>
      <c r="AY97" s="274"/>
      <c r="AZ97" s="274"/>
      <c r="BA97" s="274"/>
      <c r="BB97" s="274"/>
      <c r="BC97" s="274"/>
      <c r="BD97" s="604"/>
      <c r="BE97" s="580"/>
      <c r="BF97" s="566"/>
      <c r="BG97" s="566"/>
      <c r="BH97" s="566"/>
      <c r="BI97" s="576"/>
      <c r="BJ97" s="429"/>
      <c r="BK97" s="576"/>
      <c r="BL97" s="547"/>
      <c r="BM97" s="538"/>
      <c r="BN97" s="539"/>
      <c r="BO97" s="385"/>
    </row>
    <row r="98" spans="1:67" ht="12.75" customHeight="1" x14ac:dyDescent="0.2">
      <c r="A98" s="3"/>
      <c r="B98" s="676"/>
      <c r="C98" s="18"/>
      <c r="D98" s="123" t="s">
        <v>161</v>
      </c>
      <c r="E98" s="195">
        <v>115.8432116909471</v>
      </c>
      <c r="F98" s="195">
        <v>116.26000229662671</v>
      </c>
      <c r="G98" s="195">
        <v>116.17684430496313</v>
      </c>
      <c r="H98" s="195">
        <v>115.60775555652505</v>
      </c>
      <c r="I98" s="195">
        <v>115.10646657321395</v>
      </c>
      <c r="J98" s="195">
        <v>114.89414930397368</v>
      </c>
      <c r="K98" s="195">
        <v>115.12105734711396</v>
      </c>
      <c r="L98" s="195">
        <v>114.8892251142518</v>
      </c>
      <c r="M98" s="177">
        <v>115.60612752890239</v>
      </c>
      <c r="N98" s="177">
        <v>115.73494937169239</v>
      </c>
      <c r="O98" s="195">
        <v>116.10279000338198</v>
      </c>
      <c r="P98" s="241">
        <v>115.87806769636373</v>
      </c>
      <c r="Q98" s="241">
        <v>116.14892566034837</v>
      </c>
      <c r="R98" s="241">
        <v>116.34658311355454</v>
      </c>
      <c r="S98" s="281">
        <v>116.53975841556105</v>
      </c>
      <c r="T98" s="281">
        <v>116.40025788043205</v>
      </c>
      <c r="U98" s="315">
        <v>116.50567084846548</v>
      </c>
      <c r="V98" s="315">
        <v>116.48509581207944</v>
      </c>
      <c r="W98" s="315">
        <v>116.65062371742022</v>
      </c>
      <c r="X98" s="315">
        <v>117.37192642255852</v>
      </c>
      <c r="Y98" s="315">
        <v>117.614895123373</v>
      </c>
      <c r="Z98" s="315">
        <v>119.52</v>
      </c>
      <c r="AA98" s="315">
        <v>120.9834226663417</v>
      </c>
      <c r="AB98" s="315">
        <v>122.33167859942841</v>
      </c>
      <c r="AC98" s="315">
        <v>124.49056695694492</v>
      </c>
      <c r="AD98" s="315">
        <v>126.099776000175</v>
      </c>
      <c r="AE98" s="315">
        <v>128.19297158426104</v>
      </c>
      <c r="AF98" s="315">
        <v>129.33000000000001</v>
      </c>
      <c r="AG98" s="315">
        <v>129.35942489867696</v>
      </c>
      <c r="AH98" s="315">
        <v>129.617717332561</v>
      </c>
      <c r="AI98" s="315">
        <v>129.80383134306524</v>
      </c>
      <c r="AJ98" s="315">
        <v>130.49433240070471</v>
      </c>
      <c r="AK98" s="315">
        <v>130.98922483123354</v>
      </c>
      <c r="AL98" s="315">
        <v>131.38791478953166</v>
      </c>
      <c r="AM98" s="315">
        <v>132.00960635507752</v>
      </c>
      <c r="AN98" s="315">
        <v>132.43580700695026</v>
      </c>
      <c r="AO98" s="315">
        <v>133.08482545148976</v>
      </c>
      <c r="AP98" s="315">
        <v>133.4850499510473</v>
      </c>
      <c r="AQ98" s="315">
        <v>134.14527396759294</v>
      </c>
      <c r="AR98" s="315">
        <v>134.53802957745873</v>
      </c>
      <c r="AS98" s="315">
        <v>134.74796095365838</v>
      </c>
      <c r="AT98" s="315">
        <v>135.40892324418502</v>
      </c>
      <c r="AU98" s="315">
        <v>135.6988908536708</v>
      </c>
      <c r="AV98" s="281">
        <v>136.21883246777836</v>
      </c>
      <c r="AW98" s="315">
        <v>136.70114490249009</v>
      </c>
      <c r="AX98" s="315">
        <v>137.21049933525532</v>
      </c>
      <c r="AY98" s="315">
        <v>137.73423636295593</v>
      </c>
      <c r="AZ98" s="315">
        <v>138.38793850030589</v>
      </c>
      <c r="BA98" s="315">
        <v>139.12702582636211</v>
      </c>
      <c r="BB98" s="315">
        <v>140.05193792289856</v>
      </c>
      <c r="BC98" s="315">
        <v>140.96110222294621</v>
      </c>
      <c r="BD98" s="605"/>
      <c r="BE98" s="581"/>
      <c r="BF98" s="567"/>
      <c r="BG98" s="567"/>
      <c r="BH98" s="567"/>
      <c r="BI98" s="577"/>
      <c r="BJ98" s="430"/>
      <c r="BK98" s="577"/>
      <c r="BL98" s="547"/>
      <c r="BM98" s="538"/>
      <c r="BN98" s="539"/>
      <c r="BO98" s="385"/>
    </row>
    <row r="99" spans="1:67" x14ac:dyDescent="0.2">
      <c r="A99" s="3"/>
      <c r="B99" s="676"/>
      <c r="C99" s="18"/>
      <c r="D99" s="123" t="s">
        <v>100</v>
      </c>
      <c r="E99" s="179">
        <v>4.3E-3</v>
      </c>
      <c r="F99" s="179">
        <v>3.5978854487523902E-3</v>
      </c>
      <c r="G99" s="179">
        <v>-7.1527601944654197E-4</v>
      </c>
      <c r="H99" s="179">
        <v>-4.8984696721754298E-3</v>
      </c>
      <c r="I99" s="179">
        <v>-4.3361179817926502E-3</v>
      </c>
      <c r="J99" s="179">
        <v>-1.7445294652948999E-3</v>
      </c>
      <c r="K99" s="179">
        <v>1.9749312259578198E-3</v>
      </c>
      <c r="L99" s="179">
        <v>-2.0138125743853802E-3</v>
      </c>
      <c r="M99" s="166">
        <v>6.2399447288261599E-3</v>
      </c>
      <c r="N99" s="166">
        <v>1.1143167368683499E-3</v>
      </c>
      <c r="O99" s="179">
        <v>3.1783020917617701E-3</v>
      </c>
      <c r="P99" s="236">
        <v>-1.93554613986202E-3</v>
      </c>
      <c r="Q99" s="236">
        <v>2.3374394255033502E-3</v>
      </c>
      <c r="R99" s="236">
        <v>1.7017587729066808E-3</v>
      </c>
      <c r="S99" s="252">
        <v>1.66034357724087E-3</v>
      </c>
      <c r="T99" s="252">
        <v>-1.197020974005869E-3</v>
      </c>
      <c r="U99" s="259">
        <v>9.0560768466430019E-4</v>
      </c>
      <c r="V99" s="259">
        <v>-1.7660115800555154E-4</v>
      </c>
      <c r="W99" s="259">
        <v>1.4210221747421601E-3</v>
      </c>
      <c r="X99" s="259">
        <v>6.17344490712408E-3</v>
      </c>
      <c r="Y99" s="259">
        <v>1.0589999999999999E-2</v>
      </c>
      <c r="Z99" s="259">
        <v>7.7000000000000002E-3</v>
      </c>
      <c r="AA99" s="259">
        <v>1.2199999999999999E-2</v>
      </c>
      <c r="AB99" s="259">
        <v>1.114413779485357E-2</v>
      </c>
      <c r="AC99" s="259">
        <v>1.7647827465735455E-2</v>
      </c>
      <c r="AD99" s="259">
        <v>1.2926353237642685E-2</v>
      </c>
      <c r="AE99" s="259">
        <v>1.6599517654760899E-2</v>
      </c>
      <c r="AF99" s="259">
        <v>8.8999999999999999E-3</v>
      </c>
      <c r="AG99" s="259">
        <v>2.1911357578585644E-4</v>
      </c>
      <c r="AH99" s="259">
        <v>1.9967036347450198E-3</v>
      </c>
      <c r="AI99" s="259">
        <v>1.4358686014115385E-3</v>
      </c>
      <c r="AJ99" s="259">
        <v>5.3195737791014198E-3</v>
      </c>
      <c r="AK99" s="259">
        <v>3.7924438665213334E-3</v>
      </c>
      <c r="AL99" s="259">
        <v>3.0436851490021066E-3</v>
      </c>
      <c r="AM99" s="259">
        <v>4.7317256426646637E-3</v>
      </c>
      <c r="AN99" s="259">
        <v>3.2285578575723672E-3</v>
      </c>
      <c r="AO99" s="259">
        <v>4.9006266447670904E-3</v>
      </c>
      <c r="AP99" s="259">
        <v>3.0072887588783459E-3</v>
      </c>
      <c r="AQ99" s="259">
        <v>4.946052136832968E-3</v>
      </c>
      <c r="AR99" s="259">
        <v>2.9278378451160769E-3</v>
      </c>
      <c r="AS99" s="259">
        <v>1.560386879895459E-3</v>
      </c>
      <c r="AT99" s="259">
        <v>4.9051747117268008E-3</v>
      </c>
      <c r="AU99" s="259">
        <v>2.1414217212472101E-3</v>
      </c>
      <c r="AV99" s="252">
        <v>3.8315833743123306E-3</v>
      </c>
      <c r="AW99" s="252">
        <v>3.54071772583886E-3</v>
      </c>
      <c r="AX99" s="252">
        <v>3.7260436489288118E-3</v>
      </c>
      <c r="AY99" s="252">
        <v>3.817033173393769E-3</v>
      </c>
      <c r="AZ99" s="252">
        <v>4.7461121839549314E-3</v>
      </c>
      <c r="BA99" s="252">
        <v>5.3406917832985457E-3</v>
      </c>
      <c r="BB99" s="252">
        <v>6.6479685815372669E-3</v>
      </c>
      <c r="BC99" s="252">
        <v>6.4916224190212368E-3</v>
      </c>
      <c r="BD99" s="605"/>
      <c r="BE99" s="581"/>
      <c r="BF99" s="567"/>
      <c r="BG99" s="567"/>
      <c r="BH99" s="567"/>
      <c r="BI99" s="577"/>
      <c r="BJ99" s="430"/>
      <c r="BK99" s="577"/>
      <c r="BL99" s="547"/>
      <c r="BM99" s="538"/>
      <c r="BN99" s="539"/>
      <c r="BO99" s="385"/>
    </row>
    <row r="100" spans="1:67" x14ac:dyDescent="0.2">
      <c r="A100" s="3"/>
      <c r="B100" s="676"/>
      <c r="C100" s="18"/>
      <c r="D100" s="123" t="s">
        <v>101</v>
      </c>
      <c r="E100" s="179">
        <v>0.118488196912535</v>
      </c>
      <c r="F100" s="179">
        <v>3.5978854487523902E-3</v>
      </c>
      <c r="G100" s="179">
        <v>2.8800359481235801E-3</v>
      </c>
      <c r="H100" s="179">
        <v>-2.0325414928085198E-3</v>
      </c>
      <c r="I100" s="179">
        <v>-6.3598471328529804E-3</v>
      </c>
      <c r="J100" s="179">
        <v>-8.1926456727164903E-3</v>
      </c>
      <c r="K100" s="179">
        <v>-6.2338943585209527E-3</v>
      </c>
      <c r="L100" s="179">
        <v>-8.2351530380597691E-3</v>
      </c>
      <c r="M100" s="166">
        <v>-2.0465952090245E-3</v>
      </c>
      <c r="N100" s="166">
        <v>-9.3455902745109799E-4</v>
      </c>
      <c r="O100" s="179">
        <v>2.24077275349899E-3</v>
      </c>
      <c r="P100" s="236">
        <v>3.0088949458351199E-4</v>
      </c>
      <c r="Q100" s="236">
        <v>2.6390322310543301E-3</v>
      </c>
      <c r="R100" s="236">
        <v>1.7017587729066808E-3</v>
      </c>
      <c r="S100" s="252">
        <v>3.36492785439613E-3</v>
      </c>
      <c r="T100" s="252">
        <v>2.1638789911724299E-3</v>
      </c>
      <c r="U100" s="259">
        <v>3.0714463012799786E-3</v>
      </c>
      <c r="V100" s="259">
        <v>2.8943027223009565E-3</v>
      </c>
      <c r="W100" s="259">
        <v>4.3194377754207647E-3</v>
      </c>
      <c r="X100" s="259">
        <v>1.0529591688058559E-2</v>
      </c>
      <c r="Y100" s="259">
        <v>2.123110006403528E-2</v>
      </c>
      <c r="Z100" s="259">
        <v>2.8999999999999998E-2</v>
      </c>
      <c r="AA100" s="259">
        <v>4.1623260641520998E-2</v>
      </c>
      <c r="AB100" s="259">
        <v>5.323125378843474E-2</v>
      </c>
      <c r="AC100" s="259">
        <v>7.1717497236813199E-2</v>
      </c>
      <c r="AD100" s="259">
        <v>1.2926353237642685E-2</v>
      </c>
      <c r="AE100" s="259">
        <v>2.9740443134109951E-2</v>
      </c>
      <c r="AF100" s="259">
        <v>3.8899999999999997E-2</v>
      </c>
      <c r="AG100" s="259">
        <v>3.9110255987635956E-2</v>
      </c>
      <c r="AH100" s="259">
        <v>4.1175051212667201E-2</v>
      </c>
      <c r="AI100" s="259">
        <v>4.2680056135963484E-2</v>
      </c>
      <c r="AJ100" s="259">
        <v>4.8226669622576199E-2</v>
      </c>
      <c r="AK100" s="259">
        <v>5.2202010426510403E-2</v>
      </c>
      <c r="AL100" s="259">
        <v>5.540458205939558E-2</v>
      </c>
      <c r="AM100" s="259">
        <v>6.0398466983711874E-2</v>
      </c>
      <c r="AN100" s="259">
        <v>6.3822024786449827E-2</v>
      </c>
      <c r="AO100" s="259">
        <v>6.9035419346408694E-2</v>
      </c>
      <c r="AP100" s="259">
        <v>3.0072887588783459E-3</v>
      </c>
      <c r="AQ100" s="259">
        <v>7.96821510270318E-3</v>
      </c>
      <c r="AR100" s="259">
        <v>1.0919382589555049E-2</v>
      </c>
      <c r="AS100" s="259">
        <v>1.2496807930779674E-2</v>
      </c>
      <c r="AT100" s="259">
        <v>1.7463281668745889E-2</v>
      </c>
      <c r="AU100" s="259">
        <v>1.9642099640682802E-2</v>
      </c>
      <c r="AV100" s="252">
        <v>2.3548943357414975E-2</v>
      </c>
      <c r="AW100" s="252">
        <v>2.7173041244424212E-2</v>
      </c>
      <c r="AX100" s="252">
        <v>3.1000332831103927E-2</v>
      </c>
      <c r="AY100" s="252">
        <v>3.4935695303300429E-2</v>
      </c>
      <c r="AZ100" s="252">
        <v>3.9847616216389437E-2</v>
      </c>
      <c r="BA100" s="252">
        <v>4.5401121836198932E-2</v>
      </c>
      <c r="BB100" s="252">
        <v>6.6479685815372669E-3</v>
      </c>
      <c r="BC100" s="252">
        <v>1.3182747102443271E-2</v>
      </c>
      <c r="BD100" s="605"/>
      <c r="BE100" s="581"/>
      <c r="BF100" s="567" t="s">
        <v>3</v>
      </c>
      <c r="BG100" s="567"/>
      <c r="BH100" s="567"/>
      <c r="BI100" s="577"/>
      <c r="BJ100" s="430"/>
      <c r="BK100" s="577"/>
      <c r="BL100" s="547"/>
      <c r="BM100" s="538"/>
      <c r="BN100" s="539"/>
      <c r="BO100" s="385"/>
    </row>
    <row r="101" spans="1:67" x14ac:dyDescent="0.2">
      <c r="A101" s="3"/>
      <c r="B101" s="676"/>
      <c r="C101" s="18"/>
      <c r="D101" s="123" t="s">
        <v>102</v>
      </c>
      <c r="E101" s="179">
        <v>0.118488196912535</v>
      </c>
      <c r="F101" s="179">
        <v>0.110404816240875</v>
      </c>
      <c r="G101" s="179">
        <v>8.12878282457139E-2</v>
      </c>
      <c r="H101" s="179">
        <v>6.5636589799587197E-2</v>
      </c>
      <c r="I101" s="179">
        <v>5.3239245644006103E-2</v>
      </c>
      <c r="J101" s="179">
        <v>3.2001276381648201E-2</v>
      </c>
      <c r="K101" s="179">
        <v>2.1176420111542527E-2</v>
      </c>
      <c r="L101" s="179">
        <v>1.44534762055109E-2</v>
      </c>
      <c r="M101" s="166">
        <v>1.4170571538755001E-2</v>
      </c>
      <c r="N101" s="166">
        <v>6.4399944209341297E-3</v>
      </c>
      <c r="O101" s="179">
        <v>7.8500125535634294E-3</v>
      </c>
      <c r="P101" s="236">
        <v>4.5761656417406798E-3</v>
      </c>
      <c r="Q101" s="236">
        <v>2.6390322310543301E-3</v>
      </c>
      <c r="R101" s="236">
        <v>7.447171444820988E-4</v>
      </c>
      <c r="S101" s="252">
        <v>3.1238076121715701E-3</v>
      </c>
      <c r="T101" s="252">
        <v>6.8550965295708366E-3</v>
      </c>
      <c r="U101" s="259">
        <v>1.2155739958897627E-2</v>
      </c>
      <c r="V101" s="259">
        <v>1.3847062863894033E-2</v>
      </c>
      <c r="W101" s="259">
        <v>1.3286590703335044E-2</v>
      </c>
      <c r="X101" s="259">
        <v>2.1609522614830068E-2</v>
      </c>
      <c r="Y101" s="259">
        <v>2.6026021792995513E-2</v>
      </c>
      <c r="Z101" s="259">
        <v>3.27E-2</v>
      </c>
      <c r="AA101" s="259">
        <v>4.2037169501417448E-2</v>
      </c>
      <c r="AB101" s="259">
        <v>5.5693117045212299E-2</v>
      </c>
      <c r="AC101" s="259">
        <v>7.1717497236813199E-2</v>
      </c>
      <c r="AD101" s="259">
        <v>8.3828786592822654E-2</v>
      </c>
      <c r="AE101" s="259">
        <v>9.9993455685283048E-2</v>
      </c>
      <c r="AF101" s="259">
        <v>0.1111</v>
      </c>
      <c r="AG101" s="259">
        <v>0.11032728241125621</v>
      </c>
      <c r="AH101" s="259">
        <v>0.112740788243566</v>
      </c>
      <c r="AI101" s="259">
        <v>0.11275728501467765</v>
      </c>
      <c r="AJ101" s="259">
        <v>0.111701913610102</v>
      </c>
      <c r="AK101" s="259">
        <v>0.10434880820079574</v>
      </c>
      <c r="AL101" s="259">
        <v>9.9291782026494302E-2</v>
      </c>
      <c r="AM101" s="259">
        <v>9.1137971184240385E-2</v>
      </c>
      <c r="AN101" s="259">
        <v>8.2596172334130427E-2</v>
      </c>
      <c r="AO101" s="259">
        <v>6.9035419346408666E-2</v>
      </c>
      <c r="AP101" s="259">
        <v>5.8566907770333243E-2</v>
      </c>
      <c r="AQ101" s="259">
        <v>4.6432361382772624E-2</v>
      </c>
      <c r="AR101" s="259">
        <v>4.0260566955991006E-2</v>
      </c>
      <c r="AS101" s="259">
        <v>4.1655535027324664E-2</v>
      </c>
      <c r="AT101" s="259">
        <v>4.4679122814405225E-2</v>
      </c>
      <c r="AU101" s="259">
        <v>4.5415142601031598E-2</v>
      </c>
      <c r="AV101" s="252">
        <v>4.3867806070654547E-2</v>
      </c>
      <c r="AW101" s="252">
        <v>4.3606030027399489E-2</v>
      </c>
      <c r="AX101" s="252">
        <v>4.4315982600460435E-2</v>
      </c>
      <c r="AY101" s="252">
        <v>4.336525322619611E-2</v>
      </c>
      <c r="AZ101" s="252">
        <v>4.4943521150917043E-2</v>
      </c>
      <c r="BA101" s="252">
        <v>4.5401121836198932E-2</v>
      </c>
      <c r="BB101" s="252">
        <v>4.9195681271120062E-2</v>
      </c>
      <c r="BC101" s="252">
        <v>5.0809305864922605E-2</v>
      </c>
      <c r="BD101" s="605"/>
      <c r="BE101" s="581"/>
      <c r="BF101" s="567"/>
      <c r="BG101" s="567"/>
      <c r="BH101" s="567"/>
      <c r="BI101" s="577"/>
      <c r="BJ101" s="430"/>
      <c r="BK101" s="577"/>
      <c r="BL101" s="547"/>
      <c r="BM101" s="538"/>
      <c r="BN101" s="539"/>
      <c r="BO101" s="385"/>
    </row>
    <row r="102" spans="1:67" x14ac:dyDescent="0.2">
      <c r="A102" s="3"/>
      <c r="B102" s="676"/>
      <c r="C102" s="18" t="s">
        <v>3</v>
      </c>
      <c r="D102" s="123" t="s">
        <v>214</v>
      </c>
      <c r="E102" s="195">
        <v>224.75109687817815</v>
      </c>
      <c r="F102" s="195">
        <v>225.32642740819171</v>
      </c>
      <c r="G102" s="195">
        <v>225.117066831644</v>
      </c>
      <c r="H102" s="195">
        <v>224.12360575551207</v>
      </c>
      <c r="I102" s="195">
        <v>223.55565299632758</v>
      </c>
      <c r="J102" s="195">
        <v>223.00254797167284</v>
      </c>
      <c r="K102" s="195">
        <v>223.0944487730566</v>
      </c>
      <c r="L102" s="195">
        <v>222.96572845011599</v>
      </c>
      <c r="M102" s="177">
        <v>223.51154330481626</v>
      </c>
      <c r="N102" s="177">
        <v>223.76154396662349</v>
      </c>
      <c r="O102" s="195">
        <v>224.22095500017366</v>
      </c>
      <c r="P102" s="241">
        <v>223.91991524768434</v>
      </c>
      <c r="Q102" s="241">
        <v>224.6476046580319</v>
      </c>
      <c r="R102" s="241">
        <v>224.98204660891091</v>
      </c>
      <c r="S102" s="281">
        <v>225.15920659999986</v>
      </c>
      <c r="T102" s="281">
        <v>225.08379347687682</v>
      </c>
      <c r="U102" s="315">
        <v>225.53439262130439</v>
      </c>
      <c r="V102" s="315">
        <v>225.64670538928914</v>
      </c>
      <c r="W102" s="315">
        <v>225.77601577775437</v>
      </c>
      <c r="X102" s="315">
        <v>226.81735227587109</v>
      </c>
      <c r="Y102" s="315">
        <v>228.27209316587266</v>
      </c>
      <c r="Z102" s="315">
        <v>229.70960408028381</v>
      </c>
      <c r="AA102" s="315">
        <v>231.99295292198082</v>
      </c>
      <c r="AB102" s="315">
        <v>234.02386877855375</v>
      </c>
      <c r="AC102" s="315">
        <v>237.37170811518953</v>
      </c>
      <c r="AD102" s="315">
        <v>241.11215377803057</v>
      </c>
      <c r="AE102" s="315">
        <v>244.02329272601625</v>
      </c>
      <c r="AF102" s="315">
        <v>245.972900475117</v>
      </c>
      <c r="AG102" s="315">
        <v>246.5154406159474</v>
      </c>
      <c r="AH102" s="315">
        <v>246.90302630741999</v>
      </c>
      <c r="AI102" s="315">
        <v>247.74846884760495</v>
      </c>
      <c r="AJ102" s="315">
        <v>248.7753540769246</v>
      </c>
      <c r="AK102" s="315">
        <v>249.7586313819138</v>
      </c>
      <c r="AL102" s="315">
        <v>250.31621057075293</v>
      </c>
      <c r="AM102" s="315">
        <v>251.06008111897268</v>
      </c>
      <c r="AN102" s="315">
        <v>251.671318085683</v>
      </c>
      <c r="AO102" s="315">
        <v>252.91250815367061</v>
      </c>
      <c r="AP102" s="315">
        <v>253.91343438031458</v>
      </c>
      <c r="AQ102" s="315">
        <v>254.93409604032894</v>
      </c>
      <c r="AR102" s="315">
        <v>255.16951316697794</v>
      </c>
      <c r="AS102" s="315">
        <v>255.4849383488621</v>
      </c>
      <c r="AT102" s="315">
        <v>256.18425282687895</v>
      </c>
      <c r="AU102" s="315">
        <v>257.06537592061471</v>
      </c>
      <c r="AV102" s="281">
        <v>257.56573012886452</v>
      </c>
      <c r="AW102" s="315">
        <v>258.06445082858937</v>
      </c>
      <c r="AX102" s="315">
        <v>258.97244186612113</v>
      </c>
      <c r="AY102" s="315">
        <v>259.94145708397286</v>
      </c>
      <c r="AZ102" s="315">
        <v>260.68302561834525</v>
      </c>
      <c r="BA102" s="315">
        <v>261.81349922468678</v>
      </c>
      <c r="BB102" s="315">
        <v>262.8241973328735</v>
      </c>
      <c r="BC102" s="315">
        <v>263.71175776546386</v>
      </c>
      <c r="BD102" s="605"/>
      <c r="BE102" s="581"/>
      <c r="BF102" s="567"/>
      <c r="BG102" s="567"/>
      <c r="BH102" s="567"/>
      <c r="BI102" s="577"/>
      <c r="BJ102" s="430"/>
      <c r="BK102" s="577"/>
      <c r="BL102" s="547"/>
      <c r="BM102" s="538"/>
      <c r="BN102" s="539"/>
      <c r="BO102" s="385"/>
    </row>
    <row r="103" spans="1:67" x14ac:dyDescent="0.2">
      <c r="A103" s="3"/>
      <c r="B103" s="676"/>
      <c r="C103" s="18"/>
      <c r="D103" s="123" t="s">
        <v>100</v>
      </c>
      <c r="E103" s="179">
        <v>3.0477017239063501E-3</v>
      </c>
      <c r="F103" s="179">
        <v>2.5598563833724199E-3</v>
      </c>
      <c r="G103" s="179">
        <v>-9.2470545485519198E-4</v>
      </c>
      <c r="H103" s="179">
        <v>-4.4175089548719E-3</v>
      </c>
      <c r="I103" s="179">
        <v>-2.53410504114438E-3</v>
      </c>
      <c r="J103" s="179">
        <v>-2.4741267654898001E-3</v>
      </c>
      <c r="K103" s="179">
        <v>4.1210650828719475E-4</v>
      </c>
      <c r="L103" s="179">
        <v>-5.7697680802251195E-4</v>
      </c>
      <c r="M103" s="166">
        <v>2.4479764603034799E-3</v>
      </c>
      <c r="N103" s="166">
        <v>1.11751342490293E-3</v>
      </c>
      <c r="O103" s="179">
        <v>2.05312774217666E-3</v>
      </c>
      <c r="P103" s="236">
        <v>-1.34260311436589E-3</v>
      </c>
      <c r="Q103" s="236">
        <v>3.2497753026685902E-3</v>
      </c>
      <c r="R103" s="236">
        <v>1.4887403379532898E-3</v>
      </c>
      <c r="S103" s="252">
        <v>7.8744057029981099E-4</v>
      </c>
      <c r="T103" s="252">
        <v>-3.3493244296701975E-4</v>
      </c>
      <c r="U103" s="259">
        <v>1.9997781991160399E-3</v>
      </c>
      <c r="V103" s="259">
        <v>5.0012101704437705E-4</v>
      </c>
      <c r="W103" s="259">
        <v>5.7306570571080998E-4</v>
      </c>
      <c r="X103" s="259">
        <v>4.6122547363124941E-3</v>
      </c>
      <c r="Y103" s="259">
        <v>6.4137107474573438E-3</v>
      </c>
      <c r="Z103" s="259">
        <v>6.2973572217020681E-3</v>
      </c>
      <c r="AA103" s="259">
        <v>9.940154008096936E-3</v>
      </c>
      <c r="AB103" s="259">
        <v>8.7542135698229998E-3</v>
      </c>
      <c r="AC103" s="259">
        <v>1.4305546498779085E-2</v>
      </c>
      <c r="AD103" s="259">
        <v>1.5757756863871587E-2</v>
      </c>
      <c r="AE103" s="259">
        <v>1.2073795959143999E-2</v>
      </c>
      <c r="AF103" s="259">
        <v>8.0000000000000002E-3</v>
      </c>
      <c r="AG103" s="259">
        <v>2.2056907073196726E-3</v>
      </c>
      <c r="AH103" s="259">
        <v>1.5722572610619701E-3</v>
      </c>
      <c r="AI103" s="259">
        <v>3.4241786494036198E-3</v>
      </c>
      <c r="AJ103" s="259">
        <v>4.1448701341977503E-3</v>
      </c>
      <c r="AK103" s="259">
        <v>3.9491294040366496E-3</v>
      </c>
      <c r="AL103" s="259">
        <v>2.2324721502277912E-3</v>
      </c>
      <c r="AM103" s="259">
        <v>2.9717234314294372E-3</v>
      </c>
      <c r="AN103" s="259">
        <v>2.4346242699597367E-3</v>
      </c>
      <c r="AO103" s="259">
        <v>4.9317899132432499E-3</v>
      </c>
      <c r="AP103" s="259">
        <v>3.9575987520388605E-3</v>
      </c>
      <c r="AQ103" s="259">
        <v>4.0197229520578699E-3</v>
      </c>
      <c r="AR103" s="259">
        <v>9.2344307923311164E-4</v>
      </c>
      <c r="AS103" s="259">
        <v>1.2361397643838904E-3</v>
      </c>
      <c r="AT103" s="259">
        <v>2.7372043242015558E-3</v>
      </c>
      <c r="AU103" s="259">
        <v>3.4394116110298529E-3</v>
      </c>
      <c r="AV103" s="252">
        <v>1.9464084047020299E-3</v>
      </c>
      <c r="AW103" s="259">
        <v>1.9362851551535951E-3</v>
      </c>
      <c r="AX103" s="259">
        <v>3.5184661607454188E-3</v>
      </c>
      <c r="AY103" s="259">
        <v>3.7417696294986293E-3</v>
      </c>
      <c r="AZ103" s="259">
        <v>2.8528290280855823E-3</v>
      </c>
      <c r="BA103" s="259">
        <v>4.3365831114627815E-3</v>
      </c>
      <c r="BB103" s="259">
        <v>3.8603743167563071E-3</v>
      </c>
      <c r="BC103" s="259">
        <v>3.3770118641940367E-3</v>
      </c>
      <c r="BD103" s="605"/>
      <c r="BE103" s="581"/>
      <c r="BF103" s="567"/>
      <c r="BG103" s="567"/>
      <c r="BH103" s="567"/>
      <c r="BI103" s="577"/>
      <c r="BJ103" s="430"/>
      <c r="BK103" s="577"/>
      <c r="BL103" s="547"/>
      <c r="BM103" s="538"/>
      <c r="BN103" s="539"/>
      <c r="BO103" s="385"/>
    </row>
    <row r="104" spans="1:67" x14ac:dyDescent="0.2">
      <c r="A104" s="3"/>
      <c r="B104" s="676"/>
      <c r="C104" s="18"/>
      <c r="D104" s="123" t="s">
        <v>103</v>
      </c>
      <c r="E104" s="179">
        <v>9.2743064375704107E-2</v>
      </c>
      <c r="F104" s="179">
        <v>2.5598563833724199E-3</v>
      </c>
      <c r="G104" s="179">
        <v>1.6327838153558101E-3</v>
      </c>
      <c r="H104" s="179">
        <v>-2.79193797664179E-3</v>
      </c>
      <c r="I104" s="179">
        <v>-5.3179679536849199E-3</v>
      </c>
      <c r="J104" s="179">
        <v>-7.7799349171956203E-3</v>
      </c>
      <c r="K104" s="179">
        <v>-7.3710345717222792E-3</v>
      </c>
      <c r="L104" s="179">
        <v>-7.9437584637457297E-3</v>
      </c>
      <c r="M104" s="166">
        <v>-5.5152281371679797E-3</v>
      </c>
      <c r="N104" s="166">
        <v>-4.4028835689777796E-3</v>
      </c>
      <c r="O104" s="179">
        <v>-2.3587955092020398E-3</v>
      </c>
      <c r="P104" s="236">
        <v>-3.6982316973711601E-3</v>
      </c>
      <c r="Q104" s="236">
        <v>-4.60474816736278E-4</v>
      </c>
      <c r="R104" s="236">
        <v>1.4887403379533204E-3</v>
      </c>
      <c r="S104" s="252">
        <v>2.2773532027939901E-3</v>
      </c>
      <c r="T104" s="252">
        <v>1.9416580003552841E-3</v>
      </c>
      <c r="U104" s="259">
        <v>3.9474623583117818E-3</v>
      </c>
      <c r="V104" s="259">
        <v>4.4474132398524269E-3</v>
      </c>
      <c r="W104" s="259">
        <v>5.0230276055700518E-3</v>
      </c>
      <c r="X104" s="259">
        <v>9.6584498247469508E-3</v>
      </c>
      <c r="Y104" s="259">
        <v>1.6134107075649107E-2</v>
      </c>
      <c r="Z104" s="259">
        <v>2.2533066533059642E-2</v>
      </c>
      <c r="AA104" s="259">
        <v>3.2697202692769878E-2</v>
      </c>
      <c r="AB104" s="259">
        <v>4.1737654558101411E-2</v>
      </c>
      <c r="AC104" s="259">
        <v>5.6640281014911364E-2</v>
      </c>
      <c r="AD104" s="259">
        <v>1.5757756863871597E-2</v>
      </c>
      <c r="AE104" s="259">
        <v>2.80217087641637E-2</v>
      </c>
      <c r="AF104" s="259">
        <v>3.6200000000000003E-2</v>
      </c>
      <c r="AG104" s="259">
        <v>3.852073430891223E-2</v>
      </c>
      <c r="AH104" s="259">
        <v>4.0153556074192798E-2</v>
      </c>
      <c r="AI104" s="259">
        <v>4.3715238074538698E-2</v>
      </c>
      <c r="AJ104" s="259">
        <v>4.8041302193440903E-2</v>
      </c>
      <c r="AK104" s="259">
        <v>5.21736547627372E-2</v>
      </c>
      <c r="AL104" s="259">
        <v>5.4532625468919793E-2</v>
      </c>
      <c r="AM104" s="259">
        <v>5.766640478123275E-2</v>
      </c>
      <c r="AN104" s="259">
        <v>6.024142507983421E-2</v>
      </c>
      <c r="AO104" s="259">
        <v>6.5470313045645503E-2</v>
      </c>
      <c r="AP104" s="259">
        <v>3.9575987520388267E-3</v>
      </c>
      <c r="AQ104" s="259">
        <v>7.9932301546350448E-3</v>
      </c>
      <c r="AR104" s="259">
        <v>8.9240545269353433E-3</v>
      </c>
      <c r="AS104" s="259">
        <v>1.01712256699793E-2</v>
      </c>
      <c r="AT104" s="259">
        <v>1.2936270717067044E-2</v>
      </c>
      <c r="AU104" s="259">
        <v>1.6420175487804611E-2</v>
      </c>
      <c r="AV104" s="252">
        <v>1.8398544260082916E-2</v>
      </c>
      <c r="AW104" s="259">
        <v>2.0370454243364033E-2</v>
      </c>
      <c r="AX104" s="259">
        <v>2.3960593158043775E-2</v>
      </c>
      <c r="AY104" s="259">
        <v>2.7792017807325875E-2</v>
      </c>
      <c r="AZ104" s="259">
        <v>3.0724132710561181E-2</v>
      </c>
      <c r="BA104" s="259">
        <v>3.5193953577050907E-2</v>
      </c>
      <c r="BB104" s="259">
        <v>3.8603743167562321E-3</v>
      </c>
      <c r="BC104" s="259">
        <v>7.2504227108181052E-3</v>
      </c>
      <c r="BD104" s="605"/>
      <c r="BE104" s="581"/>
      <c r="BF104" s="567"/>
      <c r="BG104" s="567"/>
      <c r="BH104" s="567"/>
      <c r="BI104" s="577"/>
      <c r="BJ104" s="430"/>
      <c r="BK104" s="577"/>
      <c r="BL104" s="547"/>
      <c r="BM104" s="538"/>
      <c r="BN104" s="539"/>
      <c r="BO104" s="385"/>
    </row>
    <row r="105" spans="1:67" x14ac:dyDescent="0.2">
      <c r="A105" s="3"/>
      <c r="B105" s="676"/>
      <c r="C105" s="18"/>
      <c r="D105" s="123" t="s">
        <v>102</v>
      </c>
      <c r="E105" s="179">
        <v>9.2743064375704107E-2</v>
      </c>
      <c r="F105" s="179">
        <v>8.7140422844916895E-2</v>
      </c>
      <c r="G105" s="179">
        <v>6.2938412674953703E-2</v>
      </c>
      <c r="H105" s="179">
        <v>4.7603922573063097E-2</v>
      </c>
      <c r="I105" s="179">
        <v>3.7801764081375797E-2</v>
      </c>
      <c r="J105" s="179">
        <v>2.53990079151654E-2</v>
      </c>
      <c r="K105" s="179">
        <v>1.6564942831704732E-2</v>
      </c>
      <c r="L105" s="179">
        <v>1.08232100645129E-2</v>
      </c>
      <c r="M105" s="166">
        <v>7.4452340806272499E-3</v>
      </c>
      <c r="N105" s="166">
        <v>1.6060860473132699E-3</v>
      </c>
      <c r="O105" s="179">
        <v>2.05996950107368E-3</v>
      </c>
      <c r="P105" s="236">
        <v>-6.6170098095414103E-4</v>
      </c>
      <c r="Q105" s="236">
        <v>-4.60474816736278E-4</v>
      </c>
      <c r="R105" s="236">
        <v>-1.5283639972550889E-3</v>
      </c>
      <c r="S105" s="252">
        <v>1.72747519710702E-4</v>
      </c>
      <c r="T105" s="252">
        <v>4.2841782635611404E-3</v>
      </c>
      <c r="U105" s="259">
        <v>8.8000000000000005E-3</v>
      </c>
      <c r="V105" s="259">
        <v>1.17570726732332E-2</v>
      </c>
      <c r="W105" s="259">
        <v>1.20198732843666E-2</v>
      </c>
      <c r="X105" s="259">
        <v>1.7274510538137777E-2</v>
      </c>
      <c r="Y105" s="259">
        <v>2.1298899334984966E-2</v>
      </c>
      <c r="Z105" s="259">
        <v>2.6582137431745423E-2</v>
      </c>
      <c r="AA105" s="259">
        <v>3.4662228255165184E-2</v>
      </c>
      <c r="AB105" s="259">
        <v>4.512306785974407E-2</v>
      </c>
      <c r="AC105" s="259">
        <v>5.6640281014911364E-2</v>
      </c>
      <c r="AD105" s="259">
        <v>7.1695085951275273E-2</v>
      </c>
      <c r="AE105" s="259">
        <v>8.3781100541577391E-2</v>
      </c>
      <c r="AF105" s="259">
        <v>9.2799999999999994E-2</v>
      </c>
      <c r="AG105" s="259">
        <v>9.3030486501307616E-2</v>
      </c>
      <c r="AH105" s="259">
        <v>9.4201778312955398E-2</v>
      </c>
      <c r="AI105" s="259">
        <v>9.7319695336813172E-2</v>
      </c>
      <c r="AJ105" s="259">
        <v>9.6812830015719401E-2</v>
      </c>
      <c r="AK105" s="259">
        <v>9.4126872532017597E-2</v>
      </c>
      <c r="AL105" s="259">
        <v>8.9707204768273888E-2</v>
      </c>
      <c r="AM105" s="259">
        <v>8.2188393900930912E-2</v>
      </c>
      <c r="AN105" s="259">
        <v>7.5408758086245697E-2</v>
      </c>
      <c r="AO105" s="259">
        <v>6.5470313045645503E-2</v>
      </c>
      <c r="AP105" s="259">
        <v>5.3092639262261931E-2</v>
      </c>
      <c r="AQ105" s="259">
        <v>4.4712138716049177E-2</v>
      </c>
      <c r="AR105" s="259">
        <v>3.7388723205267427E-2</v>
      </c>
      <c r="AS105" s="259">
        <v>3.6385135594360296E-2</v>
      </c>
      <c r="AT105" s="259">
        <v>3.7590574154822809E-2</v>
      </c>
      <c r="AU105" s="259">
        <v>3.7606315455135153E-2</v>
      </c>
      <c r="AV105" s="252">
        <v>3.5331147902477378E-2</v>
      </c>
      <c r="AW105" s="259">
        <v>3.3255385011999428E-2</v>
      </c>
      <c r="AX105" s="259">
        <v>3.4581185435936801E-2</v>
      </c>
      <c r="AY105" s="259">
        <v>3.5375500260399706E-2</v>
      </c>
      <c r="AZ105" s="259">
        <v>3.5807447591599706E-2</v>
      </c>
      <c r="BA105" s="259">
        <v>3.5193953577050907E-2</v>
      </c>
      <c r="BB105" s="259">
        <v>3.5093704176409446E-2</v>
      </c>
      <c r="BC105" s="259">
        <v>3.443110145512418E-2</v>
      </c>
      <c r="BD105" s="605"/>
      <c r="BE105" s="582"/>
      <c r="BF105" s="583"/>
      <c r="BG105" s="567"/>
      <c r="BH105" s="567"/>
      <c r="BI105" s="577"/>
      <c r="BJ105" s="430"/>
      <c r="BK105" s="577"/>
      <c r="BL105" s="547"/>
      <c r="BM105" s="538"/>
      <c r="BN105" s="539"/>
      <c r="BO105" s="385"/>
    </row>
    <row r="106" spans="1:67" x14ac:dyDescent="0.2">
      <c r="A106" s="3"/>
      <c r="B106" s="49"/>
      <c r="C106" s="18"/>
      <c r="D106" s="129" t="s">
        <v>104</v>
      </c>
      <c r="E106" s="179">
        <v>3.2599999999999997E-2</v>
      </c>
      <c r="F106" s="165">
        <v>3.0866000000000001E-2</v>
      </c>
      <c r="G106" s="179">
        <v>2.9700000000000001E-2</v>
      </c>
      <c r="H106" s="179">
        <v>2.7199999999999998E-2</v>
      </c>
      <c r="I106" s="179">
        <v>2.0299999999999999E-2</v>
      </c>
      <c r="J106" s="179">
        <v>1.6799999999999999E-2</v>
      </c>
      <c r="K106" s="179">
        <v>1.44E-2</v>
      </c>
      <c r="L106" s="179">
        <v>1.0500000000000001E-2</v>
      </c>
      <c r="M106" s="166">
        <v>7.9000000000000008E-3</v>
      </c>
      <c r="N106" s="166">
        <v>5.0000000000000001E-3</v>
      </c>
      <c r="O106" s="179">
        <v>4.8999999999999998E-3</v>
      </c>
      <c r="P106" s="236">
        <v>5.7999999999999996E-3</v>
      </c>
      <c r="Q106" s="236">
        <v>4.7000000000000002E-3</v>
      </c>
      <c r="R106" s="179">
        <v>5.1999999999999998E-3</v>
      </c>
      <c r="S106" s="259">
        <v>5.7999999999999996E-3</v>
      </c>
      <c r="T106" s="259">
        <v>2.8E-3</v>
      </c>
      <c r="U106" s="259">
        <v>3.5000000000000001E-3</v>
      </c>
      <c r="V106" s="259">
        <v>3.0999999999999999E-3</v>
      </c>
      <c r="W106" s="259">
        <v>2.3999999999999998E-3</v>
      </c>
      <c r="X106" s="259">
        <v>1.6934178524855999E-3</v>
      </c>
      <c r="Y106" s="259">
        <v>2.2000000000000001E-3</v>
      </c>
      <c r="Z106" s="259">
        <v>2.3E-3</v>
      </c>
      <c r="AA106" s="259">
        <v>1.6999999999999999E-3</v>
      </c>
      <c r="AB106" s="259">
        <v>1.4E-3</v>
      </c>
      <c r="AC106" s="259">
        <v>2.3999999999999998E-3</v>
      </c>
      <c r="AD106" s="259">
        <v>8.9999999999999998E-4</v>
      </c>
      <c r="AE106" s="259">
        <v>1.1999999999999999E-3</v>
      </c>
      <c r="AF106" s="259">
        <v>1.6000000000000001E-3</v>
      </c>
      <c r="AG106" s="259">
        <v>8.9999999999999998E-4</v>
      </c>
      <c r="AH106" s="259">
        <v>1E-3</v>
      </c>
      <c r="AI106" s="259">
        <v>1.2999999999999999E-3</v>
      </c>
      <c r="AJ106" s="259">
        <v>1.6999999999999999E-3</v>
      </c>
      <c r="AK106" s="259">
        <v>1.1999999999999999E-3</v>
      </c>
      <c r="AL106" s="259">
        <v>1.9E-3</v>
      </c>
      <c r="AM106" s="259">
        <v>1.34411673214614E-3</v>
      </c>
      <c r="AN106" s="259">
        <v>1.01898984779332E-3</v>
      </c>
      <c r="AO106" s="259">
        <v>1.5142150094662099E-3</v>
      </c>
      <c r="AP106" s="259">
        <v>1.667334465159E-3</v>
      </c>
      <c r="AQ106" s="259">
        <v>2.0192666797324401E-3</v>
      </c>
      <c r="AR106" s="259">
        <v>1.2999999999999999E-3</v>
      </c>
      <c r="AS106" s="259">
        <v>7.3150503636435996E-3</v>
      </c>
      <c r="AT106" s="259">
        <v>6.9999999999999999E-4</v>
      </c>
      <c r="AU106" s="259">
        <v>8.38959696703555E-4</v>
      </c>
      <c r="AV106" s="252">
        <v>8.9999999999999998E-4</v>
      </c>
      <c r="AW106" s="259">
        <v>7.8831927155225995E-4</v>
      </c>
      <c r="AX106" s="259">
        <v>7.6262541622821591E-4</v>
      </c>
      <c r="AY106" s="259">
        <v>1.4000877498453613E-3</v>
      </c>
      <c r="AZ106" s="259">
        <v>7.0453243794411122E-4</v>
      </c>
      <c r="BA106" s="259">
        <v>6.9330245734892308E-4</v>
      </c>
      <c r="BB106" s="259">
        <v>6.1368774904782064E-4</v>
      </c>
      <c r="BC106" s="259">
        <v>5.9741208110958722E-4</v>
      </c>
      <c r="BD106" s="605"/>
      <c r="BE106" s="581"/>
      <c r="BF106" s="567"/>
      <c r="BG106" s="567"/>
      <c r="BH106" s="567"/>
      <c r="BI106" s="577"/>
      <c r="BJ106" s="430"/>
      <c r="BK106" s="577"/>
      <c r="BL106" s="547"/>
      <c r="BM106" s="538"/>
      <c r="BN106" s="539"/>
      <c r="BO106" s="385"/>
    </row>
    <row r="107" spans="1:67" ht="12.75" customHeight="1" x14ac:dyDescent="0.2">
      <c r="A107" s="3"/>
      <c r="B107" s="49"/>
      <c r="C107" s="18"/>
      <c r="D107" s="129" t="s">
        <v>215</v>
      </c>
      <c r="E107" s="179">
        <v>4.2443847241766898E-2</v>
      </c>
      <c r="F107" s="165">
        <v>6.839354172560097E-2</v>
      </c>
      <c r="G107" s="179">
        <v>7.1132248939179465E-2</v>
      </c>
      <c r="H107" s="179">
        <v>2.5684299858557136E-2</v>
      </c>
      <c r="I107" s="179">
        <v>2.2430975954738086E-2</v>
      </c>
      <c r="J107" s="179">
        <v>2.2628147100424378E-2</v>
      </c>
      <c r="K107" s="179">
        <v>1.2178076379066427E-2</v>
      </c>
      <c r="L107" s="179">
        <v>1.0379066478076737E-3</v>
      </c>
      <c r="M107" s="166">
        <v>-1.5253172461104599E-3</v>
      </c>
      <c r="N107" s="166">
        <v>-9.1164073550211722E-3</v>
      </c>
      <c r="O107" s="179">
        <v>-8.0319660537483406E-3</v>
      </c>
      <c r="P107" s="236">
        <v>-9.7079207920793831E-3</v>
      </c>
      <c r="Q107" s="236">
        <v>-9.9050919377653424E-3</v>
      </c>
      <c r="R107" s="179">
        <v>-9.7079207920793831E-3</v>
      </c>
      <c r="S107" s="259">
        <v>-1.0989533239038174E-2</v>
      </c>
      <c r="T107" s="259">
        <v>-1.128528995756739E-2</v>
      </c>
      <c r="U107" s="259">
        <v>-1.128528995756739E-2</v>
      </c>
      <c r="V107" s="259">
        <v>-1.11767043847245E-2</v>
      </c>
      <c r="W107" s="259">
        <v>-1.1679632248939309E-2</v>
      </c>
      <c r="X107" s="259">
        <v>-9.5047081940606848E-3</v>
      </c>
      <c r="Y107" s="259">
        <v>-1.0200848656294337E-2</v>
      </c>
      <c r="Z107" s="259">
        <v>-1.0398019801980185E-2</v>
      </c>
      <c r="AA107" s="259">
        <v>-9.2149929278643183E-3</v>
      </c>
      <c r="AB107" s="259">
        <v>-1.0713881019829841E-2</v>
      </c>
      <c r="AC107" s="259">
        <v>-8.8812499999998407E-3</v>
      </c>
      <c r="AD107" s="259">
        <v>-9.4727272727272993E-3</v>
      </c>
      <c r="AE107" s="259">
        <v>-9.907692307692284E-3</v>
      </c>
      <c r="AF107" s="259">
        <v>-7.1785714285713198E-3</v>
      </c>
      <c r="AG107" s="259">
        <v>-9.4762517882690522E-3</v>
      </c>
      <c r="AH107" s="259">
        <v>-1.0067668097281879E-2</v>
      </c>
      <c r="AI107" s="259">
        <v>-1.0679656160458406E-2</v>
      </c>
      <c r="AJ107" s="259">
        <v>-1.0995982783357117E-2</v>
      </c>
      <c r="AK107" s="259">
        <v>-1.0897417503586748E-2</v>
      </c>
      <c r="AL107" s="259">
        <v>6.3472022955535223E-4</v>
      </c>
      <c r="AM107" s="259">
        <v>-1.188307030129121E-2</v>
      </c>
      <c r="AN107" s="259">
        <v>-1.2277331420373017E-2</v>
      </c>
      <c r="AO107" s="259">
        <v>-7.2660996410445211E-3</v>
      </c>
      <c r="AP107" s="259">
        <v>-1.1030865419028424E-2</v>
      </c>
      <c r="AQ107" s="259">
        <v>-7.783469752703942E-3</v>
      </c>
      <c r="AR107" s="259">
        <v>-1.1016666666666564E-2</v>
      </c>
      <c r="AS107" s="259">
        <v>-1.1805172413793086E-2</v>
      </c>
      <c r="AT107" s="259">
        <v>-1.0918103448275707E-2</v>
      </c>
      <c r="AU107" s="259">
        <v>-1.0264603792502824E-2</v>
      </c>
      <c r="AV107" s="252">
        <v>-1.1701241752256397E-2</v>
      </c>
      <c r="AW107" s="259">
        <v>-1.0701256495126765E-2</v>
      </c>
      <c r="AX107" s="259">
        <v>-9.5414757894140001E-3</v>
      </c>
      <c r="AY107" s="259">
        <v>-6.7302859628183276E-3</v>
      </c>
      <c r="AZ107" s="259">
        <v>-9.4240900774117398E-3</v>
      </c>
      <c r="BA107" s="259">
        <v>-6.3483164405813142E-3</v>
      </c>
      <c r="BB107" s="259">
        <v>-8.8328419265257807E-3</v>
      </c>
      <c r="BC107" s="259">
        <v>-9.2938851915651544E-3</v>
      </c>
      <c r="BD107" s="605"/>
      <c r="BE107" s="581"/>
      <c r="BF107" s="567"/>
      <c r="BG107" s="567"/>
      <c r="BH107" s="567"/>
      <c r="BI107" s="577"/>
      <c r="BJ107" s="430"/>
      <c r="BK107" s="577"/>
      <c r="BL107" s="547"/>
      <c r="BM107" s="538"/>
      <c r="BN107" s="539"/>
      <c r="BO107" s="385"/>
    </row>
    <row r="108" spans="1:67" x14ac:dyDescent="0.2">
      <c r="A108" s="3"/>
      <c r="B108" s="49"/>
      <c r="C108" s="18"/>
      <c r="D108" s="129" t="s">
        <v>105</v>
      </c>
      <c r="E108" s="179">
        <v>5.74E-2</v>
      </c>
      <c r="F108" s="165">
        <v>8.3722000000000005E-2</v>
      </c>
      <c r="G108" s="179">
        <v>8.6499999999999994E-2</v>
      </c>
      <c r="H108" s="179">
        <v>4.0399999999999998E-2</v>
      </c>
      <c r="I108" s="179">
        <v>3.7100000000000001E-2</v>
      </c>
      <c r="J108" s="179">
        <v>3.73E-2</v>
      </c>
      <c r="K108" s="179">
        <v>2.6700000000000002E-2</v>
      </c>
      <c r="L108" s="179">
        <v>1.54E-2</v>
      </c>
      <c r="M108" s="166">
        <v>1.2800000000000001E-2</v>
      </c>
      <c r="N108" s="166">
        <v>5.1000000000000004E-3</v>
      </c>
      <c r="O108" s="179">
        <v>6.1999999999999998E-3</v>
      </c>
      <c r="P108" s="236">
        <v>4.4999999999999997E-3</v>
      </c>
      <c r="Q108" s="236">
        <v>4.3E-3</v>
      </c>
      <c r="R108" s="179">
        <v>4.4999999999999997E-3</v>
      </c>
      <c r="S108" s="259">
        <v>3.2000000000000002E-3</v>
      </c>
      <c r="T108" s="259">
        <v>2.8999999999999998E-3</v>
      </c>
      <c r="U108" s="259">
        <v>2.8999999999999998E-3</v>
      </c>
      <c r="V108" s="259">
        <v>3.0000000000000001E-3</v>
      </c>
      <c r="W108" s="259">
        <v>2.5000000000000001E-3</v>
      </c>
      <c r="X108" s="259">
        <v>4.70612813027138E-3</v>
      </c>
      <c r="Y108" s="259">
        <v>4.0000000000000001E-3</v>
      </c>
      <c r="Z108" s="259">
        <v>3.8E-3</v>
      </c>
      <c r="AA108" s="259">
        <v>5.0000000000000001E-3</v>
      </c>
      <c r="AB108" s="259">
        <v>3.5000000000000001E-3</v>
      </c>
      <c r="AC108" s="259">
        <v>5.4000000000000003E-3</v>
      </c>
      <c r="AD108" s="259">
        <v>4.7999999999999996E-3</v>
      </c>
      <c r="AE108" s="259">
        <v>4.4000000000000003E-3</v>
      </c>
      <c r="AF108" s="259">
        <v>7.1999999999999998E-3</v>
      </c>
      <c r="AG108" s="259">
        <v>4.8999999999999998E-3</v>
      </c>
      <c r="AH108" s="259">
        <v>4.3E-3</v>
      </c>
      <c r="AI108" s="259">
        <v>3.7000000000000002E-3</v>
      </c>
      <c r="AJ108" s="259">
        <v>3.3999999999999998E-3</v>
      </c>
      <c r="AK108" s="259">
        <v>3.5000000000000001E-3</v>
      </c>
      <c r="AL108" s="259">
        <v>1.52E-2</v>
      </c>
      <c r="AM108" s="259">
        <v>2.5000000000000001E-3</v>
      </c>
      <c r="AN108" s="259">
        <v>2.0999999999999999E-3</v>
      </c>
      <c r="AO108" s="259">
        <v>7.2052400143337901E-3</v>
      </c>
      <c r="AP108" s="259">
        <v>3.3855942687409102E-3</v>
      </c>
      <c r="AQ108" s="259">
        <v>6.6803280643118901E-3</v>
      </c>
      <c r="AR108" s="259">
        <v>3.3999999999999998E-3</v>
      </c>
      <c r="AS108" s="259">
        <v>2.5999999999999999E-3</v>
      </c>
      <c r="AT108" s="259">
        <v>3.5000000000000001E-3</v>
      </c>
      <c r="AU108" s="259">
        <v>4.1630258898222002E-3</v>
      </c>
      <c r="AV108" s="252">
        <v>2.7054456857572699E-3</v>
      </c>
      <c r="AW108" s="259">
        <v>3.72000798745164E-3</v>
      </c>
      <c r="AX108" s="259">
        <v>4.8966951174457618E-3</v>
      </c>
      <c r="AY108" s="259">
        <v>7.7488643875778676E-3</v>
      </c>
      <c r="AZ108" s="259">
        <v>5.0157919914305656E-3</v>
      </c>
      <c r="BA108" s="259">
        <v>8.1364019786519647E-3</v>
      </c>
      <c r="BB108" s="259">
        <v>5.615658920026345E-3</v>
      </c>
      <c r="BC108" s="259">
        <v>5.1478949076829861E-3</v>
      </c>
      <c r="BD108" s="605"/>
      <c r="BE108" s="581"/>
      <c r="BF108" s="567"/>
      <c r="BG108" s="567"/>
      <c r="BH108" s="567"/>
      <c r="BI108" s="577"/>
      <c r="BJ108" s="430"/>
      <c r="BK108" s="577"/>
      <c r="BL108" s="547"/>
      <c r="BM108" s="538"/>
      <c r="BN108" s="539"/>
      <c r="BO108" s="385"/>
    </row>
    <row r="109" spans="1:67" ht="13.5" customHeight="1" thickBot="1" x14ac:dyDescent="0.25">
      <c r="A109" s="3"/>
      <c r="B109" s="49"/>
      <c r="C109" s="18"/>
      <c r="D109" s="129" t="s">
        <v>216</v>
      </c>
      <c r="E109" s="182">
        <v>1.7994625176803281E-2</v>
      </c>
      <c r="F109" s="180">
        <v>1.6285151343705673E-2</v>
      </c>
      <c r="G109" s="182">
        <v>1.5135643564356371E-2</v>
      </c>
      <c r="H109" s="182">
        <v>1.2671004243281159E-2</v>
      </c>
      <c r="I109" s="182">
        <v>5.8685997171146198E-3</v>
      </c>
      <c r="J109" s="182">
        <v>2.4171046676095E-3</v>
      </c>
      <c r="K109" s="182">
        <v>5.2050919377544247E-5</v>
      </c>
      <c r="L109" s="182">
        <v>-3.7927864214993834E-3</v>
      </c>
      <c r="M109" s="181">
        <v>-6.3560113154172981E-3</v>
      </c>
      <c r="N109" s="181">
        <v>-9.2149929278643183E-3</v>
      </c>
      <c r="O109" s="182">
        <v>-9.3135785007074645E-3</v>
      </c>
      <c r="P109" s="242">
        <v>-8.4263083451202592E-3</v>
      </c>
      <c r="Q109" s="242">
        <v>-9.5107496463933128E-3</v>
      </c>
      <c r="R109" s="182">
        <v>-9.017821782178137E-3</v>
      </c>
      <c r="S109" s="282">
        <v>-8.4263083451202592E-3</v>
      </c>
      <c r="T109" s="282">
        <v>-1.1383875530410315E-2</v>
      </c>
      <c r="U109" s="282">
        <v>-1.0693776520509291E-2</v>
      </c>
      <c r="V109" s="282">
        <v>-1.1088117811781199E-2</v>
      </c>
      <c r="W109" s="282">
        <v>-1.1778217821782344E-2</v>
      </c>
      <c r="X109" s="282">
        <v>-1.247480587951566E-2</v>
      </c>
      <c r="Y109" s="282">
        <v>-1.1975388967468192E-2</v>
      </c>
      <c r="Z109" s="282">
        <v>-1.17768033946253E-2</v>
      </c>
      <c r="AA109" s="282">
        <v>-1.2369731258840222E-2</v>
      </c>
      <c r="AB109" s="282">
        <v>-1.2784135977336963E-2</v>
      </c>
      <c r="AC109" s="282">
        <v>-1.1738636363636401E-2</v>
      </c>
      <c r="AD109" s="282">
        <v>-1.3317329545454615E-2</v>
      </c>
      <c r="AE109" s="282">
        <v>-1.3062108262108074E-2</v>
      </c>
      <c r="AF109" s="282">
        <v>-1.2708571428571291E-2</v>
      </c>
      <c r="AG109" s="282">
        <v>-1.34190271716882E-2</v>
      </c>
      <c r="AH109" s="282">
        <v>-1.3320457796852647E-2</v>
      </c>
      <c r="AI109" s="282">
        <v>-1.3045272206303582E-2</v>
      </c>
      <c r="AJ109" s="282">
        <v>-1.2671592539454712E-2</v>
      </c>
      <c r="AK109" s="282">
        <v>-1.31644179383069E-2</v>
      </c>
      <c r="AL109" s="282">
        <v>-1.2474461979913865E-2</v>
      </c>
      <c r="AM109" s="282">
        <v>-1.3022369878071038E-2</v>
      </c>
      <c r="AN109" s="282">
        <v>-1.3342832101242541E-2</v>
      </c>
      <c r="AO109" s="282">
        <v>-1.2875357045267322E-2</v>
      </c>
      <c r="AP109" s="282">
        <v>-1.2724437581754233E-2</v>
      </c>
      <c r="AQ109" s="282">
        <v>-1.237756186451644E-2</v>
      </c>
      <c r="AR109" s="282">
        <v>-1.3086494252873448E-2</v>
      </c>
      <c r="AS109" s="282">
        <v>-7.1578670266385647E-3</v>
      </c>
      <c r="AT109" s="282">
        <v>-1.3677873563218368E-2</v>
      </c>
      <c r="AU109" s="282">
        <v>-1.3540910413881169E-2</v>
      </c>
      <c r="AV109" s="536">
        <v>-1.3480747126436765E-2</v>
      </c>
      <c r="AW109" s="282">
        <v>-1.359082324671701E-2</v>
      </c>
      <c r="AX109" s="282">
        <v>-1.3616147937453027E-2</v>
      </c>
      <c r="AY109" s="282">
        <v>-1.2987844545410909E-2</v>
      </c>
      <c r="AZ109" s="282">
        <v>-1.3673406246508923E-2</v>
      </c>
      <c r="BA109" s="282">
        <v>-1.3684474876808239E-2</v>
      </c>
      <c r="BB109" s="282">
        <v>-1.3762945695622197E-2</v>
      </c>
      <c r="BC109" s="282">
        <v>-1.3778987517756858E-2</v>
      </c>
      <c r="BD109" s="606"/>
      <c r="BE109" s="584"/>
      <c r="BF109" s="568"/>
      <c r="BG109" s="568"/>
      <c r="BH109" s="568"/>
      <c r="BI109" s="585"/>
      <c r="BJ109" s="430"/>
      <c r="BK109" s="577"/>
      <c r="BL109" s="547"/>
      <c r="BM109" s="538"/>
      <c r="BN109" s="539"/>
      <c r="BO109" s="385"/>
    </row>
    <row r="110" spans="1:67" ht="12.75" customHeight="1" x14ac:dyDescent="0.2">
      <c r="A110" s="3"/>
      <c r="B110" s="49"/>
      <c r="C110" s="18"/>
      <c r="D110" s="23" t="s">
        <v>39</v>
      </c>
      <c r="E110" s="192"/>
      <c r="F110" s="183"/>
      <c r="G110" s="192"/>
      <c r="H110" s="192"/>
      <c r="I110" s="192"/>
      <c r="J110" s="192"/>
      <c r="K110" s="192"/>
      <c r="L110" s="192"/>
      <c r="M110" s="231"/>
      <c r="N110" s="192"/>
      <c r="O110" s="192"/>
      <c r="P110" s="231"/>
      <c r="Q110" s="192"/>
      <c r="R110" s="192"/>
      <c r="S110" s="274"/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400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400"/>
      <c r="AV110" s="293"/>
      <c r="AW110" s="274"/>
      <c r="AX110" s="274"/>
      <c r="AY110" s="274"/>
      <c r="AZ110" s="274"/>
      <c r="BA110" s="274"/>
      <c r="BB110" s="274"/>
      <c r="BC110" s="274"/>
      <c r="BD110" s="604"/>
      <c r="BE110" s="580"/>
      <c r="BF110" s="566"/>
      <c r="BG110" s="566"/>
      <c r="BH110" s="566"/>
      <c r="BI110" s="576"/>
      <c r="BJ110" s="431"/>
      <c r="BK110" s="578"/>
      <c r="BL110" s="547"/>
      <c r="BM110" s="538"/>
      <c r="BN110" s="539"/>
      <c r="BO110" s="385"/>
    </row>
    <row r="111" spans="1:67" ht="12.75" customHeight="1" x14ac:dyDescent="0.2">
      <c r="A111" s="3"/>
      <c r="B111" s="49"/>
      <c r="C111" s="18"/>
      <c r="D111" s="22" t="s">
        <v>160</v>
      </c>
      <c r="E111" s="185">
        <v>0.13</v>
      </c>
      <c r="F111" s="185">
        <v>0.12</v>
      </c>
      <c r="G111" s="185">
        <v>0.12</v>
      </c>
      <c r="H111" s="185">
        <v>0.12</v>
      </c>
      <c r="I111" s="185">
        <v>0.12</v>
      </c>
      <c r="J111" s="185">
        <v>0.1</v>
      </c>
      <c r="K111" s="185">
        <v>0.08</v>
      </c>
      <c r="L111" s="185">
        <v>0.03</v>
      </c>
      <c r="M111" s="184">
        <v>0.03</v>
      </c>
      <c r="N111" s="185">
        <v>0.03</v>
      </c>
      <c r="O111" s="185">
        <v>0.03</v>
      </c>
      <c r="P111" s="238">
        <v>0.03</v>
      </c>
      <c r="Q111" s="185">
        <v>0.03</v>
      </c>
      <c r="R111" s="185">
        <v>0.03</v>
      </c>
      <c r="S111" s="279">
        <v>0.03</v>
      </c>
      <c r="T111" s="279">
        <v>0.03</v>
      </c>
      <c r="U111" s="279">
        <v>0.03</v>
      </c>
      <c r="V111" s="279">
        <v>0.03</v>
      </c>
      <c r="W111" s="279">
        <v>0.03</v>
      </c>
      <c r="X111" s="279">
        <v>0.03</v>
      </c>
      <c r="Y111" s="279">
        <v>0.03</v>
      </c>
      <c r="Z111" s="279">
        <v>0.03</v>
      </c>
      <c r="AA111" s="279">
        <v>0.03</v>
      </c>
      <c r="AB111" s="279">
        <v>0.03</v>
      </c>
      <c r="AC111" s="279">
        <v>0.03</v>
      </c>
      <c r="AD111" s="279">
        <v>0.03</v>
      </c>
      <c r="AE111" s="279">
        <v>0.03</v>
      </c>
      <c r="AF111" s="279">
        <v>0.03</v>
      </c>
      <c r="AG111" s="279">
        <v>0.03</v>
      </c>
      <c r="AH111" s="279">
        <v>4.4999999999999998E-2</v>
      </c>
      <c r="AI111" s="279">
        <v>4.4999999999999998E-2</v>
      </c>
      <c r="AJ111" s="279">
        <v>4.4999999999999998E-2</v>
      </c>
      <c r="AK111" s="279">
        <v>0.05</v>
      </c>
      <c r="AL111" s="279">
        <v>0.05</v>
      </c>
      <c r="AM111" s="279">
        <v>0.05</v>
      </c>
      <c r="AN111" s="279">
        <v>0.04</v>
      </c>
      <c r="AO111" s="279">
        <v>0.04</v>
      </c>
      <c r="AP111" s="279">
        <v>0.04</v>
      </c>
      <c r="AQ111" s="279">
        <v>0.04</v>
      </c>
      <c r="AR111" s="279">
        <v>0.04</v>
      </c>
      <c r="AS111" s="279">
        <v>0.04</v>
      </c>
      <c r="AT111" s="279">
        <v>0.04</v>
      </c>
      <c r="AU111" s="279">
        <v>0.04</v>
      </c>
      <c r="AV111" s="283">
        <v>0.04</v>
      </c>
      <c r="AW111" s="279">
        <v>0.04</v>
      </c>
      <c r="AX111" s="279">
        <v>0.04</v>
      </c>
      <c r="AY111" s="279">
        <v>0.04</v>
      </c>
      <c r="AZ111" s="279">
        <v>0.04</v>
      </c>
      <c r="BA111" s="279">
        <v>0.04</v>
      </c>
      <c r="BB111" s="279">
        <v>0.04</v>
      </c>
      <c r="BC111" s="279">
        <v>0.04</v>
      </c>
      <c r="BD111" s="607">
        <v>0.04</v>
      </c>
      <c r="BE111" s="656">
        <v>0.04</v>
      </c>
      <c r="BF111" s="657">
        <v>0.04</v>
      </c>
      <c r="BG111" s="657">
        <v>0.04</v>
      </c>
      <c r="BH111" s="657">
        <v>0.04</v>
      </c>
      <c r="BI111" s="658">
        <v>0.04</v>
      </c>
      <c r="BJ111" s="425" t="s">
        <v>3</v>
      </c>
      <c r="BK111" s="569" t="s">
        <v>3</v>
      </c>
      <c r="BL111" s="547"/>
      <c r="BM111" s="538"/>
      <c r="BN111" s="539"/>
      <c r="BO111" s="385"/>
    </row>
    <row r="112" spans="1:67" ht="12.75" customHeight="1" thickBot="1" x14ac:dyDescent="0.25">
      <c r="A112" s="3"/>
      <c r="B112" s="49"/>
      <c r="C112" s="28"/>
      <c r="D112" s="29" t="s">
        <v>38</v>
      </c>
      <c r="E112" s="187">
        <v>8.7499999999999994E-2</v>
      </c>
      <c r="F112" s="187">
        <v>8.7499999999999994E-2</v>
      </c>
      <c r="G112" s="187">
        <v>8.7499999999999994E-2</v>
      </c>
      <c r="H112" s="187">
        <v>8.7499999999999994E-2</v>
      </c>
      <c r="I112" s="187">
        <v>8.7499999999999994E-2</v>
      </c>
      <c r="J112" s="187">
        <v>8.7499999999999994E-2</v>
      </c>
      <c r="K112" s="187">
        <v>8.7499999999999994E-2</v>
      </c>
      <c r="L112" s="187">
        <v>8.7499999999999994E-2</v>
      </c>
      <c r="M112" s="186">
        <v>8.7499999999999994E-2</v>
      </c>
      <c r="N112" s="187">
        <v>8.7499999999999994E-2</v>
      </c>
      <c r="O112" s="187">
        <v>8.7499999999999994E-2</v>
      </c>
      <c r="P112" s="239">
        <v>8.7499999999999994E-2</v>
      </c>
      <c r="Q112" s="187">
        <v>8.7499999999999994E-2</v>
      </c>
      <c r="R112" s="187">
        <v>8.7499999999999994E-2</v>
      </c>
      <c r="S112" s="280">
        <v>8.7499999999999994E-2</v>
      </c>
      <c r="T112" s="280">
        <v>8.7499999999999994E-2</v>
      </c>
      <c r="U112" s="280">
        <v>8.7499999999999994E-2</v>
      </c>
      <c r="V112" s="280">
        <v>8.7499999999999994E-2</v>
      </c>
      <c r="W112" s="280">
        <v>8.7499999999999994E-2</v>
      </c>
      <c r="X112" s="280">
        <v>8.7499999999999994E-2</v>
      </c>
      <c r="Y112" s="280">
        <v>8.7499999999999994E-2</v>
      </c>
      <c r="Z112" s="280">
        <v>8.7499999999999994E-2</v>
      </c>
      <c r="AA112" s="280">
        <v>8.7499999999999994E-2</v>
      </c>
      <c r="AB112" s="280">
        <v>8.7499999999999994E-2</v>
      </c>
      <c r="AC112" s="280">
        <v>8.7499999999999994E-2</v>
      </c>
      <c r="AD112" s="280">
        <v>8.7499999999999994E-2</v>
      </c>
      <c r="AE112" s="280">
        <v>8.7499999999999994E-2</v>
      </c>
      <c r="AF112" s="280">
        <v>8.7499999999999994E-2</v>
      </c>
      <c r="AG112" s="280">
        <v>8.7499999999999994E-2</v>
      </c>
      <c r="AH112" s="280">
        <v>8.7499999999999994E-2</v>
      </c>
      <c r="AI112" s="280">
        <v>8.7499999999999994E-2</v>
      </c>
      <c r="AJ112" s="280">
        <v>8.7499999999999994E-2</v>
      </c>
      <c r="AK112" s="280">
        <v>8.7499999999999994E-2</v>
      </c>
      <c r="AL112" s="280">
        <v>8.7499999999999994E-2</v>
      </c>
      <c r="AM112" s="280">
        <v>8.7499999999999994E-2</v>
      </c>
      <c r="AN112" s="280">
        <v>8.7499999999999994E-2</v>
      </c>
      <c r="AO112" s="280">
        <v>8.7499999999999994E-2</v>
      </c>
      <c r="AP112" s="280">
        <v>8.7499999999999994E-2</v>
      </c>
      <c r="AQ112" s="280">
        <v>8.7499999999999994E-2</v>
      </c>
      <c r="AR112" s="280">
        <v>8.7499999999999994E-2</v>
      </c>
      <c r="AS112" s="280">
        <v>8.7499999999999994E-2</v>
      </c>
      <c r="AT112" s="280">
        <v>0.04</v>
      </c>
      <c r="AU112" s="280">
        <v>0.04</v>
      </c>
      <c r="AV112" s="284">
        <v>0.04</v>
      </c>
      <c r="AW112" s="280">
        <v>0.04</v>
      </c>
      <c r="AX112" s="280">
        <v>0.04</v>
      </c>
      <c r="AY112" s="280">
        <v>0.04</v>
      </c>
      <c r="AZ112" s="280">
        <v>0.04</v>
      </c>
      <c r="BA112" s="280">
        <v>0.04</v>
      </c>
      <c r="BB112" s="280">
        <v>0.04</v>
      </c>
      <c r="BC112" s="280">
        <v>0.04</v>
      </c>
      <c r="BD112" s="608">
        <v>0.04</v>
      </c>
      <c r="BE112" s="659">
        <v>0.04</v>
      </c>
      <c r="BF112" s="660">
        <v>0.04</v>
      </c>
      <c r="BG112" s="660">
        <v>0.04</v>
      </c>
      <c r="BH112" s="660">
        <v>0.04</v>
      </c>
      <c r="BI112" s="661">
        <v>0.04</v>
      </c>
      <c r="BJ112" s="432" t="s">
        <v>3</v>
      </c>
      <c r="BK112" s="579" t="s">
        <v>3</v>
      </c>
      <c r="BL112" s="547"/>
      <c r="BM112" s="538"/>
      <c r="BN112" s="539"/>
      <c r="BO112" s="385"/>
    </row>
    <row r="113" spans="3:67" ht="6.75" customHeight="1" x14ac:dyDescent="0.2">
      <c r="D113" s="2" t="s">
        <v>3</v>
      </c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407"/>
      <c r="BK113" s="407"/>
      <c r="BL113" s="547"/>
      <c r="BM113" s="538"/>
      <c r="BN113" s="539"/>
      <c r="BO113" s="385"/>
    </row>
    <row r="114" spans="3:67" ht="13.5" customHeight="1" x14ac:dyDescent="0.25">
      <c r="C114" s="7" t="s">
        <v>4</v>
      </c>
      <c r="D114" s="1" t="s">
        <v>149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418"/>
      <c r="AV114" s="418"/>
      <c r="AW114" s="418"/>
      <c r="AX114" s="418"/>
      <c r="AY114" s="418"/>
      <c r="AZ114" s="418"/>
      <c r="BA114" s="418"/>
      <c r="BB114" s="418"/>
      <c r="BC114" s="418"/>
      <c r="BD114" s="199"/>
      <c r="BE114" s="418"/>
      <c r="BF114" s="418"/>
      <c r="BG114" s="418"/>
      <c r="BH114" s="322"/>
      <c r="BI114" s="418"/>
      <c r="BJ114" s="670"/>
      <c r="BK114" s="670"/>
      <c r="BL114" s="547"/>
      <c r="BM114" s="538"/>
      <c r="BN114" s="539"/>
      <c r="BO114" s="385"/>
    </row>
    <row r="115" spans="3:67" ht="13.5" customHeight="1" x14ac:dyDescent="0.25">
      <c r="C115" s="55" t="s">
        <v>43</v>
      </c>
      <c r="D115" s="1" t="s">
        <v>44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418"/>
      <c r="AV115" s="418"/>
      <c r="AW115" s="418"/>
      <c r="AX115" s="418"/>
      <c r="AY115" s="418"/>
      <c r="AZ115" s="418"/>
      <c r="BA115" s="418"/>
      <c r="BB115" s="418"/>
      <c r="BC115" s="418"/>
      <c r="BD115" s="199"/>
      <c r="BE115" s="418"/>
      <c r="BF115" s="418"/>
      <c r="BG115" s="418"/>
      <c r="BH115" s="322"/>
      <c r="BI115" s="418"/>
      <c r="BJ115" s="408"/>
      <c r="BK115" s="409"/>
      <c r="BL115" s="547"/>
      <c r="BM115" s="538"/>
      <c r="BN115" s="539"/>
      <c r="BO115" s="385"/>
    </row>
    <row r="116" spans="3:67" ht="13.5" customHeight="1" x14ac:dyDescent="0.25">
      <c r="C116" s="55" t="s">
        <v>114</v>
      </c>
      <c r="D116" s="1" t="s">
        <v>118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418"/>
      <c r="AV116" s="418"/>
      <c r="AW116" s="418"/>
      <c r="AX116" s="418"/>
      <c r="AY116" s="418"/>
      <c r="AZ116" s="418"/>
      <c r="BA116" s="418"/>
      <c r="BB116" s="418"/>
      <c r="BC116" s="418"/>
      <c r="BD116" s="199"/>
      <c r="BE116" s="418"/>
      <c r="BF116" s="418"/>
      <c r="BG116" s="418"/>
      <c r="BH116" s="322"/>
      <c r="BI116" s="418"/>
      <c r="BJ116" s="408"/>
      <c r="BK116" s="409"/>
      <c r="BL116" s="547"/>
      <c r="BM116" s="538"/>
      <c r="BN116" s="539"/>
      <c r="BO116" s="385"/>
    </row>
    <row r="117" spans="3:67" ht="13.5" customHeight="1" x14ac:dyDescent="0.25">
      <c r="C117" s="55" t="s">
        <v>117</v>
      </c>
      <c r="D117" s="1" t="s">
        <v>126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418"/>
      <c r="AV117" s="418"/>
      <c r="AW117" s="418"/>
      <c r="AX117" s="418"/>
      <c r="AY117" s="418"/>
      <c r="AZ117" s="418"/>
      <c r="BA117" s="418"/>
      <c r="BB117" s="418"/>
      <c r="BC117" s="418"/>
      <c r="BD117" s="199"/>
      <c r="BE117" s="418"/>
      <c r="BF117" s="418"/>
      <c r="BG117" s="418"/>
      <c r="BH117" s="322"/>
      <c r="BI117" s="418"/>
      <c r="BJ117" s="408"/>
      <c r="BK117" s="409"/>
      <c r="BL117" s="547"/>
      <c r="BM117" s="538"/>
      <c r="BN117" s="539"/>
      <c r="BO117" s="385"/>
    </row>
    <row r="118" spans="3:67" ht="13.5" customHeight="1" x14ac:dyDescent="0.25">
      <c r="C118" s="48"/>
      <c r="D118" s="1" t="s">
        <v>35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419"/>
      <c r="AV118" s="419"/>
      <c r="AW118" s="419"/>
      <c r="AX118" s="419"/>
      <c r="AY118" s="419"/>
      <c r="AZ118" s="419"/>
      <c r="BA118" s="419"/>
      <c r="BB118" s="419"/>
      <c r="BC118" s="419"/>
      <c r="BD118" s="200"/>
      <c r="BE118" s="419"/>
      <c r="BF118" s="419"/>
      <c r="BG118" s="419"/>
      <c r="BH118" s="323"/>
      <c r="BI118" s="419"/>
      <c r="BJ118" s="408"/>
      <c r="BK118" s="407"/>
      <c r="BL118" s="547"/>
      <c r="BM118" s="538"/>
      <c r="BN118" s="539"/>
      <c r="BO118" s="385"/>
    </row>
    <row r="119" spans="3:67" ht="13.5" customHeight="1" x14ac:dyDescent="0.25">
      <c r="C119" s="6">
        <v>1</v>
      </c>
      <c r="D119" s="1" t="s">
        <v>23</v>
      </c>
      <c r="E119" s="201"/>
      <c r="F119" s="201"/>
      <c r="G119" s="201"/>
      <c r="H119" s="201"/>
      <c r="I119" s="201"/>
      <c r="J119" s="201"/>
      <c r="K119" s="201"/>
      <c r="BD119" s="201"/>
      <c r="BJ119" s="407"/>
      <c r="BK119" s="407"/>
      <c r="BL119" s="547"/>
      <c r="BM119" s="538"/>
      <c r="BN119" s="539"/>
      <c r="BO119" s="385"/>
    </row>
    <row r="120" spans="3:67" ht="13.5" customHeight="1" x14ac:dyDescent="0.25">
      <c r="C120" s="6">
        <v>2</v>
      </c>
      <c r="D120" s="1" t="s">
        <v>50</v>
      </c>
      <c r="BE120" s="407"/>
      <c r="BF120" s="407"/>
      <c r="BG120" s="407"/>
      <c r="BH120" s="325"/>
      <c r="BI120" s="407"/>
      <c r="BJ120" s="407"/>
      <c r="BK120" s="407"/>
      <c r="BL120" s="547"/>
      <c r="BM120" s="538"/>
      <c r="BN120" s="539"/>
      <c r="BO120" s="385"/>
    </row>
    <row r="121" spans="3:67" ht="14.25" x14ac:dyDescent="0.25">
      <c r="C121" s="6">
        <v>3</v>
      </c>
      <c r="D121" s="610" t="s">
        <v>217</v>
      </c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407"/>
      <c r="AV121" s="407"/>
      <c r="AW121" s="407"/>
      <c r="AX121" s="407"/>
      <c r="AY121" s="407"/>
      <c r="AZ121" s="407"/>
      <c r="BA121" s="407"/>
      <c r="BB121" s="407"/>
      <c r="BC121" s="407"/>
      <c r="BD121" s="202"/>
      <c r="BE121" s="407"/>
      <c r="BF121" s="407"/>
      <c r="BG121" s="407"/>
      <c r="BH121" s="325"/>
      <c r="BI121" s="407"/>
      <c r="BJ121" s="407"/>
      <c r="BK121" s="407"/>
      <c r="BL121" s="547"/>
      <c r="BM121" s="538"/>
      <c r="BN121" s="539"/>
      <c r="BO121" s="385"/>
    </row>
    <row r="122" spans="3:67" ht="14.25" x14ac:dyDescent="0.25">
      <c r="C122" s="6">
        <v>4</v>
      </c>
      <c r="D122" s="1" t="s">
        <v>90</v>
      </c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407"/>
      <c r="AV122" s="407"/>
      <c r="AW122" s="407"/>
      <c r="AX122" s="407"/>
      <c r="AY122" s="407"/>
      <c r="AZ122" s="407"/>
      <c r="BA122" s="407"/>
      <c r="BB122" s="407"/>
      <c r="BC122" s="407"/>
      <c r="BD122" s="202"/>
      <c r="BE122" s="407"/>
      <c r="BF122" s="407"/>
      <c r="BG122" s="407"/>
      <c r="BH122" s="325"/>
      <c r="BI122" s="407"/>
      <c r="BJ122" s="407"/>
      <c r="BK122" s="407"/>
      <c r="BL122" s="547"/>
      <c r="BM122" s="538"/>
      <c r="BN122" s="539"/>
      <c r="BO122" s="385"/>
    </row>
    <row r="123" spans="3:67" ht="13.5" customHeight="1" x14ac:dyDescent="0.25">
      <c r="D123" s="1" t="s">
        <v>91</v>
      </c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407"/>
      <c r="AV123" s="407"/>
      <c r="AW123" s="407"/>
      <c r="AX123" s="407"/>
      <c r="AY123" s="407"/>
      <c r="AZ123" s="407"/>
      <c r="BA123" s="407"/>
      <c r="BB123" s="407"/>
      <c r="BC123" s="407"/>
      <c r="BD123" s="202"/>
      <c r="BE123" s="407"/>
      <c r="BF123" s="407"/>
      <c r="BG123" s="407"/>
      <c r="BH123" s="325"/>
      <c r="BI123" s="407"/>
      <c r="BJ123" s="407"/>
      <c r="BK123" s="407"/>
      <c r="BL123" s="547"/>
      <c r="BM123" s="538"/>
      <c r="BN123" s="539"/>
      <c r="BO123" s="385"/>
    </row>
    <row r="124" spans="3:67" ht="13.5" customHeight="1" x14ac:dyDescent="0.25">
      <c r="C124" s="6">
        <v>5</v>
      </c>
      <c r="D124" s="1" t="s">
        <v>106</v>
      </c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407"/>
      <c r="AV124" s="407"/>
      <c r="AW124" s="407"/>
      <c r="AX124" s="407"/>
      <c r="AY124" s="407"/>
      <c r="AZ124" s="407"/>
      <c r="BA124" s="407"/>
      <c r="BB124" s="407"/>
      <c r="BC124" s="407"/>
      <c r="BD124" s="202"/>
      <c r="BE124" s="410"/>
      <c r="BF124" s="410"/>
      <c r="BG124" s="410"/>
      <c r="BH124" s="326"/>
      <c r="BI124" s="410"/>
      <c r="BJ124" s="410"/>
      <c r="BK124" s="410"/>
      <c r="BL124" s="547"/>
      <c r="BM124" s="538"/>
      <c r="BN124" s="539"/>
      <c r="BO124" s="385"/>
    </row>
    <row r="125" spans="3:67" ht="13.5" customHeight="1" x14ac:dyDescent="0.25">
      <c r="C125" s="6">
        <v>6</v>
      </c>
      <c r="D125" s="1" t="s">
        <v>51</v>
      </c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  <c r="Z125" s="203"/>
      <c r="AA125" s="203"/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410"/>
      <c r="AV125" s="410"/>
      <c r="AW125" s="410"/>
      <c r="AX125" s="410"/>
      <c r="AY125" s="410"/>
      <c r="AZ125" s="410"/>
      <c r="BA125" s="410"/>
      <c r="BB125" s="410"/>
      <c r="BC125" s="410"/>
      <c r="BD125" s="203"/>
      <c r="BE125" s="410"/>
      <c r="BF125" s="410"/>
      <c r="BG125" s="410"/>
      <c r="BH125" s="326"/>
      <c r="BI125" s="410"/>
      <c r="BJ125" s="410"/>
      <c r="BK125" s="410"/>
      <c r="BL125" s="547"/>
      <c r="BM125" s="538"/>
      <c r="BN125" s="539"/>
      <c r="BO125" s="385"/>
    </row>
    <row r="126" spans="3:67" ht="13.5" customHeight="1" x14ac:dyDescent="0.25">
      <c r="C126" s="6">
        <v>7</v>
      </c>
      <c r="D126" s="1" t="s">
        <v>113</v>
      </c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3"/>
      <c r="AL126" s="203"/>
      <c r="AM126" s="203"/>
      <c r="AN126" s="203"/>
      <c r="AO126" s="203"/>
      <c r="AP126" s="203"/>
      <c r="AQ126" s="203"/>
      <c r="AR126" s="203"/>
      <c r="AS126" s="203"/>
      <c r="AT126" s="203"/>
      <c r="AU126" s="410"/>
      <c r="AV126" s="410"/>
      <c r="AW126" s="410"/>
      <c r="AX126" s="410"/>
      <c r="AY126" s="410"/>
      <c r="AZ126" s="410"/>
      <c r="BA126" s="410"/>
      <c r="BB126" s="410"/>
      <c r="BC126" s="410"/>
      <c r="BD126" s="203"/>
      <c r="BE126" s="410"/>
      <c r="BF126" s="410"/>
      <c r="BG126" s="410"/>
      <c r="BH126" s="326"/>
      <c r="BI126" s="410"/>
      <c r="BJ126" s="410"/>
      <c r="BK126" s="410"/>
      <c r="BL126" s="547"/>
      <c r="BM126" s="538"/>
      <c r="BN126" s="539"/>
      <c r="BO126" s="385"/>
    </row>
    <row r="127" spans="3:67" ht="13.5" customHeight="1" x14ac:dyDescent="0.25">
      <c r="C127" s="6">
        <v>8</v>
      </c>
      <c r="D127" s="1" t="s">
        <v>108</v>
      </c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  <c r="Z127" s="203"/>
      <c r="AA127" s="203"/>
      <c r="AB127" s="203"/>
      <c r="AC127" s="203"/>
      <c r="AD127" s="203"/>
      <c r="AE127" s="203"/>
      <c r="AF127" s="203"/>
      <c r="AG127" s="203"/>
      <c r="AH127" s="203"/>
      <c r="AI127" s="203"/>
      <c r="AJ127" s="203"/>
      <c r="AK127" s="203"/>
      <c r="AL127" s="203"/>
      <c r="AM127" s="203"/>
      <c r="AN127" s="203"/>
      <c r="AO127" s="203"/>
      <c r="AP127" s="203"/>
      <c r="AQ127" s="203"/>
      <c r="AR127" s="203"/>
      <c r="AS127" s="203"/>
      <c r="AT127" s="203"/>
      <c r="AU127" s="410"/>
      <c r="AV127" s="410"/>
      <c r="AW127" s="410"/>
      <c r="AX127" s="410"/>
      <c r="AY127" s="410"/>
      <c r="AZ127" s="410"/>
      <c r="BA127" s="410"/>
      <c r="BB127" s="410"/>
      <c r="BC127" s="410"/>
      <c r="BD127" s="203"/>
      <c r="BE127" s="410"/>
      <c r="BF127" s="410"/>
      <c r="BG127" s="410"/>
      <c r="BH127" s="326"/>
      <c r="BI127" s="410"/>
      <c r="BJ127" s="410"/>
      <c r="BK127" s="410"/>
      <c r="BL127" s="547"/>
      <c r="BM127" s="538"/>
      <c r="BN127" s="539"/>
      <c r="BO127" s="385"/>
    </row>
    <row r="128" spans="3:67" ht="14.25" x14ac:dyDescent="0.25">
      <c r="C128" s="6">
        <v>9</v>
      </c>
      <c r="D128" s="1" t="s">
        <v>78</v>
      </c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410"/>
      <c r="AV128" s="410"/>
      <c r="AW128" s="410"/>
      <c r="AX128" s="410"/>
      <c r="AY128" s="410"/>
      <c r="AZ128" s="410"/>
      <c r="BA128" s="410"/>
      <c r="BB128" s="410"/>
      <c r="BC128" s="410"/>
      <c r="BD128" s="203"/>
      <c r="BE128" s="410"/>
      <c r="BF128" s="410"/>
      <c r="BG128" s="410"/>
      <c r="BH128" s="326"/>
      <c r="BI128" s="410"/>
      <c r="BJ128" s="410"/>
      <c r="BK128" s="410"/>
      <c r="BL128" s="547"/>
      <c r="BM128" s="538"/>
      <c r="BN128" s="539"/>
      <c r="BO128" s="385"/>
    </row>
    <row r="129" spans="3:67" ht="13.5" customHeight="1" x14ac:dyDescent="0.25">
      <c r="C129" s="6">
        <v>10</v>
      </c>
      <c r="D129" s="1" t="s">
        <v>75</v>
      </c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410"/>
      <c r="AV129" s="410"/>
      <c r="AW129" s="410"/>
      <c r="AX129" s="410"/>
      <c r="AY129" s="410"/>
      <c r="AZ129" s="410"/>
      <c r="BA129" s="410"/>
      <c r="BB129" s="410"/>
      <c r="BC129" s="410"/>
      <c r="BD129" s="203"/>
      <c r="BE129" s="410"/>
      <c r="BF129" s="410"/>
      <c r="BG129" s="410"/>
      <c r="BH129" s="326"/>
      <c r="BI129" s="410"/>
      <c r="BJ129" s="410"/>
      <c r="BK129" s="410"/>
      <c r="BL129" s="547"/>
      <c r="BM129" s="538"/>
      <c r="BN129" s="539"/>
      <c r="BO129" s="385"/>
    </row>
    <row r="130" spans="3:67" ht="13.5" customHeight="1" x14ac:dyDescent="0.25">
      <c r="C130" s="6">
        <v>11</v>
      </c>
      <c r="D130" s="1" t="s">
        <v>88</v>
      </c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410"/>
      <c r="AV130" s="410"/>
      <c r="AW130" s="410"/>
      <c r="AX130" s="410"/>
      <c r="AY130" s="410"/>
      <c r="AZ130" s="410"/>
      <c r="BA130" s="410"/>
      <c r="BB130" s="410"/>
      <c r="BC130" s="410"/>
      <c r="BD130" s="203"/>
      <c r="BE130" s="410"/>
      <c r="BF130" s="410"/>
      <c r="BG130" s="410"/>
      <c r="BH130" s="326"/>
      <c r="BI130" s="410"/>
      <c r="BJ130" s="410"/>
      <c r="BK130" s="410"/>
      <c r="BL130" s="547"/>
      <c r="BM130" s="538"/>
      <c r="BN130" s="539"/>
      <c r="BO130" s="385"/>
    </row>
    <row r="131" spans="3:67" ht="13.5" customHeight="1" x14ac:dyDescent="0.25">
      <c r="C131" s="6">
        <v>12</v>
      </c>
      <c r="D131" s="1" t="s">
        <v>89</v>
      </c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03"/>
      <c r="AD131" s="203"/>
      <c r="AE131" s="203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03"/>
      <c r="AP131" s="203"/>
      <c r="AQ131" s="203"/>
      <c r="AR131" s="203"/>
      <c r="AS131" s="203"/>
      <c r="AT131" s="203"/>
      <c r="AU131" s="410"/>
      <c r="AV131" s="410"/>
      <c r="AW131" s="410"/>
      <c r="AX131" s="410"/>
      <c r="AY131" s="410"/>
      <c r="AZ131" s="410"/>
      <c r="BA131" s="410"/>
      <c r="BB131" s="410"/>
      <c r="BC131" s="410"/>
      <c r="BD131" s="203"/>
      <c r="BE131" s="410"/>
      <c r="BF131" s="410"/>
      <c r="BG131" s="410"/>
      <c r="BH131" s="326"/>
      <c r="BI131" s="410"/>
      <c r="BJ131" s="410"/>
      <c r="BK131" s="410"/>
      <c r="BL131" s="547"/>
      <c r="BM131" s="538"/>
      <c r="BN131" s="539"/>
      <c r="BO131" s="385"/>
    </row>
    <row r="132" spans="3:67" ht="3" customHeight="1" x14ac:dyDescent="0.2">
      <c r="C132" s="2"/>
      <c r="D132" s="2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  <c r="AH132" s="204"/>
      <c r="AI132" s="204"/>
      <c r="AJ132" s="204"/>
      <c r="AK132" s="204"/>
      <c r="AL132" s="204"/>
      <c r="AM132" s="204"/>
      <c r="AN132" s="204"/>
      <c r="AO132" s="204"/>
      <c r="AP132" s="204"/>
      <c r="AQ132" s="204"/>
      <c r="AR132" s="204"/>
      <c r="AS132" s="204"/>
      <c r="AT132" s="204"/>
      <c r="AU132" s="411"/>
      <c r="AV132" s="411"/>
      <c r="AW132" s="411"/>
      <c r="AX132" s="411"/>
      <c r="AY132" s="411"/>
      <c r="AZ132" s="411"/>
      <c r="BA132" s="411"/>
      <c r="BB132" s="411"/>
      <c r="BC132" s="411"/>
      <c r="BD132" s="204"/>
      <c r="BE132" s="411"/>
      <c r="BF132" s="411"/>
      <c r="BG132" s="411"/>
      <c r="BH132" s="327"/>
      <c r="BI132" s="411"/>
      <c r="BJ132" s="411"/>
      <c r="BK132" s="411"/>
    </row>
    <row r="133" spans="3:67" x14ac:dyDescent="0.2">
      <c r="C133" s="2"/>
      <c r="D133" s="2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204"/>
      <c r="AP133" s="204"/>
      <c r="AQ133" s="204"/>
      <c r="AR133" s="204"/>
      <c r="AS133" s="204"/>
      <c r="AT133" s="204"/>
      <c r="AU133" s="411"/>
      <c r="AV133" s="411"/>
      <c r="AW133" s="411"/>
      <c r="AX133" s="411"/>
      <c r="AY133" s="411"/>
      <c r="AZ133" s="411"/>
      <c r="BA133" s="411"/>
      <c r="BB133" s="411"/>
      <c r="BC133" s="411"/>
      <c r="BD133" s="204"/>
      <c r="BE133" s="411"/>
      <c r="BF133" s="411"/>
      <c r="BG133" s="411"/>
      <c r="BH133" s="327"/>
      <c r="BI133" s="411"/>
      <c r="BJ133" s="411"/>
      <c r="BK133" s="411"/>
    </row>
    <row r="134" spans="3:67" x14ac:dyDescent="0.2">
      <c r="C134" s="2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204"/>
      <c r="AP134" s="204"/>
      <c r="AQ134" s="204"/>
      <c r="AR134" s="204"/>
      <c r="AS134" s="204"/>
      <c r="AT134" s="204"/>
      <c r="AU134" s="411"/>
      <c r="AV134" s="411"/>
      <c r="AW134" s="411"/>
      <c r="AX134" s="411"/>
      <c r="AY134" s="411"/>
      <c r="AZ134" s="411"/>
      <c r="BA134" s="411"/>
      <c r="BB134" s="411"/>
      <c r="BC134" s="411"/>
      <c r="BD134" s="204"/>
      <c r="BE134" s="411"/>
      <c r="BF134" s="411"/>
      <c r="BG134" s="411"/>
      <c r="BH134" s="327"/>
      <c r="BI134" s="411"/>
      <c r="BJ134" s="411"/>
      <c r="BK134" s="411"/>
    </row>
    <row r="135" spans="3:67" x14ac:dyDescent="0.2">
      <c r="C135" s="2"/>
      <c r="D135" s="2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411"/>
      <c r="AV135" s="411"/>
      <c r="AW135" s="411"/>
      <c r="AX135" s="411"/>
      <c r="AY135" s="411"/>
      <c r="AZ135" s="411"/>
      <c r="BA135" s="411"/>
      <c r="BB135" s="411"/>
      <c r="BC135" s="411"/>
      <c r="BD135" s="204"/>
      <c r="BE135" s="411"/>
      <c r="BF135" s="411"/>
      <c r="BG135" s="411"/>
      <c r="BH135" s="327"/>
      <c r="BI135" s="411"/>
      <c r="BJ135" s="411"/>
      <c r="BK135" s="411"/>
    </row>
    <row r="136" spans="3:67" x14ac:dyDescent="0.2">
      <c r="C136" s="2"/>
      <c r="D136" s="2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W136" s="204"/>
      <c r="X136" s="204"/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411"/>
      <c r="AV136" s="411"/>
      <c r="AW136" s="411"/>
      <c r="AX136" s="411"/>
      <c r="AY136" s="411"/>
      <c r="AZ136" s="411"/>
      <c r="BA136" s="411"/>
      <c r="BB136" s="411"/>
      <c r="BC136" s="411"/>
      <c r="BD136" s="204"/>
      <c r="BE136" s="411"/>
      <c r="BF136" s="411"/>
      <c r="BG136" s="411"/>
      <c r="BH136" s="327"/>
      <c r="BI136" s="411"/>
      <c r="BJ136" s="411"/>
      <c r="BK136" s="411"/>
    </row>
    <row r="137" spans="3:67" x14ac:dyDescent="0.2">
      <c r="C137" s="2"/>
      <c r="D137" s="2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4"/>
      <c r="AF137" s="204"/>
      <c r="AG137" s="204"/>
      <c r="AH137" s="204"/>
      <c r="AI137" s="204"/>
      <c r="AJ137" s="204"/>
      <c r="AK137" s="204"/>
      <c r="AL137" s="204"/>
      <c r="AM137" s="204"/>
      <c r="AN137" s="204"/>
      <c r="AO137" s="204"/>
      <c r="AP137" s="204"/>
      <c r="AQ137" s="204"/>
      <c r="AR137" s="204"/>
      <c r="AS137" s="204"/>
      <c r="AT137" s="204"/>
      <c r="AU137" s="411"/>
      <c r="AV137" s="411"/>
      <c r="AW137" s="411"/>
      <c r="AX137" s="411"/>
      <c r="AY137" s="411"/>
      <c r="AZ137" s="411"/>
      <c r="BA137" s="411"/>
      <c r="BB137" s="411"/>
      <c r="BC137" s="411"/>
      <c r="BD137" s="204"/>
      <c r="BE137" s="411"/>
      <c r="BF137" s="411"/>
      <c r="BG137" s="411"/>
      <c r="BH137" s="327"/>
      <c r="BI137" s="411"/>
      <c r="BJ137" s="411"/>
      <c r="BK137" s="411"/>
    </row>
    <row r="138" spans="3:67" x14ac:dyDescent="0.2">
      <c r="C138" s="2"/>
      <c r="D138" s="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4"/>
      <c r="X138" s="204"/>
      <c r="Y138" s="204"/>
      <c r="Z138" s="204"/>
      <c r="AA138" s="204"/>
      <c r="AB138" s="204"/>
      <c r="AC138" s="204"/>
      <c r="AD138" s="204"/>
      <c r="AE138" s="204"/>
      <c r="AF138" s="204"/>
      <c r="AG138" s="204"/>
      <c r="AH138" s="204"/>
      <c r="AI138" s="204"/>
      <c r="AJ138" s="204"/>
      <c r="AK138" s="204"/>
      <c r="AL138" s="204"/>
      <c r="AM138" s="204"/>
      <c r="AN138" s="204"/>
      <c r="AO138" s="204"/>
      <c r="AP138" s="204"/>
      <c r="AQ138" s="204"/>
      <c r="AR138" s="204"/>
      <c r="AS138" s="204"/>
      <c r="AT138" s="204"/>
      <c r="AU138" s="411"/>
      <c r="AV138" s="411"/>
      <c r="AW138" s="411"/>
      <c r="AX138" s="411"/>
      <c r="AY138" s="411"/>
      <c r="AZ138" s="411"/>
      <c r="BA138" s="411"/>
      <c r="BB138" s="411"/>
      <c r="BC138" s="411"/>
      <c r="BD138" s="204"/>
      <c r="BE138" s="411"/>
      <c r="BF138" s="411"/>
      <c r="BG138" s="411"/>
      <c r="BH138" s="327"/>
      <c r="BI138" s="411"/>
      <c r="BJ138" s="411"/>
      <c r="BK138" s="411"/>
    </row>
    <row r="139" spans="3:67" x14ac:dyDescent="0.2">
      <c r="C139" s="2"/>
      <c r="D139" s="2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4"/>
      <c r="AF139" s="204"/>
      <c r="AG139" s="204"/>
      <c r="AH139" s="204"/>
      <c r="AI139" s="204"/>
      <c r="AJ139" s="204"/>
      <c r="AK139" s="204"/>
      <c r="AL139" s="204"/>
      <c r="AM139" s="204"/>
      <c r="AN139" s="204"/>
      <c r="AO139" s="204"/>
      <c r="AP139" s="204"/>
      <c r="AQ139" s="204"/>
      <c r="AR139" s="204"/>
      <c r="AS139" s="204"/>
      <c r="AT139" s="204"/>
      <c r="AU139" s="411"/>
      <c r="AV139" s="411"/>
      <c r="AW139" s="411"/>
      <c r="AX139" s="411"/>
      <c r="AY139" s="411"/>
      <c r="AZ139" s="411"/>
      <c r="BA139" s="411"/>
      <c r="BB139" s="411"/>
      <c r="BC139" s="411"/>
      <c r="BD139" s="204"/>
      <c r="BE139" s="411"/>
      <c r="BF139" s="411"/>
      <c r="BG139" s="411"/>
      <c r="BH139" s="327"/>
      <c r="BI139" s="411"/>
      <c r="BJ139" s="411"/>
      <c r="BK139" s="411"/>
    </row>
    <row r="140" spans="3:67" x14ac:dyDescent="0.2">
      <c r="C140" s="2"/>
      <c r="D140" s="2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204"/>
      <c r="AP140" s="204"/>
      <c r="AQ140" s="204"/>
      <c r="AR140" s="204"/>
      <c r="AS140" s="204"/>
      <c r="AT140" s="204"/>
      <c r="AU140" s="411"/>
      <c r="AV140" s="411"/>
      <c r="AW140" s="411"/>
      <c r="AX140" s="411"/>
      <c r="AY140" s="411"/>
      <c r="AZ140" s="411"/>
      <c r="BA140" s="411"/>
      <c r="BB140" s="411"/>
      <c r="BC140" s="411"/>
      <c r="BD140" s="204"/>
      <c r="BE140" s="411"/>
      <c r="BF140" s="411"/>
      <c r="BG140" s="411"/>
      <c r="BH140" s="327"/>
      <c r="BI140" s="411"/>
      <c r="BJ140" s="411"/>
      <c r="BK140" s="411"/>
    </row>
    <row r="141" spans="3:67" x14ac:dyDescent="0.2">
      <c r="C141" s="2"/>
      <c r="D141" s="2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4"/>
      <c r="Z141" s="204"/>
      <c r="AA141" s="204"/>
      <c r="AB141" s="204"/>
      <c r="AC141" s="204"/>
      <c r="AD141" s="204"/>
      <c r="AE141" s="204"/>
      <c r="AF141" s="204"/>
      <c r="AG141" s="204"/>
      <c r="AH141" s="204"/>
      <c r="AI141" s="204"/>
      <c r="AJ141" s="204"/>
      <c r="AK141" s="204"/>
      <c r="AL141" s="204"/>
      <c r="AM141" s="204"/>
      <c r="AN141" s="204"/>
      <c r="AO141" s="204"/>
      <c r="AP141" s="204"/>
      <c r="AQ141" s="204"/>
      <c r="AR141" s="204"/>
      <c r="AS141" s="204"/>
      <c r="AT141" s="204"/>
      <c r="AU141" s="411"/>
      <c r="AV141" s="411"/>
      <c r="AW141" s="411"/>
      <c r="AX141" s="411"/>
      <c r="AY141" s="411"/>
      <c r="AZ141" s="411"/>
      <c r="BA141" s="411"/>
      <c r="BB141" s="411"/>
      <c r="BC141" s="411"/>
      <c r="BD141" s="204"/>
      <c r="BE141" s="411"/>
      <c r="BF141" s="411"/>
      <c r="BG141" s="411"/>
      <c r="BH141" s="327"/>
      <c r="BI141" s="411"/>
      <c r="BJ141" s="411"/>
      <c r="BK141" s="411"/>
    </row>
    <row r="142" spans="3:67" x14ac:dyDescent="0.2">
      <c r="C142" s="2"/>
      <c r="D142" s="2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4"/>
      <c r="Z142" s="204"/>
      <c r="AA142" s="204"/>
      <c r="AB142" s="204"/>
      <c r="AC142" s="204"/>
      <c r="AD142" s="204"/>
      <c r="AE142" s="204"/>
      <c r="AF142" s="204"/>
      <c r="AG142" s="204"/>
      <c r="AH142" s="204"/>
      <c r="AI142" s="204"/>
      <c r="AJ142" s="204"/>
      <c r="AK142" s="204"/>
      <c r="AL142" s="204"/>
      <c r="AM142" s="204"/>
      <c r="AN142" s="204"/>
      <c r="AO142" s="204"/>
      <c r="AP142" s="204"/>
      <c r="AQ142" s="204"/>
      <c r="AR142" s="204"/>
      <c r="AS142" s="204"/>
      <c r="AT142" s="204"/>
      <c r="AU142" s="411"/>
      <c r="AV142" s="411"/>
      <c r="AW142" s="411"/>
      <c r="AX142" s="411"/>
      <c r="AY142" s="411"/>
      <c r="AZ142" s="411"/>
      <c r="BA142" s="411"/>
      <c r="BB142" s="411"/>
      <c r="BC142" s="411"/>
      <c r="BD142" s="204"/>
      <c r="BE142" s="411"/>
      <c r="BF142" s="411"/>
      <c r="BG142" s="411"/>
      <c r="BH142" s="327"/>
      <c r="BI142" s="411"/>
      <c r="BJ142" s="411"/>
      <c r="BK142" s="411"/>
    </row>
    <row r="143" spans="3:67" x14ac:dyDescent="0.2">
      <c r="C143" s="2"/>
      <c r="D143" s="2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4"/>
      <c r="Z143" s="204"/>
      <c r="AA143" s="204"/>
      <c r="AB143" s="204"/>
      <c r="AC143" s="204"/>
      <c r="AD143" s="204"/>
      <c r="AE143" s="204"/>
      <c r="AF143" s="204"/>
      <c r="AG143" s="204"/>
      <c r="AH143" s="204"/>
      <c r="AI143" s="204"/>
      <c r="AJ143" s="204"/>
      <c r="AK143" s="204"/>
      <c r="AL143" s="204"/>
      <c r="AM143" s="204"/>
      <c r="AN143" s="204"/>
      <c r="AO143" s="204"/>
      <c r="AP143" s="204"/>
      <c r="AQ143" s="204"/>
      <c r="AR143" s="204"/>
      <c r="AS143" s="204"/>
      <c r="AT143" s="204"/>
      <c r="AU143" s="411"/>
      <c r="AV143" s="411"/>
      <c r="AW143" s="411"/>
      <c r="AX143" s="411"/>
      <c r="AY143" s="411"/>
      <c r="AZ143" s="411"/>
      <c r="BA143" s="411"/>
      <c r="BB143" s="411"/>
      <c r="BC143" s="411"/>
      <c r="BD143" s="204"/>
      <c r="BE143" s="411"/>
      <c r="BF143" s="411"/>
      <c r="BG143" s="411"/>
      <c r="BH143" s="327"/>
      <c r="BI143" s="411"/>
      <c r="BJ143" s="411"/>
      <c r="BK143" s="411"/>
    </row>
    <row r="144" spans="3:67" x14ac:dyDescent="0.2">
      <c r="C144" s="2"/>
      <c r="D144" s="2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204"/>
      <c r="AN144" s="204"/>
      <c r="AO144" s="204"/>
      <c r="AP144" s="204"/>
      <c r="AQ144" s="204"/>
      <c r="AR144" s="204"/>
      <c r="AS144" s="204"/>
      <c r="AT144" s="204"/>
      <c r="AU144" s="411"/>
      <c r="AV144" s="411"/>
      <c r="AW144" s="411"/>
      <c r="AX144" s="411"/>
      <c r="AY144" s="411"/>
      <c r="AZ144" s="411"/>
      <c r="BA144" s="411"/>
      <c r="BB144" s="411"/>
      <c r="BC144" s="411"/>
      <c r="BD144" s="204"/>
      <c r="BE144" s="411"/>
      <c r="BF144" s="411"/>
      <c r="BG144" s="411"/>
      <c r="BH144" s="327"/>
      <c r="BI144" s="411"/>
      <c r="BJ144" s="411"/>
      <c r="BK144" s="411"/>
    </row>
    <row r="145" spans="3:63" x14ac:dyDescent="0.2">
      <c r="C145" s="2"/>
      <c r="D145" s="2" t="s">
        <v>136</v>
      </c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4"/>
      <c r="Z145" s="204"/>
      <c r="AA145" s="204"/>
      <c r="AB145" s="204"/>
      <c r="AC145" s="204"/>
      <c r="AD145" s="204"/>
      <c r="AE145" s="204"/>
      <c r="AF145" s="204"/>
      <c r="AG145" s="204"/>
      <c r="AH145" s="204"/>
      <c r="AI145" s="204"/>
      <c r="AJ145" s="204"/>
      <c r="AK145" s="204"/>
      <c r="AL145" s="204"/>
      <c r="AM145" s="204"/>
      <c r="AN145" s="204"/>
      <c r="AO145" s="204"/>
      <c r="AP145" s="204"/>
      <c r="AQ145" s="204"/>
      <c r="AR145" s="204"/>
      <c r="AS145" s="204"/>
      <c r="AT145" s="204"/>
      <c r="AU145" s="411"/>
      <c r="AV145" s="411"/>
      <c r="AW145" s="411"/>
      <c r="AX145" s="411"/>
      <c r="AY145" s="411"/>
      <c r="AZ145" s="411"/>
      <c r="BA145" s="411"/>
      <c r="BB145" s="411"/>
      <c r="BC145" s="411"/>
      <c r="BD145" s="204"/>
      <c r="BE145" s="411"/>
      <c r="BF145" s="411"/>
      <c r="BG145" s="411"/>
      <c r="BH145" s="327"/>
      <c r="BI145" s="411"/>
      <c r="BJ145" s="411"/>
      <c r="BK145" s="411"/>
    </row>
    <row r="146" spans="3:63" x14ac:dyDescent="0.2">
      <c r="C146" s="2"/>
      <c r="D146" s="2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4"/>
      <c r="AF146" s="204"/>
      <c r="AG146" s="204"/>
      <c r="AH146" s="204"/>
      <c r="AI146" s="204"/>
      <c r="AJ146" s="204"/>
      <c r="AK146" s="204"/>
      <c r="AL146" s="204"/>
      <c r="AM146" s="204"/>
      <c r="AN146" s="204"/>
      <c r="AO146" s="204"/>
      <c r="AP146" s="204"/>
      <c r="AQ146" s="204"/>
      <c r="AR146" s="204"/>
      <c r="AS146" s="204"/>
      <c r="AT146" s="204"/>
      <c r="AU146" s="411"/>
      <c r="AV146" s="411"/>
      <c r="AW146" s="411"/>
      <c r="AX146" s="411"/>
      <c r="AY146" s="411"/>
      <c r="AZ146" s="411"/>
      <c r="BA146" s="411"/>
      <c r="BB146" s="411"/>
      <c r="BC146" s="411"/>
      <c r="BD146" s="204"/>
      <c r="BE146" s="411"/>
      <c r="BF146" s="411"/>
      <c r="BG146" s="411"/>
      <c r="BH146" s="327"/>
      <c r="BI146" s="411"/>
      <c r="BJ146" s="411"/>
      <c r="BK146" s="411"/>
    </row>
    <row r="147" spans="3:63" x14ac:dyDescent="0.2">
      <c r="C147" s="2"/>
      <c r="D147" s="2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204"/>
      <c r="AQ147" s="204"/>
      <c r="AR147" s="204"/>
      <c r="AS147" s="204"/>
      <c r="AT147" s="204"/>
      <c r="AU147" s="411"/>
      <c r="AV147" s="411"/>
      <c r="AW147" s="411"/>
      <c r="AX147" s="411"/>
      <c r="AY147" s="411"/>
      <c r="AZ147" s="411"/>
      <c r="BA147" s="411"/>
      <c r="BB147" s="411"/>
      <c r="BC147" s="411"/>
      <c r="BD147" s="204"/>
      <c r="BE147" s="411"/>
      <c r="BF147" s="411"/>
      <c r="BG147" s="411"/>
      <c r="BH147" s="327"/>
      <c r="BI147" s="411"/>
      <c r="BJ147" s="411"/>
      <c r="BK147" s="411"/>
    </row>
    <row r="148" spans="3:63" x14ac:dyDescent="0.2">
      <c r="C148" s="2"/>
      <c r="D148" s="2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4"/>
      <c r="AF148" s="204"/>
      <c r="AG148" s="204"/>
      <c r="AH148" s="204"/>
      <c r="AI148" s="204"/>
      <c r="AJ148" s="204"/>
      <c r="AK148" s="204"/>
      <c r="AL148" s="204"/>
      <c r="AM148" s="204"/>
      <c r="AN148" s="204"/>
      <c r="AO148" s="204"/>
      <c r="AP148" s="204"/>
      <c r="AQ148" s="204"/>
      <c r="AR148" s="204"/>
      <c r="AS148" s="204"/>
      <c r="AT148" s="204"/>
      <c r="AU148" s="411"/>
      <c r="AV148" s="411"/>
      <c r="AW148" s="411"/>
      <c r="AX148" s="411"/>
      <c r="AY148" s="411"/>
      <c r="AZ148" s="411"/>
      <c r="BA148" s="411"/>
      <c r="BB148" s="411"/>
      <c r="BC148" s="411"/>
      <c r="BD148" s="204"/>
      <c r="BE148" s="411"/>
      <c r="BF148" s="411"/>
      <c r="BG148" s="411"/>
      <c r="BH148" s="327"/>
      <c r="BI148" s="411"/>
      <c r="BJ148" s="411"/>
      <c r="BK148" s="411"/>
    </row>
    <row r="149" spans="3:63" x14ac:dyDescent="0.2">
      <c r="C149" s="2"/>
      <c r="D149" s="2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4"/>
      <c r="AD149" s="204"/>
      <c r="AE149" s="204"/>
      <c r="AF149" s="204"/>
      <c r="AG149" s="204"/>
      <c r="AH149" s="204"/>
      <c r="AI149" s="204"/>
      <c r="AJ149" s="204"/>
      <c r="AK149" s="204"/>
      <c r="AL149" s="204"/>
      <c r="AM149" s="204"/>
      <c r="AN149" s="204"/>
      <c r="AO149" s="204"/>
      <c r="AP149" s="204"/>
      <c r="AQ149" s="204"/>
      <c r="AR149" s="204"/>
      <c r="AS149" s="204"/>
      <c r="AT149" s="204"/>
      <c r="AU149" s="411"/>
      <c r="AV149" s="411"/>
      <c r="AW149" s="411"/>
      <c r="AX149" s="411"/>
      <c r="AY149" s="411"/>
      <c r="AZ149" s="411"/>
      <c r="BA149" s="411"/>
      <c r="BB149" s="411"/>
      <c r="BC149" s="411"/>
      <c r="BD149" s="204"/>
      <c r="BE149" s="411"/>
      <c r="BF149" s="411"/>
      <c r="BG149" s="411"/>
      <c r="BH149" s="327"/>
      <c r="BI149" s="411"/>
      <c r="BJ149" s="411"/>
      <c r="BK149" s="411"/>
    </row>
    <row r="150" spans="3:63" x14ac:dyDescent="0.2">
      <c r="C150" s="2"/>
      <c r="D150" s="2"/>
      <c r="E150" s="204"/>
      <c r="F150" s="204"/>
      <c r="G150" s="204"/>
      <c r="H150" s="204"/>
      <c r="I150" s="204"/>
      <c r="J150" s="204"/>
      <c r="K150" s="204"/>
      <c r="L150" s="204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4"/>
      <c r="AF150" s="204"/>
      <c r="AG150" s="204"/>
      <c r="AH150" s="204"/>
      <c r="AI150" s="204"/>
      <c r="AJ150" s="204"/>
      <c r="AK150" s="204"/>
      <c r="AL150" s="204"/>
      <c r="AM150" s="204"/>
      <c r="AN150" s="204"/>
      <c r="AO150" s="204"/>
      <c r="AP150" s="204"/>
      <c r="AQ150" s="204"/>
      <c r="AR150" s="204"/>
      <c r="AS150" s="204"/>
      <c r="AT150" s="204"/>
      <c r="AU150" s="411"/>
      <c r="AV150" s="411"/>
      <c r="AW150" s="411"/>
      <c r="AX150" s="411"/>
      <c r="AY150" s="411"/>
      <c r="AZ150" s="411"/>
      <c r="BA150" s="411"/>
      <c r="BB150" s="411"/>
      <c r="BC150" s="411"/>
      <c r="BD150" s="204"/>
      <c r="BE150" s="411"/>
      <c r="BF150" s="411"/>
      <c r="BG150" s="411"/>
      <c r="BH150" s="327"/>
      <c r="BI150" s="411"/>
      <c r="BJ150" s="411"/>
      <c r="BK150" s="411"/>
    </row>
    <row r="151" spans="3:63" x14ac:dyDescent="0.2">
      <c r="C151" s="2"/>
      <c r="D151" s="2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4"/>
      <c r="Z151" s="204"/>
      <c r="AA151" s="204"/>
      <c r="AB151" s="204"/>
      <c r="AC151" s="204"/>
      <c r="AD151" s="204"/>
      <c r="AE151" s="204"/>
      <c r="AF151" s="204"/>
      <c r="AG151" s="204"/>
      <c r="AH151" s="204"/>
      <c r="AI151" s="204"/>
      <c r="AJ151" s="204"/>
      <c r="AK151" s="204"/>
      <c r="AL151" s="204"/>
      <c r="AM151" s="204"/>
      <c r="AN151" s="204"/>
      <c r="AO151" s="204"/>
      <c r="AP151" s="204"/>
      <c r="AQ151" s="204"/>
      <c r="AR151" s="204"/>
      <c r="AS151" s="204"/>
      <c r="AT151" s="204"/>
      <c r="AU151" s="411"/>
      <c r="AV151" s="411"/>
      <c r="AW151" s="411"/>
      <c r="AX151" s="411"/>
      <c r="AY151" s="411"/>
      <c r="AZ151" s="411"/>
      <c r="BA151" s="411"/>
      <c r="BB151" s="411"/>
      <c r="BC151" s="411"/>
      <c r="BD151" s="204"/>
      <c r="BE151" s="411"/>
      <c r="BF151" s="411"/>
      <c r="BG151" s="411"/>
      <c r="BH151" s="327"/>
      <c r="BI151" s="411"/>
      <c r="BJ151" s="411"/>
      <c r="BK151" s="411"/>
    </row>
    <row r="152" spans="3:63" x14ac:dyDescent="0.2">
      <c r="C152" s="2"/>
      <c r="D152" s="2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4"/>
      <c r="AF152" s="204"/>
      <c r="AG152" s="204"/>
      <c r="AH152" s="204"/>
      <c r="AI152" s="204"/>
      <c r="AJ152" s="204"/>
      <c r="AK152" s="204"/>
      <c r="AL152" s="204"/>
      <c r="AM152" s="204"/>
      <c r="AN152" s="204"/>
      <c r="AO152" s="204"/>
      <c r="AP152" s="204"/>
      <c r="AQ152" s="204"/>
      <c r="AR152" s="204"/>
      <c r="AS152" s="204"/>
      <c r="AT152" s="204"/>
      <c r="AU152" s="411"/>
      <c r="AV152" s="411"/>
      <c r="AW152" s="411"/>
      <c r="AX152" s="411"/>
      <c r="AY152" s="411"/>
      <c r="AZ152" s="411"/>
      <c r="BA152" s="411"/>
      <c r="BB152" s="411"/>
      <c r="BC152" s="411"/>
      <c r="BD152" s="204"/>
      <c r="BE152" s="411"/>
      <c r="BF152" s="411"/>
      <c r="BG152" s="411"/>
      <c r="BH152" s="327"/>
      <c r="BI152" s="411"/>
      <c r="BJ152" s="411"/>
      <c r="BK152" s="411"/>
    </row>
    <row r="153" spans="3:63" x14ac:dyDescent="0.2">
      <c r="C153" s="2"/>
      <c r="D153" s="2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204"/>
      <c r="V153" s="204"/>
      <c r="W153" s="204"/>
      <c r="X153" s="204"/>
      <c r="Y153" s="204"/>
      <c r="Z153" s="204"/>
      <c r="AA153" s="204"/>
      <c r="AB153" s="204"/>
      <c r="AC153" s="204"/>
      <c r="AD153" s="204"/>
      <c r="AE153" s="204"/>
      <c r="AF153" s="204"/>
      <c r="AG153" s="204"/>
      <c r="AH153" s="204"/>
      <c r="AI153" s="204"/>
      <c r="AJ153" s="204"/>
      <c r="AK153" s="204"/>
      <c r="AL153" s="204"/>
      <c r="AM153" s="204"/>
      <c r="AN153" s="204"/>
      <c r="AO153" s="204"/>
      <c r="AP153" s="204"/>
      <c r="AQ153" s="204"/>
      <c r="AR153" s="204"/>
      <c r="AS153" s="204"/>
      <c r="AT153" s="204"/>
      <c r="AU153" s="411"/>
      <c r="AV153" s="411"/>
      <c r="AW153" s="411"/>
      <c r="AX153" s="411"/>
      <c r="AY153" s="411"/>
      <c r="AZ153" s="411"/>
      <c r="BA153" s="411"/>
      <c r="BB153" s="411"/>
      <c r="BC153" s="411"/>
      <c r="BD153" s="204"/>
      <c r="BE153" s="411"/>
      <c r="BF153" s="411"/>
      <c r="BG153" s="411"/>
      <c r="BH153" s="327"/>
      <c r="BI153" s="411"/>
      <c r="BJ153" s="411"/>
      <c r="BK153" s="411"/>
    </row>
    <row r="154" spans="3:63" x14ac:dyDescent="0.2">
      <c r="C154" s="2"/>
      <c r="D154" s="2"/>
      <c r="E154" s="204"/>
      <c r="F154" s="204"/>
      <c r="G154" s="204"/>
      <c r="H154" s="204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4"/>
      <c r="AF154" s="204"/>
      <c r="AG154" s="204"/>
      <c r="AH154" s="204"/>
      <c r="AI154" s="204"/>
      <c r="AJ154" s="204"/>
      <c r="AK154" s="204"/>
      <c r="AL154" s="204"/>
      <c r="AM154" s="204"/>
      <c r="AN154" s="204"/>
      <c r="AO154" s="204"/>
      <c r="AP154" s="204"/>
      <c r="AQ154" s="204"/>
      <c r="AR154" s="204"/>
      <c r="AS154" s="204"/>
      <c r="AT154" s="204"/>
      <c r="AU154" s="411"/>
      <c r="AV154" s="411"/>
      <c r="AW154" s="411"/>
      <c r="AX154" s="411"/>
      <c r="AY154" s="411"/>
      <c r="AZ154" s="411"/>
      <c r="BA154" s="411"/>
      <c r="BB154" s="411"/>
      <c r="BC154" s="411"/>
      <c r="BD154" s="204"/>
      <c r="BE154" s="411"/>
      <c r="BF154" s="411"/>
      <c r="BG154" s="411"/>
      <c r="BH154" s="327"/>
      <c r="BI154" s="411"/>
      <c r="BJ154" s="411"/>
      <c r="BK154" s="411"/>
    </row>
    <row r="155" spans="3:63" x14ac:dyDescent="0.2">
      <c r="C155" s="2"/>
      <c r="D155" s="2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4"/>
      <c r="AD155" s="204"/>
      <c r="AE155" s="204"/>
      <c r="AF155" s="204"/>
      <c r="AG155" s="204"/>
      <c r="AH155" s="204"/>
      <c r="AI155" s="204"/>
      <c r="AJ155" s="204"/>
      <c r="AK155" s="204"/>
      <c r="AL155" s="204"/>
      <c r="AM155" s="204"/>
      <c r="AN155" s="204"/>
      <c r="AO155" s="204"/>
      <c r="AP155" s="204"/>
      <c r="AQ155" s="204"/>
      <c r="AR155" s="204"/>
      <c r="AS155" s="204"/>
      <c r="AT155" s="204"/>
      <c r="AU155" s="411"/>
      <c r="AV155" s="411"/>
      <c r="AW155" s="411"/>
      <c r="AX155" s="411"/>
      <c r="AY155" s="411"/>
      <c r="AZ155" s="411"/>
      <c r="BA155" s="411"/>
      <c r="BB155" s="411"/>
      <c r="BC155" s="411"/>
      <c r="BD155" s="204"/>
      <c r="BE155" s="411"/>
      <c r="BF155" s="411"/>
      <c r="BG155" s="411"/>
      <c r="BH155" s="327"/>
      <c r="BI155" s="411"/>
      <c r="BJ155" s="411"/>
      <c r="BK155" s="411"/>
    </row>
    <row r="156" spans="3:63" x14ac:dyDescent="0.2">
      <c r="C156" s="2"/>
      <c r="D156" s="2"/>
      <c r="E156" s="204"/>
      <c r="F156" s="204"/>
      <c r="G156" s="204"/>
      <c r="H156" s="204"/>
      <c r="I156" s="204"/>
      <c r="J156" s="204"/>
      <c r="K156" s="204"/>
      <c r="L156" s="204"/>
      <c r="M156" s="204"/>
      <c r="N156" s="204"/>
      <c r="O156" s="204"/>
      <c r="P156" s="204"/>
      <c r="Q156" s="204"/>
      <c r="R156" s="204"/>
      <c r="S156" s="204"/>
      <c r="T156" s="204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4"/>
      <c r="AF156" s="204"/>
      <c r="AG156" s="204"/>
      <c r="AH156" s="204"/>
      <c r="AI156" s="204"/>
      <c r="AJ156" s="204"/>
      <c r="AK156" s="204"/>
      <c r="AL156" s="204"/>
      <c r="AM156" s="204"/>
      <c r="AN156" s="204"/>
      <c r="AO156" s="204"/>
      <c r="AP156" s="204"/>
      <c r="AQ156" s="204"/>
      <c r="AR156" s="204"/>
      <c r="AS156" s="204"/>
      <c r="AT156" s="204"/>
      <c r="AU156" s="411"/>
      <c r="AV156" s="411"/>
      <c r="AW156" s="411"/>
      <c r="AX156" s="411"/>
      <c r="AY156" s="411"/>
      <c r="AZ156" s="411"/>
      <c r="BA156" s="411"/>
      <c r="BB156" s="411"/>
      <c r="BC156" s="411"/>
      <c r="BD156" s="204"/>
      <c r="BE156" s="411"/>
      <c r="BF156" s="411"/>
      <c r="BG156" s="411"/>
      <c r="BH156" s="327"/>
      <c r="BI156" s="411"/>
      <c r="BJ156" s="411"/>
      <c r="BK156" s="411"/>
    </row>
    <row r="157" spans="3:63" x14ac:dyDescent="0.2">
      <c r="C157" s="2"/>
      <c r="D157" s="2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204"/>
      <c r="T157" s="204"/>
      <c r="U157" s="204"/>
      <c r="V157" s="204"/>
      <c r="W157" s="204"/>
      <c r="X157" s="204"/>
      <c r="Y157" s="204"/>
      <c r="Z157" s="204"/>
      <c r="AA157" s="204"/>
      <c r="AB157" s="204"/>
      <c r="AC157" s="204"/>
      <c r="AD157" s="204"/>
      <c r="AE157" s="204"/>
      <c r="AF157" s="204"/>
      <c r="AG157" s="204"/>
      <c r="AH157" s="204"/>
      <c r="AI157" s="204"/>
      <c r="AJ157" s="204"/>
      <c r="AK157" s="204"/>
      <c r="AL157" s="204"/>
      <c r="AM157" s="204"/>
      <c r="AN157" s="204"/>
      <c r="AO157" s="204"/>
      <c r="AP157" s="204"/>
      <c r="AQ157" s="204"/>
      <c r="AR157" s="204"/>
      <c r="AS157" s="204"/>
      <c r="AT157" s="204"/>
      <c r="AU157" s="411"/>
      <c r="AV157" s="411"/>
      <c r="AW157" s="411"/>
      <c r="AX157" s="411"/>
      <c r="AY157" s="411"/>
      <c r="AZ157" s="411"/>
      <c r="BA157" s="411"/>
      <c r="BB157" s="411"/>
      <c r="BC157" s="411"/>
      <c r="BD157" s="204"/>
      <c r="BE157" s="411"/>
      <c r="BF157" s="411"/>
      <c r="BG157" s="411"/>
      <c r="BH157" s="327"/>
      <c r="BI157" s="411"/>
      <c r="BJ157" s="411"/>
      <c r="BK157" s="411"/>
    </row>
    <row r="158" spans="3:63" x14ac:dyDescent="0.2">
      <c r="C158" s="2"/>
      <c r="D158" s="2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4"/>
      <c r="AF158" s="204"/>
      <c r="AG158" s="204"/>
      <c r="AH158" s="204"/>
      <c r="AI158" s="204"/>
      <c r="AJ158" s="204"/>
      <c r="AK158" s="204"/>
      <c r="AL158" s="204"/>
      <c r="AM158" s="204"/>
      <c r="AN158" s="204"/>
      <c r="AO158" s="204"/>
      <c r="AP158" s="204"/>
      <c r="AQ158" s="204"/>
      <c r="AR158" s="204"/>
      <c r="AS158" s="204"/>
      <c r="AT158" s="204"/>
      <c r="AU158" s="411"/>
      <c r="AV158" s="411"/>
      <c r="AW158" s="411"/>
      <c r="AX158" s="411"/>
      <c r="AY158" s="411"/>
      <c r="AZ158" s="411"/>
      <c r="BA158" s="411"/>
      <c r="BB158" s="411"/>
      <c r="BC158" s="411"/>
      <c r="BD158" s="204"/>
      <c r="BE158" s="411"/>
      <c r="BF158" s="411"/>
      <c r="BG158" s="411"/>
      <c r="BH158" s="327"/>
      <c r="BI158" s="411"/>
      <c r="BJ158" s="411"/>
      <c r="BK158" s="411"/>
    </row>
    <row r="159" spans="3:63" x14ac:dyDescent="0.2">
      <c r="C159" s="2"/>
      <c r="D159" s="2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204"/>
      <c r="T159" s="204"/>
      <c r="U159" s="204"/>
      <c r="V159" s="204"/>
      <c r="W159" s="204"/>
      <c r="X159" s="204"/>
      <c r="Y159" s="204"/>
      <c r="Z159" s="204"/>
      <c r="AA159" s="204"/>
      <c r="AB159" s="204"/>
      <c r="AC159" s="204"/>
      <c r="AD159" s="204"/>
      <c r="AE159" s="204"/>
      <c r="AF159" s="204"/>
      <c r="AG159" s="204"/>
      <c r="AH159" s="204"/>
      <c r="AI159" s="204"/>
      <c r="AJ159" s="204"/>
      <c r="AK159" s="204"/>
      <c r="AL159" s="204"/>
      <c r="AM159" s="204"/>
      <c r="AN159" s="204"/>
      <c r="AO159" s="204"/>
      <c r="AP159" s="204"/>
      <c r="AQ159" s="204"/>
      <c r="AR159" s="204"/>
      <c r="AS159" s="204"/>
      <c r="AT159" s="204"/>
      <c r="AU159" s="411"/>
      <c r="AV159" s="411"/>
      <c r="AW159" s="411"/>
      <c r="AX159" s="411"/>
      <c r="AY159" s="411"/>
      <c r="AZ159" s="411"/>
      <c r="BA159" s="411"/>
      <c r="BB159" s="411"/>
      <c r="BC159" s="411"/>
      <c r="BD159" s="204"/>
      <c r="BE159" s="411"/>
      <c r="BF159" s="411"/>
      <c r="BG159" s="411"/>
      <c r="BH159" s="327"/>
      <c r="BI159" s="411"/>
      <c r="BJ159" s="411"/>
      <c r="BK159" s="411"/>
    </row>
    <row r="160" spans="3:63" x14ac:dyDescent="0.2">
      <c r="C160" s="2"/>
      <c r="D160" s="2"/>
      <c r="E160" s="204"/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  <c r="Q160" s="204"/>
      <c r="R160" s="204"/>
      <c r="S160" s="204"/>
      <c r="T160" s="204"/>
      <c r="U160" s="204"/>
      <c r="V160" s="204"/>
      <c r="W160" s="204"/>
      <c r="X160" s="204"/>
      <c r="Y160" s="204"/>
      <c r="Z160" s="204"/>
      <c r="AA160" s="204"/>
      <c r="AB160" s="204"/>
      <c r="AC160" s="204"/>
      <c r="AD160" s="204"/>
      <c r="AE160" s="204"/>
      <c r="AF160" s="204"/>
      <c r="AG160" s="204"/>
      <c r="AH160" s="204"/>
      <c r="AI160" s="204"/>
      <c r="AJ160" s="204"/>
      <c r="AK160" s="204"/>
      <c r="AL160" s="204"/>
      <c r="AM160" s="204"/>
      <c r="AN160" s="204"/>
      <c r="AO160" s="204"/>
      <c r="AP160" s="204"/>
      <c r="AQ160" s="204"/>
      <c r="AR160" s="204"/>
      <c r="AS160" s="204"/>
      <c r="AT160" s="204"/>
      <c r="AU160" s="411"/>
      <c r="AV160" s="411"/>
      <c r="AW160" s="411"/>
      <c r="AX160" s="411"/>
      <c r="AY160" s="411"/>
      <c r="AZ160" s="411"/>
      <c r="BA160" s="411"/>
      <c r="BB160" s="411"/>
      <c r="BC160" s="411"/>
      <c r="BD160" s="204"/>
      <c r="BE160" s="411"/>
      <c r="BF160" s="411"/>
      <c r="BG160" s="411"/>
      <c r="BH160" s="327"/>
      <c r="BI160" s="411"/>
      <c r="BJ160" s="411"/>
      <c r="BK160" s="411"/>
    </row>
    <row r="161" spans="3:63" x14ac:dyDescent="0.2">
      <c r="C161" s="2"/>
      <c r="D161" s="2"/>
      <c r="E161" s="204"/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  <c r="Q161" s="204"/>
      <c r="R161" s="204"/>
      <c r="S161" s="204"/>
      <c r="T161" s="204"/>
      <c r="U161" s="204"/>
      <c r="V161" s="204"/>
      <c r="W161" s="204"/>
      <c r="X161" s="204"/>
      <c r="Y161" s="204"/>
      <c r="Z161" s="204"/>
      <c r="AA161" s="204"/>
      <c r="AB161" s="204"/>
      <c r="AC161" s="204"/>
      <c r="AD161" s="204"/>
      <c r="AE161" s="204"/>
      <c r="AF161" s="204"/>
      <c r="AG161" s="204"/>
      <c r="AH161" s="204"/>
      <c r="AI161" s="204"/>
      <c r="AJ161" s="204"/>
      <c r="AK161" s="204"/>
      <c r="AL161" s="204"/>
      <c r="AM161" s="204"/>
      <c r="AN161" s="204"/>
      <c r="AO161" s="204"/>
      <c r="AP161" s="204"/>
      <c r="AQ161" s="204"/>
      <c r="AR161" s="204"/>
      <c r="AS161" s="204"/>
      <c r="AT161" s="204"/>
      <c r="AU161" s="411"/>
      <c r="AV161" s="411"/>
      <c r="AW161" s="411"/>
      <c r="AX161" s="411"/>
      <c r="AY161" s="411"/>
      <c r="AZ161" s="411"/>
      <c r="BA161" s="411"/>
      <c r="BB161" s="411"/>
      <c r="BC161" s="411"/>
      <c r="BD161" s="204"/>
      <c r="BE161" s="411"/>
      <c r="BF161" s="411"/>
      <c r="BG161" s="411"/>
      <c r="BH161" s="327"/>
      <c r="BI161" s="411"/>
      <c r="BJ161" s="411"/>
      <c r="BK161" s="411"/>
    </row>
    <row r="162" spans="3:63" x14ac:dyDescent="0.2">
      <c r="C162" s="2"/>
      <c r="D162" s="2"/>
      <c r="E162" s="204"/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  <c r="Q162" s="204"/>
      <c r="R162" s="204"/>
      <c r="S162" s="204"/>
      <c r="T162" s="204"/>
      <c r="U162" s="204"/>
      <c r="V162" s="204"/>
      <c r="W162" s="204"/>
      <c r="X162" s="204"/>
      <c r="Y162" s="204"/>
      <c r="Z162" s="204"/>
      <c r="AA162" s="204"/>
      <c r="AB162" s="204"/>
      <c r="AC162" s="204"/>
      <c r="AD162" s="204"/>
      <c r="AE162" s="204"/>
      <c r="AF162" s="204"/>
      <c r="AG162" s="204"/>
      <c r="AH162" s="204"/>
      <c r="AI162" s="204"/>
      <c r="AJ162" s="204"/>
      <c r="AK162" s="204"/>
      <c r="AL162" s="204"/>
      <c r="AM162" s="204"/>
      <c r="AN162" s="204"/>
      <c r="AO162" s="204"/>
      <c r="AP162" s="204"/>
      <c r="AQ162" s="204"/>
      <c r="AR162" s="204"/>
      <c r="AS162" s="204"/>
      <c r="AT162" s="204"/>
      <c r="AU162" s="411"/>
      <c r="AV162" s="411"/>
      <c r="AW162" s="411"/>
      <c r="AX162" s="411"/>
      <c r="AY162" s="411"/>
      <c r="AZ162" s="411"/>
      <c r="BA162" s="411"/>
      <c r="BB162" s="411"/>
      <c r="BC162" s="411"/>
      <c r="BD162" s="204"/>
      <c r="BE162" s="411"/>
      <c r="BF162" s="411"/>
      <c r="BG162" s="411"/>
      <c r="BH162" s="327"/>
      <c r="BI162" s="411"/>
      <c r="BJ162" s="411"/>
      <c r="BK162" s="411"/>
    </row>
    <row r="163" spans="3:63" x14ac:dyDescent="0.2">
      <c r="C163" s="2"/>
      <c r="D163" s="2"/>
      <c r="E163" s="204"/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  <c r="Q163" s="204"/>
      <c r="R163" s="204"/>
      <c r="S163" s="204"/>
      <c r="T163" s="204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4"/>
      <c r="AF163" s="204"/>
      <c r="AG163" s="204"/>
      <c r="AH163" s="204"/>
      <c r="AI163" s="204"/>
      <c r="AJ163" s="204"/>
      <c r="AK163" s="204"/>
      <c r="AL163" s="204"/>
      <c r="AM163" s="204"/>
      <c r="AN163" s="204"/>
      <c r="AO163" s="204"/>
      <c r="AP163" s="204"/>
      <c r="AQ163" s="204"/>
      <c r="AR163" s="204"/>
      <c r="AS163" s="204"/>
      <c r="AT163" s="204"/>
      <c r="AU163" s="411"/>
      <c r="AV163" s="411"/>
      <c r="AW163" s="411"/>
      <c r="AX163" s="411"/>
      <c r="AY163" s="411"/>
      <c r="AZ163" s="411"/>
      <c r="BA163" s="411"/>
      <c r="BB163" s="411"/>
      <c r="BC163" s="411"/>
      <c r="BD163" s="204"/>
      <c r="BE163" s="411"/>
      <c r="BF163" s="411"/>
      <c r="BG163" s="411"/>
      <c r="BH163" s="327"/>
      <c r="BI163" s="411"/>
      <c r="BJ163" s="411"/>
      <c r="BK163" s="411"/>
    </row>
    <row r="164" spans="3:63" x14ac:dyDescent="0.2">
      <c r="C164" s="2"/>
      <c r="D164" s="2"/>
      <c r="E164" s="204"/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  <c r="Q164" s="204"/>
      <c r="R164" s="204"/>
      <c r="S164" s="204"/>
      <c r="T164" s="204"/>
      <c r="U164" s="204"/>
      <c r="V164" s="204"/>
      <c r="W164" s="204"/>
      <c r="X164" s="204"/>
      <c r="Y164" s="204"/>
      <c r="Z164" s="204"/>
      <c r="AA164" s="204"/>
      <c r="AB164" s="204"/>
      <c r="AC164" s="204"/>
      <c r="AD164" s="204"/>
      <c r="AE164" s="204"/>
      <c r="AF164" s="204"/>
      <c r="AG164" s="204"/>
      <c r="AH164" s="204"/>
      <c r="AI164" s="204"/>
      <c r="AJ164" s="204"/>
      <c r="AK164" s="204"/>
      <c r="AL164" s="204"/>
      <c r="AM164" s="204"/>
      <c r="AN164" s="204"/>
      <c r="AO164" s="204"/>
      <c r="AP164" s="204"/>
      <c r="AQ164" s="204"/>
      <c r="AR164" s="204"/>
      <c r="AS164" s="204"/>
      <c r="AT164" s="204"/>
      <c r="AU164" s="411"/>
      <c r="AV164" s="411"/>
      <c r="AW164" s="411"/>
      <c r="AX164" s="411"/>
      <c r="AY164" s="411"/>
      <c r="AZ164" s="411"/>
      <c r="BA164" s="411"/>
      <c r="BB164" s="411"/>
      <c r="BC164" s="411"/>
      <c r="BD164" s="204"/>
      <c r="BE164" s="411"/>
      <c r="BF164" s="411"/>
      <c r="BG164" s="411"/>
      <c r="BH164" s="327"/>
      <c r="BI164" s="411"/>
      <c r="BJ164" s="411"/>
      <c r="BK164" s="411"/>
    </row>
    <row r="165" spans="3:63" x14ac:dyDescent="0.2">
      <c r="C165" s="2"/>
      <c r="D165" s="2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Q165" s="204"/>
      <c r="R165" s="204"/>
      <c r="S165" s="204"/>
      <c r="T165" s="204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4"/>
      <c r="AF165" s="204"/>
      <c r="AG165" s="204"/>
      <c r="AH165" s="204"/>
      <c r="AI165" s="204"/>
      <c r="AJ165" s="204"/>
      <c r="AK165" s="204"/>
      <c r="AL165" s="204"/>
      <c r="AM165" s="204"/>
      <c r="AN165" s="204"/>
      <c r="AO165" s="204"/>
      <c r="AP165" s="204"/>
      <c r="AQ165" s="204"/>
      <c r="AR165" s="204"/>
      <c r="AS165" s="204"/>
      <c r="AT165" s="204"/>
      <c r="AU165" s="411"/>
      <c r="AV165" s="411"/>
      <c r="AW165" s="411"/>
      <c r="AX165" s="411"/>
      <c r="AY165" s="411"/>
      <c r="AZ165" s="411"/>
      <c r="BA165" s="411"/>
      <c r="BB165" s="411"/>
      <c r="BC165" s="411"/>
      <c r="BD165" s="204"/>
      <c r="BE165" s="411"/>
      <c r="BF165" s="411"/>
      <c r="BG165" s="411"/>
      <c r="BH165" s="327"/>
      <c r="BI165" s="411"/>
      <c r="BJ165" s="411"/>
      <c r="BK165" s="411"/>
    </row>
    <row r="166" spans="3:63" x14ac:dyDescent="0.2">
      <c r="C166" s="2"/>
      <c r="D166" s="2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/>
      <c r="S166" s="204"/>
      <c r="T166" s="204"/>
      <c r="U166" s="204"/>
      <c r="V166" s="204"/>
      <c r="W166" s="204"/>
      <c r="X166" s="204"/>
      <c r="Y166" s="204"/>
      <c r="Z166" s="204"/>
      <c r="AA166" s="204"/>
      <c r="AB166" s="204"/>
      <c r="AC166" s="204"/>
      <c r="AD166" s="204"/>
      <c r="AE166" s="204"/>
      <c r="AF166" s="204"/>
      <c r="AG166" s="204"/>
      <c r="AH166" s="204"/>
      <c r="AI166" s="204"/>
      <c r="AJ166" s="204"/>
      <c r="AK166" s="204"/>
      <c r="AL166" s="204"/>
      <c r="AM166" s="204"/>
      <c r="AN166" s="204"/>
      <c r="AO166" s="204"/>
      <c r="AP166" s="204"/>
      <c r="AQ166" s="204"/>
      <c r="AR166" s="204"/>
      <c r="AS166" s="204"/>
      <c r="AT166" s="204"/>
      <c r="AU166" s="411"/>
      <c r="AV166" s="411"/>
      <c r="AW166" s="411"/>
      <c r="AX166" s="411"/>
      <c r="AY166" s="411"/>
      <c r="AZ166" s="411"/>
      <c r="BA166" s="411"/>
      <c r="BB166" s="411"/>
      <c r="BC166" s="411"/>
      <c r="BD166" s="204"/>
      <c r="BE166" s="411"/>
      <c r="BF166" s="411"/>
      <c r="BG166" s="411"/>
      <c r="BH166" s="327"/>
      <c r="BI166" s="411"/>
      <c r="BJ166" s="411"/>
      <c r="BK166" s="411"/>
    </row>
    <row r="167" spans="3:63" x14ac:dyDescent="0.2">
      <c r="C167" s="2"/>
      <c r="D167" s="2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411"/>
      <c r="AV167" s="411"/>
      <c r="AW167" s="411"/>
      <c r="AX167" s="411"/>
      <c r="AY167" s="411"/>
      <c r="AZ167" s="411"/>
      <c r="BA167" s="411"/>
      <c r="BB167" s="411"/>
      <c r="BC167" s="411"/>
      <c r="BD167" s="204"/>
      <c r="BE167" s="411"/>
      <c r="BF167" s="411"/>
      <c r="BG167" s="411"/>
      <c r="BH167" s="327"/>
      <c r="BI167" s="411"/>
      <c r="BJ167" s="411"/>
      <c r="BK167" s="411"/>
    </row>
    <row r="168" spans="3:63" x14ac:dyDescent="0.2">
      <c r="C168" s="2"/>
      <c r="D168" s="2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411"/>
      <c r="AV168" s="411"/>
      <c r="AW168" s="411"/>
      <c r="AX168" s="411"/>
      <c r="AY168" s="411"/>
      <c r="AZ168" s="411"/>
      <c r="BA168" s="411"/>
      <c r="BB168" s="411"/>
      <c r="BC168" s="411"/>
      <c r="BD168" s="204"/>
      <c r="BE168" s="411"/>
      <c r="BF168" s="411"/>
      <c r="BG168" s="411"/>
      <c r="BH168" s="327"/>
      <c r="BI168" s="411"/>
      <c r="BJ168" s="411"/>
      <c r="BK168" s="411"/>
    </row>
    <row r="169" spans="3:63" x14ac:dyDescent="0.2">
      <c r="C169" s="2"/>
      <c r="D169" s="2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411"/>
      <c r="AV169" s="411"/>
      <c r="AW169" s="411"/>
      <c r="AX169" s="411"/>
      <c r="AY169" s="411"/>
      <c r="AZ169" s="411"/>
      <c r="BA169" s="411"/>
      <c r="BB169" s="411"/>
      <c r="BC169" s="411"/>
      <c r="BD169" s="204"/>
      <c r="BE169" s="411"/>
      <c r="BF169" s="411"/>
      <c r="BG169" s="411"/>
      <c r="BH169" s="327"/>
      <c r="BI169" s="411"/>
      <c r="BJ169" s="411"/>
      <c r="BK169" s="411"/>
    </row>
    <row r="170" spans="3:63" x14ac:dyDescent="0.2">
      <c r="C170" s="2"/>
      <c r="D170" s="2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411"/>
      <c r="AV170" s="411"/>
      <c r="AW170" s="411"/>
      <c r="AX170" s="411"/>
      <c r="AY170" s="411"/>
      <c r="AZ170" s="411"/>
      <c r="BA170" s="411"/>
      <c r="BB170" s="411"/>
      <c r="BC170" s="411"/>
      <c r="BD170" s="204"/>
      <c r="BE170" s="411"/>
      <c r="BF170" s="411"/>
      <c r="BG170" s="411"/>
      <c r="BH170" s="327"/>
      <c r="BI170" s="411"/>
      <c r="BJ170" s="411"/>
      <c r="BK170" s="411"/>
    </row>
    <row r="171" spans="3:63" x14ac:dyDescent="0.2">
      <c r="C171" s="2"/>
      <c r="D171" s="2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411"/>
      <c r="AV171" s="411"/>
      <c r="AW171" s="411"/>
      <c r="AX171" s="411"/>
      <c r="AY171" s="411"/>
      <c r="AZ171" s="411"/>
      <c r="BA171" s="411"/>
      <c r="BB171" s="411"/>
      <c r="BC171" s="411"/>
      <c r="BD171" s="204"/>
      <c r="BE171" s="411"/>
      <c r="BF171" s="411"/>
      <c r="BG171" s="411"/>
      <c r="BH171" s="327"/>
      <c r="BI171" s="411"/>
      <c r="BJ171" s="411"/>
      <c r="BK171" s="411"/>
    </row>
    <row r="172" spans="3:63" x14ac:dyDescent="0.2">
      <c r="C172" s="2"/>
      <c r="D172" s="2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411"/>
      <c r="AV172" s="411"/>
      <c r="AW172" s="411"/>
      <c r="AX172" s="411"/>
      <c r="AY172" s="411"/>
      <c r="AZ172" s="411"/>
      <c r="BA172" s="411"/>
      <c r="BB172" s="411"/>
      <c r="BC172" s="411"/>
      <c r="BD172" s="204"/>
      <c r="BE172" s="411"/>
      <c r="BF172" s="411"/>
      <c r="BG172" s="411"/>
      <c r="BH172" s="327"/>
      <c r="BI172" s="411"/>
      <c r="BJ172" s="411"/>
      <c r="BK172" s="411"/>
    </row>
    <row r="173" spans="3:63" x14ac:dyDescent="0.2">
      <c r="C173" s="2"/>
      <c r="D173" s="2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411"/>
      <c r="AV173" s="411"/>
      <c r="AW173" s="411"/>
      <c r="AX173" s="411"/>
      <c r="AY173" s="411"/>
      <c r="AZ173" s="411"/>
      <c r="BA173" s="411"/>
      <c r="BB173" s="411"/>
      <c r="BC173" s="411"/>
      <c r="BD173" s="204"/>
      <c r="BE173" s="411"/>
      <c r="BF173" s="411"/>
      <c r="BG173" s="411"/>
      <c r="BH173" s="327"/>
      <c r="BI173" s="411"/>
      <c r="BJ173" s="411"/>
      <c r="BK173" s="411"/>
    </row>
    <row r="174" spans="3:63" x14ac:dyDescent="0.2">
      <c r="C174" s="2"/>
      <c r="D174" s="2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411"/>
      <c r="AV174" s="411"/>
      <c r="AW174" s="411"/>
      <c r="AX174" s="411"/>
      <c r="AY174" s="411"/>
      <c r="AZ174" s="411"/>
      <c r="BA174" s="411"/>
      <c r="BB174" s="411"/>
      <c r="BC174" s="411"/>
      <c r="BD174" s="204"/>
      <c r="BE174" s="411"/>
      <c r="BF174" s="411"/>
      <c r="BG174" s="411"/>
      <c r="BH174" s="327"/>
      <c r="BI174" s="411"/>
      <c r="BJ174" s="411"/>
      <c r="BK174" s="411"/>
    </row>
    <row r="175" spans="3:63" x14ac:dyDescent="0.2">
      <c r="C175" s="2"/>
      <c r="D175" s="2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411"/>
      <c r="AV175" s="411"/>
      <c r="AW175" s="411"/>
      <c r="AX175" s="411"/>
      <c r="AY175" s="411"/>
      <c r="AZ175" s="411"/>
      <c r="BA175" s="411"/>
      <c r="BB175" s="411"/>
      <c r="BC175" s="411"/>
      <c r="BD175" s="204"/>
      <c r="BE175" s="411"/>
      <c r="BF175" s="411"/>
      <c r="BG175" s="411"/>
      <c r="BH175" s="327"/>
      <c r="BI175" s="411"/>
      <c r="BJ175" s="411"/>
      <c r="BK175" s="411"/>
    </row>
    <row r="176" spans="3:63" x14ac:dyDescent="0.2">
      <c r="C176" s="2"/>
      <c r="D176" s="2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411"/>
      <c r="AV176" s="411"/>
      <c r="AW176" s="411"/>
      <c r="AX176" s="411"/>
      <c r="AY176" s="411"/>
      <c r="AZ176" s="411"/>
      <c r="BA176" s="411"/>
      <c r="BB176" s="411"/>
      <c r="BC176" s="411"/>
      <c r="BD176" s="204"/>
      <c r="BE176" s="411"/>
      <c r="BF176" s="411"/>
      <c r="BG176" s="411"/>
      <c r="BH176" s="327"/>
      <c r="BI176" s="411"/>
      <c r="BJ176" s="411"/>
      <c r="BK176" s="411"/>
    </row>
    <row r="177" spans="3:63" x14ac:dyDescent="0.2">
      <c r="C177" s="2"/>
      <c r="D177" s="2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411"/>
      <c r="AV177" s="411"/>
      <c r="AW177" s="411"/>
      <c r="AX177" s="411"/>
      <c r="AY177" s="411"/>
      <c r="AZ177" s="411"/>
      <c r="BA177" s="411"/>
      <c r="BB177" s="411"/>
      <c r="BC177" s="411"/>
      <c r="BD177" s="204"/>
      <c r="BE177" s="411"/>
      <c r="BF177" s="411"/>
      <c r="BG177" s="411"/>
      <c r="BH177" s="327"/>
      <c r="BI177" s="411"/>
      <c r="BJ177" s="411"/>
      <c r="BK177" s="411"/>
    </row>
    <row r="178" spans="3:63" x14ac:dyDescent="0.2">
      <c r="C178" s="2"/>
      <c r="D178" s="2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411"/>
      <c r="AV178" s="411"/>
      <c r="AW178" s="411"/>
      <c r="AX178" s="411"/>
      <c r="AY178" s="411"/>
      <c r="AZ178" s="411"/>
      <c r="BA178" s="411"/>
      <c r="BB178" s="411"/>
      <c r="BC178" s="411"/>
      <c r="BD178" s="204"/>
      <c r="BE178" s="411"/>
      <c r="BF178" s="411"/>
      <c r="BG178" s="411"/>
      <c r="BH178" s="327"/>
      <c r="BI178" s="411"/>
      <c r="BJ178" s="411"/>
      <c r="BK178" s="411"/>
    </row>
    <row r="179" spans="3:63" x14ac:dyDescent="0.2">
      <c r="C179" s="2"/>
      <c r="D179" s="2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411"/>
      <c r="AV179" s="411"/>
      <c r="AW179" s="411"/>
      <c r="AX179" s="411"/>
      <c r="AY179" s="411"/>
      <c r="AZ179" s="411"/>
      <c r="BA179" s="411"/>
      <c r="BB179" s="411"/>
      <c r="BC179" s="411"/>
      <c r="BD179" s="204"/>
      <c r="BE179" s="411"/>
      <c r="BF179" s="411"/>
      <c r="BG179" s="411"/>
      <c r="BH179" s="327"/>
      <c r="BI179" s="411"/>
      <c r="BJ179" s="411"/>
      <c r="BK179" s="411"/>
    </row>
    <row r="180" spans="3:63" x14ac:dyDescent="0.2">
      <c r="C180" s="2"/>
      <c r="D180" s="2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411"/>
      <c r="AV180" s="411"/>
      <c r="AW180" s="411"/>
      <c r="AX180" s="411"/>
      <c r="AY180" s="411"/>
      <c r="AZ180" s="411"/>
      <c r="BA180" s="411"/>
      <c r="BB180" s="411"/>
      <c r="BC180" s="411"/>
      <c r="BD180" s="204"/>
      <c r="BE180" s="411"/>
      <c r="BF180" s="411"/>
      <c r="BG180" s="411"/>
      <c r="BH180" s="327"/>
      <c r="BI180" s="411"/>
      <c r="BJ180" s="411"/>
      <c r="BK180" s="411"/>
    </row>
    <row r="181" spans="3:63" x14ac:dyDescent="0.2">
      <c r="C181" s="2"/>
      <c r="D181" s="2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411"/>
      <c r="AV181" s="411"/>
      <c r="AW181" s="411"/>
      <c r="AX181" s="411"/>
      <c r="AY181" s="411"/>
      <c r="AZ181" s="411"/>
      <c r="BA181" s="411"/>
      <c r="BB181" s="411"/>
      <c r="BC181" s="411"/>
      <c r="BD181" s="204"/>
      <c r="BE181" s="411"/>
      <c r="BF181" s="411"/>
      <c r="BG181" s="411"/>
      <c r="BH181" s="327"/>
      <c r="BI181" s="411"/>
      <c r="BJ181" s="411"/>
      <c r="BK181" s="411"/>
    </row>
    <row r="182" spans="3:63" x14ac:dyDescent="0.2">
      <c r="C182" s="2"/>
      <c r="D182" s="2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411"/>
      <c r="AV182" s="411"/>
      <c r="AW182" s="411"/>
      <c r="AX182" s="411"/>
      <c r="AY182" s="411"/>
      <c r="AZ182" s="411"/>
      <c r="BA182" s="411"/>
      <c r="BB182" s="411"/>
      <c r="BC182" s="411"/>
      <c r="BD182" s="204"/>
      <c r="BE182" s="411"/>
      <c r="BF182" s="411"/>
      <c r="BG182" s="411"/>
      <c r="BH182" s="327"/>
      <c r="BI182" s="411"/>
      <c r="BJ182" s="411"/>
      <c r="BK182" s="411"/>
    </row>
    <row r="183" spans="3:63" x14ac:dyDescent="0.2">
      <c r="C183" s="2"/>
      <c r="D183" s="2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411"/>
      <c r="AV183" s="411"/>
      <c r="AW183" s="411"/>
      <c r="AX183" s="411"/>
      <c r="AY183" s="411"/>
      <c r="AZ183" s="411"/>
      <c r="BA183" s="411"/>
      <c r="BB183" s="411"/>
      <c r="BC183" s="411"/>
      <c r="BD183" s="204"/>
      <c r="BE183" s="411"/>
      <c r="BF183" s="411"/>
      <c r="BG183" s="411"/>
      <c r="BH183" s="327"/>
      <c r="BI183" s="411"/>
      <c r="BJ183" s="411"/>
      <c r="BK183" s="411"/>
    </row>
    <row r="184" spans="3:63" x14ac:dyDescent="0.2">
      <c r="C184" s="2"/>
      <c r="D184" s="2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411"/>
      <c r="AV184" s="411"/>
      <c r="AW184" s="411"/>
      <c r="AX184" s="411"/>
      <c r="AY184" s="411"/>
      <c r="AZ184" s="411"/>
      <c r="BA184" s="411"/>
      <c r="BB184" s="411"/>
      <c r="BC184" s="411"/>
      <c r="BD184" s="204"/>
      <c r="BE184" s="411"/>
      <c r="BF184" s="411"/>
      <c r="BG184" s="411"/>
      <c r="BH184" s="327"/>
      <c r="BI184" s="411"/>
      <c r="BJ184" s="411"/>
      <c r="BK184" s="411"/>
    </row>
    <row r="185" spans="3:63" x14ac:dyDescent="0.2">
      <c r="C185" s="2"/>
      <c r="D185" s="2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411"/>
      <c r="AV185" s="411"/>
      <c r="AW185" s="411"/>
      <c r="AX185" s="411"/>
      <c r="AY185" s="411"/>
      <c r="AZ185" s="411"/>
      <c r="BA185" s="411"/>
      <c r="BB185" s="411"/>
      <c r="BC185" s="411"/>
      <c r="BD185" s="204"/>
      <c r="BE185" s="411"/>
      <c r="BF185" s="411"/>
      <c r="BG185" s="411"/>
      <c r="BH185" s="327"/>
      <c r="BI185" s="411"/>
      <c r="BJ185" s="411"/>
      <c r="BK185" s="411"/>
    </row>
    <row r="186" spans="3:63" x14ac:dyDescent="0.2">
      <c r="C186" s="2"/>
      <c r="D186" s="2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411"/>
      <c r="AV186" s="411"/>
      <c r="AW186" s="411"/>
      <c r="AX186" s="411"/>
      <c r="AY186" s="411"/>
      <c r="AZ186" s="411"/>
      <c r="BA186" s="411"/>
      <c r="BB186" s="411"/>
      <c r="BC186" s="411"/>
      <c r="BD186" s="204"/>
      <c r="BE186" s="411"/>
      <c r="BF186" s="411"/>
      <c r="BG186" s="411"/>
      <c r="BH186" s="327"/>
      <c r="BI186" s="411"/>
      <c r="BJ186" s="411"/>
      <c r="BK186" s="411"/>
    </row>
    <row r="187" spans="3:63" x14ac:dyDescent="0.2">
      <c r="C187" s="2"/>
      <c r="D187" s="2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411"/>
      <c r="AV187" s="411"/>
      <c r="AW187" s="411"/>
      <c r="AX187" s="411"/>
      <c r="AY187" s="411"/>
      <c r="AZ187" s="411"/>
      <c r="BA187" s="411"/>
      <c r="BB187" s="411"/>
      <c r="BC187" s="411"/>
      <c r="BD187" s="204"/>
      <c r="BE187" s="411"/>
      <c r="BF187" s="411"/>
      <c r="BG187" s="411"/>
      <c r="BH187" s="327"/>
      <c r="BI187" s="411"/>
      <c r="BJ187" s="411"/>
      <c r="BK187" s="411"/>
    </row>
    <row r="188" spans="3:63" x14ac:dyDescent="0.2">
      <c r="C188" s="2"/>
      <c r="D188" s="2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411"/>
      <c r="AV188" s="411"/>
      <c r="AW188" s="411"/>
      <c r="AX188" s="411"/>
      <c r="AY188" s="411"/>
      <c r="AZ188" s="411"/>
      <c r="BA188" s="411"/>
      <c r="BB188" s="411"/>
      <c r="BC188" s="411"/>
      <c r="BD188" s="204"/>
      <c r="BE188" s="411"/>
      <c r="BF188" s="411"/>
      <c r="BG188" s="411"/>
      <c r="BH188" s="327"/>
      <c r="BI188" s="411"/>
      <c r="BJ188" s="411"/>
      <c r="BK188" s="411"/>
    </row>
    <row r="189" spans="3:63" x14ac:dyDescent="0.2">
      <c r="C189" s="2"/>
      <c r="D189" s="2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411"/>
      <c r="AV189" s="411"/>
      <c r="AW189" s="411"/>
      <c r="AX189" s="411"/>
      <c r="AY189" s="411"/>
      <c r="AZ189" s="411"/>
      <c r="BA189" s="411"/>
      <c r="BB189" s="411"/>
      <c r="BC189" s="411"/>
      <c r="BD189" s="204"/>
      <c r="BE189" s="411"/>
      <c r="BF189" s="411"/>
      <c r="BG189" s="411"/>
      <c r="BH189" s="327"/>
      <c r="BI189" s="411"/>
      <c r="BJ189" s="411"/>
      <c r="BK189" s="411"/>
    </row>
    <row r="190" spans="3:63" x14ac:dyDescent="0.2">
      <c r="C190" s="2"/>
      <c r="D190" s="2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411"/>
      <c r="AV190" s="411"/>
      <c r="AW190" s="411"/>
      <c r="AX190" s="411"/>
      <c r="AY190" s="411"/>
      <c r="AZ190" s="411"/>
      <c r="BA190" s="411"/>
      <c r="BB190" s="411"/>
      <c r="BC190" s="411"/>
      <c r="BD190" s="204"/>
      <c r="BE190" s="411"/>
      <c r="BF190" s="411"/>
      <c r="BG190" s="411"/>
      <c r="BH190" s="327"/>
      <c r="BI190" s="411"/>
      <c r="BJ190" s="411"/>
      <c r="BK190" s="411"/>
    </row>
    <row r="191" spans="3:63" x14ac:dyDescent="0.2">
      <c r="C191" s="2"/>
      <c r="D191" s="2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411"/>
      <c r="AV191" s="411"/>
      <c r="AW191" s="411"/>
      <c r="AX191" s="411"/>
      <c r="AY191" s="411"/>
      <c r="AZ191" s="411"/>
      <c r="BA191" s="411"/>
      <c r="BB191" s="411"/>
      <c r="BC191" s="411"/>
      <c r="BD191" s="204"/>
      <c r="BE191" s="411"/>
      <c r="BF191" s="411"/>
      <c r="BG191" s="411"/>
      <c r="BH191" s="327"/>
      <c r="BI191" s="411"/>
      <c r="BJ191" s="411"/>
      <c r="BK191" s="411"/>
    </row>
    <row r="192" spans="3:63" x14ac:dyDescent="0.2">
      <c r="C192" s="2"/>
      <c r="D192" s="2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411"/>
      <c r="AV192" s="411"/>
      <c r="AW192" s="411"/>
      <c r="AX192" s="411"/>
      <c r="AY192" s="411"/>
      <c r="AZ192" s="411"/>
      <c r="BA192" s="411"/>
      <c r="BB192" s="411"/>
      <c r="BC192" s="411"/>
      <c r="BD192" s="204"/>
      <c r="BE192" s="411"/>
      <c r="BF192" s="411"/>
      <c r="BG192" s="411"/>
      <c r="BH192" s="327"/>
      <c r="BI192" s="411"/>
      <c r="BJ192" s="411"/>
      <c r="BK192" s="411"/>
    </row>
    <row r="193" spans="3:63" x14ac:dyDescent="0.2">
      <c r="C193" s="2"/>
      <c r="D193" s="2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411"/>
      <c r="AV193" s="411"/>
      <c r="AW193" s="411"/>
      <c r="AX193" s="411"/>
      <c r="AY193" s="411"/>
      <c r="AZ193" s="411"/>
      <c r="BA193" s="411"/>
      <c r="BB193" s="411"/>
      <c r="BC193" s="411"/>
      <c r="BD193" s="204"/>
      <c r="BE193" s="411"/>
      <c r="BF193" s="411"/>
      <c r="BG193" s="411"/>
      <c r="BH193" s="327"/>
      <c r="BI193" s="411"/>
      <c r="BJ193" s="411"/>
      <c r="BK193" s="411"/>
    </row>
    <row r="194" spans="3:63" x14ac:dyDescent="0.2">
      <c r="C194" s="2"/>
      <c r="D194" s="2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411"/>
      <c r="AV194" s="411"/>
      <c r="AW194" s="411"/>
      <c r="AX194" s="411"/>
      <c r="AY194" s="411"/>
      <c r="AZ194" s="411"/>
      <c r="BA194" s="411"/>
      <c r="BB194" s="411"/>
      <c r="BC194" s="411"/>
      <c r="BD194" s="204"/>
      <c r="BE194" s="411"/>
      <c r="BF194" s="411"/>
      <c r="BG194" s="411"/>
      <c r="BH194" s="327"/>
      <c r="BI194" s="411"/>
      <c r="BJ194" s="411"/>
      <c r="BK194" s="411"/>
    </row>
    <row r="195" spans="3:63" x14ac:dyDescent="0.2">
      <c r="C195" s="2"/>
      <c r="D195" s="2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411"/>
      <c r="AV195" s="411"/>
      <c r="AW195" s="411"/>
      <c r="AX195" s="411"/>
      <c r="AY195" s="411"/>
      <c r="AZ195" s="411"/>
      <c r="BA195" s="411"/>
      <c r="BB195" s="411"/>
      <c r="BC195" s="411"/>
      <c r="BD195" s="204"/>
      <c r="BE195" s="411"/>
      <c r="BF195" s="411"/>
      <c r="BG195" s="411"/>
      <c r="BH195" s="327"/>
      <c r="BI195" s="411"/>
      <c r="BJ195" s="411"/>
      <c r="BK195" s="411"/>
    </row>
    <row r="196" spans="3:63" x14ac:dyDescent="0.2">
      <c r="C196" s="2"/>
      <c r="D196" s="2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411"/>
      <c r="AV196" s="411"/>
      <c r="AW196" s="411"/>
      <c r="AX196" s="411"/>
      <c r="AY196" s="411"/>
      <c r="AZ196" s="411"/>
      <c r="BA196" s="411"/>
      <c r="BB196" s="411"/>
      <c r="BC196" s="411"/>
      <c r="BD196" s="204"/>
      <c r="BE196" s="411"/>
      <c r="BF196" s="411"/>
      <c r="BG196" s="411"/>
      <c r="BH196" s="327"/>
      <c r="BI196" s="411"/>
      <c r="BJ196" s="411"/>
      <c r="BK196" s="411"/>
    </row>
    <row r="197" spans="3:63" x14ac:dyDescent="0.2">
      <c r="C197" s="2"/>
      <c r="D197" s="2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411"/>
      <c r="AV197" s="411"/>
      <c r="AW197" s="411"/>
      <c r="AX197" s="411"/>
      <c r="AY197" s="411"/>
      <c r="AZ197" s="411"/>
      <c r="BA197" s="411"/>
      <c r="BB197" s="411"/>
      <c r="BC197" s="411"/>
      <c r="BD197" s="204"/>
      <c r="BE197" s="411"/>
      <c r="BF197" s="411"/>
      <c r="BG197" s="411"/>
      <c r="BH197" s="327"/>
      <c r="BI197" s="411"/>
      <c r="BJ197" s="411"/>
      <c r="BK197" s="411"/>
    </row>
    <row r="198" spans="3:63" x14ac:dyDescent="0.2">
      <c r="C198" s="2"/>
      <c r="D198" s="2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411"/>
      <c r="AV198" s="411"/>
      <c r="AW198" s="411"/>
      <c r="AX198" s="411"/>
      <c r="AY198" s="411"/>
      <c r="AZ198" s="411"/>
      <c r="BA198" s="411"/>
      <c r="BB198" s="411"/>
      <c r="BC198" s="411"/>
      <c r="BD198" s="204"/>
      <c r="BE198" s="411"/>
      <c r="BF198" s="411"/>
      <c r="BG198" s="411"/>
      <c r="BH198" s="327"/>
      <c r="BI198" s="411"/>
      <c r="BJ198" s="411"/>
      <c r="BK198" s="411"/>
    </row>
    <row r="199" spans="3:63" x14ac:dyDescent="0.2">
      <c r="C199" s="2"/>
      <c r="D199" s="2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411"/>
      <c r="AV199" s="411"/>
      <c r="AW199" s="411"/>
      <c r="AX199" s="411"/>
      <c r="AY199" s="411"/>
      <c r="AZ199" s="411"/>
      <c r="BA199" s="411"/>
      <c r="BB199" s="411"/>
      <c r="BC199" s="411"/>
      <c r="BD199" s="204"/>
      <c r="BE199" s="411"/>
      <c r="BF199" s="411"/>
      <c r="BG199" s="411"/>
      <c r="BH199" s="327"/>
      <c r="BI199" s="411"/>
      <c r="BJ199" s="411"/>
      <c r="BK199" s="411"/>
    </row>
    <row r="200" spans="3:63" x14ac:dyDescent="0.2">
      <c r="C200" s="2"/>
      <c r="D200" s="2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411"/>
      <c r="AV200" s="411"/>
      <c r="AW200" s="411"/>
      <c r="AX200" s="411"/>
      <c r="AY200" s="411"/>
      <c r="AZ200" s="411"/>
      <c r="BA200" s="411"/>
      <c r="BB200" s="411"/>
      <c r="BC200" s="411"/>
      <c r="BD200" s="204"/>
      <c r="BE200" s="411"/>
      <c r="BF200" s="411"/>
      <c r="BG200" s="411"/>
      <c r="BH200" s="327"/>
      <c r="BI200" s="411"/>
      <c r="BJ200" s="411"/>
      <c r="BK200" s="411"/>
    </row>
    <row r="201" spans="3:63" x14ac:dyDescent="0.2">
      <c r="C201" s="2"/>
      <c r="D201" s="2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411"/>
      <c r="AV201" s="411"/>
      <c r="AW201" s="411"/>
      <c r="AX201" s="411"/>
      <c r="AY201" s="411"/>
      <c r="AZ201" s="411"/>
      <c r="BA201" s="411"/>
      <c r="BB201" s="411"/>
      <c r="BC201" s="411"/>
      <c r="BD201" s="204"/>
      <c r="BE201" s="411"/>
      <c r="BF201" s="411"/>
      <c r="BG201" s="411"/>
      <c r="BH201" s="327"/>
      <c r="BI201" s="411"/>
      <c r="BJ201" s="411"/>
      <c r="BK201" s="411"/>
    </row>
    <row r="202" spans="3:63" x14ac:dyDescent="0.2">
      <c r="C202" s="2"/>
      <c r="D202" s="2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411"/>
      <c r="AV202" s="411"/>
      <c r="AW202" s="411"/>
      <c r="AX202" s="411"/>
      <c r="AY202" s="411"/>
      <c r="AZ202" s="411"/>
      <c r="BA202" s="411"/>
      <c r="BB202" s="411"/>
      <c r="BC202" s="411"/>
      <c r="BD202" s="204"/>
      <c r="BE202" s="411"/>
      <c r="BF202" s="411"/>
      <c r="BG202" s="411"/>
      <c r="BH202" s="327"/>
      <c r="BI202" s="411"/>
      <c r="BJ202" s="411"/>
      <c r="BK202" s="411"/>
    </row>
    <row r="203" spans="3:63" x14ac:dyDescent="0.2">
      <c r="C203" s="2"/>
      <c r="D203" s="2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411"/>
      <c r="AV203" s="411"/>
      <c r="AW203" s="411"/>
      <c r="AX203" s="411"/>
      <c r="AY203" s="411"/>
      <c r="AZ203" s="411"/>
      <c r="BA203" s="411"/>
      <c r="BB203" s="411"/>
      <c r="BC203" s="411"/>
      <c r="BD203" s="204"/>
      <c r="BE203" s="411"/>
      <c r="BF203" s="411"/>
      <c r="BG203" s="411"/>
      <c r="BH203" s="327"/>
      <c r="BI203" s="411"/>
      <c r="BJ203" s="411"/>
      <c r="BK203" s="411"/>
    </row>
    <row r="204" spans="3:63" x14ac:dyDescent="0.2">
      <c r="C204" s="2"/>
      <c r="D204" s="2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411"/>
      <c r="AV204" s="411"/>
      <c r="AW204" s="411"/>
      <c r="AX204" s="411"/>
      <c r="AY204" s="411"/>
      <c r="AZ204" s="411"/>
      <c r="BA204" s="411"/>
      <c r="BB204" s="411"/>
      <c r="BC204" s="411"/>
      <c r="BD204" s="204"/>
      <c r="BE204" s="411"/>
      <c r="BF204" s="411"/>
      <c r="BG204" s="411"/>
      <c r="BH204" s="327"/>
      <c r="BI204" s="411"/>
      <c r="BJ204" s="411"/>
      <c r="BK204" s="411"/>
    </row>
    <row r="205" spans="3:63" x14ac:dyDescent="0.2">
      <c r="C205" s="2"/>
      <c r="D205" s="2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411"/>
      <c r="AV205" s="411"/>
      <c r="AW205" s="411"/>
      <c r="AX205" s="411"/>
      <c r="AY205" s="411"/>
      <c r="AZ205" s="411"/>
      <c r="BA205" s="411"/>
      <c r="BB205" s="411"/>
      <c r="BC205" s="411"/>
      <c r="BD205" s="204"/>
      <c r="BE205" s="411"/>
      <c r="BF205" s="411"/>
      <c r="BG205" s="411"/>
      <c r="BH205" s="327"/>
      <c r="BI205" s="411"/>
      <c r="BJ205" s="411"/>
      <c r="BK205" s="411"/>
    </row>
    <row r="206" spans="3:63" x14ac:dyDescent="0.2">
      <c r="E206" s="201"/>
      <c r="F206" s="201"/>
      <c r="G206" s="201"/>
      <c r="H206" s="201"/>
      <c r="I206" s="201"/>
      <c r="J206" s="201"/>
      <c r="K206" s="201"/>
      <c r="BD206" s="201"/>
    </row>
    <row r="207" spans="3:63" x14ac:dyDescent="0.2">
      <c r="E207" s="201"/>
      <c r="F207" s="201"/>
      <c r="G207" s="201"/>
      <c r="H207" s="201"/>
      <c r="I207" s="201"/>
      <c r="J207" s="201"/>
      <c r="K207" s="201"/>
      <c r="BD207" s="201"/>
    </row>
    <row r="208" spans="3:63" x14ac:dyDescent="0.2">
      <c r="E208" s="201"/>
      <c r="F208" s="201"/>
      <c r="G208" s="201"/>
      <c r="H208" s="201"/>
      <c r="I208" s="201"/>
      <c r="J208" s="201"/>
      <c r="K208" s="201"/>
      <c r="BD208" s="201"/>
    </row>
    <row r="209" spans="5:56" x14ac:dyDescent="0.2">
      <c r="E209" s="201"/>
      <c r="F209" s="201"/>
      <c r="G209" s="201"/>
      <c r="H209" s="201"/>
      <c r="I209" s="201"/>
      <c r="J209" s="201"/>
      <c r="K209" s="201"/>
      <c r="BD209" s="201"/>
    </row>
    <row r="210" spans="5:56" x14ac:dyDescent="0.2">
      <c r="E210" s="201"/>
      <c r="F210" s="201"/>
      <c r="G210" s="201"/>
      <c r="H210" s="201"/>
      <c r="I210" s="201"/>
      <c r="J210" s="201"/>
      <c r="K210" s="201"/>
      <c r="BD210" s="201"/>
    </row>
    <row r="211" spans="5:56" x14ac:dyDescent="0.2">
      <c r="E211" s="201"/>
      <c r="F211" s="201"/>
      <c r="G211" s="201"/>
      <c r="H211" s="201"/>
      <c r="I211" s="201"/>
      <c r="J211" s="201"/>
      <c r="K211" s="201"/>
      <c r="BD211" s="201"/>
    </row>
    <row r="212" spans="5:56" x14ac:dyDescent="0.2">
      <c r="E212" s="201"/>
      <c r="F212" s="201"/>
      <c r="G212" s="201"/>
      <c r="H212" s="201"/>
      <c r="I212" s="201"/>
      <c r="J212" s="201"/>
      <c r="K212" s="201"/>
      <c r="BD212" s="201"/>
    </row>
    <row r="213" spans="5:56" x14ac:dyDescent="0.2">
      <c r="E213" s="201"/>
      <c r="F213" s="201"/>
      <c r="G213" s="201"/>
      <c r="H213" s="201"/>
      <c r="I213" s="201"/>
      <c r="J213" s="201"/>
      <c r="K213" s="201"/>
      <c r="BD213" s="201"/>
    </row>
    <row r="214" spans="5:56" x14ac:dyDescent="0.2">
      <c r="E214" s="201"/>
      <c r="F214" s="201"/>
      <c r="G214" s="201"/>
      <c r="H214" s="201"/>
      <c r="I214" s="201"/>
      <c r="J214" s="201"/>
      <c r="K214" s="201"/>
      <c r="BD214" s="201"/>
    </row>
    <row r="215" spans="5:56" x14ac:dyDescent="0.2">
      <c r="E215" s="201"/>
      <c r="F215" s="201"/>
      <c r="G215" s="201"/>
      <c r="H215" s="201"/>
      <c r="I215" s="201"/>
      <c r="J215" s="201"/>
      <c r="K215" s="201"/>
      <c r="BD215" s="201"/>
    </row>
    <row r="216" spans="5:56" x14ac:dyDescent="0.2">
      <c r="E216" s="201"/>
      <c r="F216" s="201"/>
      <c r="G216" s="201"/>
      <c r="H216" s="201"/>
      <c r="I216" s="201"/>
      <c r="J216" s="201"/>
      <c r="K216" s="201"/>
      <c r="BD216" s="201"/>
    </row>
    <row r="217" spans="5:56" x14ac:dyDescent="0.2">
      <c r="E217" s="201"/>
      <c r="F217" s="201"/>
      <c r="G217" s="201"/>
      <c r="H217" s="201"/>
      <c r="I217" s="201"/>
      <c r="J217" s="201"/>
      <c r="K217" s="201"/>
      <c r="BD217" s="201"/>
    </row>
    <row r="218" spans="5:56" x14ac:dyDescent="0.2">
      <c r="E218" s="201"/>
      <c r="F218" s="201"/>
      <c r="G218" s="201"/>
      <c r="H218" s="201"/>
      <c r="I218" s="201"/>
      <c r="J218" s="201"/>
      <c r="K218" s="201"/>
      <c r="BD218" s="201"/>
    </row>
    <row r="219" spans="5:56" x14ac:dyDescent="0.2">
      <c r="E219" s="201"/>
      <c r="F219" s="201"/>
      <c r="G219" s="201"/>
      <c r="H219" s="201"/>
      <c r="I219" s="201"/>
      <c r="J219" s="201"/>
      <c r="K219" s="201"/>
      <c r="BD219" s="201"/>
    </row>
    <row r="220" spans="5:56" x14ac:dyDescent="0.2">
      <c r="E220" s="201"/>
      <c r="F220" s="201"/>
      <c r="G220" s="201"/>
      <c r="H220" s="201"/>
      <c r="I220" s="201"/>
      <c r="J220" s="201"/>
      <c r="K220" s="201"/>
      <c r="BD220" s="201"/>
    </row>
    <row r="221" spans="5:56" x14ac:dyDescent="0.2">
      <c r="E221" s="201"/>
      <c r="F221" s="201"/>
      <c r="G221" s="201"/>
      <c r="H221" s="201"/>
      <c r="I221" s="201"/>
      <c r="J221" s="201"/>
      <c r="K221" s="201"/>
      <c r="BD221" s="201"/>
    </row>
    <row r="222" spans="5:56" x14ac:dyDescent="0.2">
      <c r="E222" s="201"/>
      <c r="F222" s="201"/>
      <c r="G222" s="201"/>
      <c r="H222" s="201"/>
      <c r="I222" s="201"/>
      <c r="J222" s="201"/>
      <c r="K222" s="201"/>
      <c r="BD222" s="201"/>
    </row>
    <row r="223" spans="5:56" x14ac:dyDescent="0.2">
      <c r="E223" s="201"/>
      <c r="F223" s="201"/>
      <c r="G223" s="201"/>
      <c r="H223" s="201"/>
      <c r="I223" s="201"/>
      <c r="J223" s="201"/>
      <c r="K223" s="201"/>
      <c r="BD223" s="201"/>
    </row>
    <row r="224" spans="5:56" x14ac:dyDescent="0.2">
      <c r="E224" s="201"/>
      <c r="F224" s="201"/>
      <c r="G224" s="201"/>
      <c r="H224" s="201"/>
      <c r="I224" s="201"/>
      <c r="J224" s="201"/>
      <c r="K224" s="201"/>
      <c r="BD224" s="201"/>
    </row>
    <row r="225" spans="5:56" x14ac:dyDescent="0.2">
      <c r="E225" s="201"/>
      <c r="F225" s="201"/>
      <c r="G225" s="201"/>
      <c r="H225" s="201"/>
      <c r="I225" s="201"/>
      <c r="J225" s="201"/>
      <c r="K225" s="201"/>
      <c r="BD225" s="201"/>
    </row>
    <row r="226" spans="5:56" x14ac:dyDescent="0.2">
      <c r="E226" s="201"/>
      <c r="F226" s="201"/>
      <c r="G226" s="201"/>
      <c r="H226" s="201"/>
      <c r="I226" s="201"/>
      <c r="J226" s="201"/>
      <c r="K226" s="201"/>
      <c r="BD226" s="201"/>
    </row>
    <row r="227" spans="5:56" x14ac:dyDescent="0.2">
      <c r="E227" s="201"/>
      <c r="F227" s="201"/>
      <c r="G227" s="201"/>
      <c r="H227" s="201"/>
      <c r="I227" s="201"/>
      <c r="J227" s="201"/>
      <c r="K227" s="201"/>
      <c r="BD227" s="201"/>
    </row>
    <row r="228" spans="5:56" x14ac:dyDescent="0.2">
      <c r="E228" s="201"/>
      <c r="F228" s="201"/>
      <c r="G228" s="201"/>
      <c r="H228" s="201"/>
      <c r="I228" s="201"/>
      <c r="J228" s="201"/>
      <c r="K228" s="201"/>
      <c r="BD228" s="201"/>
    </row>
    <row r="229" spans="5:56" x14ac:dyDescent="0.2">
      <c r="E229" s="201"/>
      <c r="F229" s="201"/>
      <c r="G229" s="201"/>
      <c r="H229" s="201"/>
      <c r="I229" s="201"/>
      <c r="J229" s="201"/>
      <c r="K229" s="201"/>
      <c r="BD229" s="201"/>
    </row>
    <row r="230" spans="5:56" x14ac:dyDescent="0.2">
      <c r="E230" s="201"/>
      <c r="F230" s="201"/>
      <c r="G230" s="201"/>
      <c r="H230" s="201"/>
      <c r="I230" s="201"/>
      <c r="J230" s="201"/>
      <c r="K230" s="201"/>
      <c r="BD230" s="201"/>
    </row>
    <row r="231" spans="5:56" x14ac:dyDescent="0.2">
      <c r="E231" s="201"/>
      <c r="F231" s="201"/>
      <c r="G231" s="201"/>
      <c r="H231" s="201"/>
      <c r="I231" s="201"/>
      <c r="J231" s="201"/>
      <c r="K231" s="201"/>
      <c r="BD231" s="201"/>
    </row>
    <row r="232" spans="5:56" x14ac:dyDescent="0.2">
      <c r="E232" s="201"/>
      <c r="F232" s="201"/>
      <c r="G232" s="201"/>
      <c r="H232" s="201"/>
      <c r="I232" s="201"/>
      <c r="J232" s="201"/>
      <c r="K232" s="201"/>
      <c r="BD232" s="201"/>
    </row>
    <row r="233" spans="5:56" x14ac:dyDescent="0.2">
      <c r="E233" s="201"/>
      <c r="F233" s="201"/>
      <c r="G233" s="201"/>
      <c r="H233" s="201"/>
      <c r="I233" s="201"/>
      <c r="J233" s="201"/>
      <c r="K233" s="201"/>
      <c r="BD233" s="201"/>
    </row>
    <row r="234" spans="5:56" x14ac:dyDescent="0.2">
      <c r="E234" s="201"/>
      <c r="F234" s="201"/>
      <c r="G234" s="201"/>
      <c r="H234" s="201"/>
      <c r="I234" s="201"/>
      <c r="J234" s="201"/>
      <c r="K234" s="201"/>
      <c r="BD234" s="201"/>
    </row>
    <row r="235" spans="5:56" x14ac:dyDescent="0.2">
      <c r="E235" s="201"/>
      <c r="F235" s="201"/>
      <c r="G235" s="201"/>
      <c r="H235" s="201"/>
      <c r="I235" s="201"/>
      <c r="J235" s="201"/>
      <c r="K235" s="201"/>
      <c r="BD235" s="201"/>
    </row>
    <row r="236" spans="5:56" x14ac:dyDescent="0.2">
      <c r="E236" s="201"/>
      <c r="F236" s="201"/>
      <c r="G236" s="201"/>
      <c r="H236" s="201"/>
      <c r="I236" s="201"/>
      <c r="J236" s="201"/>
      <c r="K236" s="201"/>
      <c r="BD236" s="201"/>
    </row>
    <row r="237" spans="5:56" x14ac:dyDescent="0.2">
      <c r="E237" s="201"/>
      <c r="F237" s="201"/>
      <c r="G237" s="201"/>
      <c r="H237" s="201"/>
      <c r="I237" s="201"/>
      <c r="J237" s="201"/>
      <c r="K237" s="201"/>
      <c r="BD237" s="201"/>
    </row>
    <row r="238" spans="5:56" x14ac:dyDescent="0.2">
      <c r="E238" s="201"/>
      <c r="F238" s="201"/>
      <c r="G238" s="201"/>
      <c r="H238" s="201"/>
      <c r="I238" s="201"/>
      <c r="J238" s="201"/>
      <c r="K238" s="201"/>
      <c r="BD238" s="201"/>
    </row>
    <row r="239" spans="5:56" x14ac:dyDescent="0.2">
      <c r="E239" s="201"/>
      <c r="F239" s="201"/>
      <c r="G239" s="201"/>
      <c r="H239" s="201"/>
      <c r="I239" s="201"/>
      <c r="J239" s="201"/>
      <c r="K239" s="201"/>
      <c r="BD239" s="201"/>
    </row>
    <row r="240" spans="5:56" x14ac:dyDescent="0.2">
      <c r="E240" s="201"/>
      <c r="F240" s="201"/>
      <c r="G240" s="201"/>
      <c r="H240" s="201"/>
      <c r="I240" s="201"/>
      <c r="J240" s="201"/>
      <c r="K240" s="201"/>
      <c r="BD240" s="201"/>
    </row>
    <row r="241" spans="5:56" x14ac:dyDescent="0.2">
      <c r="E241" s="201"/>
      <c r="F241" s="201"/>
      <c r="G241" s="201"/>
      <c r="H241" s="201"/>
      <c r="I241" s="201"/>
      <c r="J241" s="201"/>
      <c r="K241" s="201"/>
      <c r="BD241" s="201"/>
    </row>
    <row r="242" spans="5:56" x14ac:dyDescent="0.2">
      <c r="E242" s="201"/>
      <c r="F242" s="201"/>
      <c r="G242" s="201"/>
      <c r="H242" s="201"/>
      <c r="I242" s="201"/>
      <c r="J242" s="201"/>
      <c r="K242" s="201"/>
      <c r="BD242" s="201"/>
    </row>
    <row r="243" spans="5:56" x14ac:dyDescent="0.2">
      <c r="E243" s="201"/>
      <c r="F243" s="201"/>
      <c r="G243" s="201"/>
      <c r="H243" s="201"/>
      <c r="I243" s="201"/>
      <c r="J243" s="201"/>
      <c r="K243" s="201"/>
      <c r="BD243" s="201"/>
    </row>
    <row r="244" spans="5:56" x14ac:dyDescent="0.2">
      <c r="E244" s="201"/>
      <c r="F244" s="201"/>
      <c r="G244" s="201"/>
      <c r="H244" s="201"/>
      <c r="I244" s="201"/>
      <c r="J244" s="201"/>
      <c r="K244" s="201"/>
      <c r="BD244" s="201"/>
    </row>
    <row r="245" spans="5:56" x14ac:dyDescent="0.2">
      <c r="E245" s="201"/>
      <c r="F245" s="201"/>
      <c r="G245" s="201"/>
      <c r="H245" s="201"/>
      <c r="I245" s="201"/>
      <c r="J245" s="201"/>
      <c r="K245" s="201"/>
      <c r="BD245" s="201"/>
    </row>
    <row r="246" spans="5:56" x14ac:dyDescent="0.2">
      <c r="E246" s="201"/>
      <c r="F246" s="201"/>
      <c r="G246" s="201"/>
      <c r="H246" s="201"/>
      <c r="I246" s="201"/>
      <c r="J246" s="201"/>
      <c r="K246" s="201"/>
      <c r="BD246" s="201"/>
    </row>
    <row r="247" spans="5:56" x14ac:dyDescent="0.2">
      <c r="E247" s="201"/>
      <c r="F247" s="201"/>
      <c r="G247" s="201"/>
      <c r="H247" s="201"/>
      <c r="I247" s="201"/>
      <c r="J247" s="201"/>
      <c r="K247" s="201"/>
      <c r="BD247" s="201"/>
    </row>
    <row r="248" spans="5:56" x14ac:dyDescent="0.2">
      <c r="E248" s="201"/>
      <c r="F248" s="201"/>
      <c r="G248" s="201"/>
      <c r="H248" s="201"/>
      <c r="I248" s="201"/>
      <c r="J248" s="201"/>
      <c r="K248" s="201"/>
      <c r="BD248" s="201"/>
    </row>
    <row r="249" spans="5:56" x14ac:dyDescent="0.2">
      <c r="E249" s="201"/>
      <c r="F249" s="201"/>
      <c r="G249" s="201"/>
      <c r="H249" s="201"/>
      <c r="I249" s="201"/>
      <c r="J249" s="201"/>
      <c r="K249" s="201"/>
      <c r="BD249" s="201"/>
    </row>
    <row r="250" spans="5:56" x14ac:dyDescent="0.2">
      <c r="E250" s="201"/>
      <c r="F250" s="201"/>
      <c r="G250" s="201"/>
      <c r="H250" s="201"/>
      <c r="I250" s="201"/>
      <c r="J250" s="201"/>
      <c r="K250" s="201"/>
      <c r="BD250" s="201"/>
    </row>
    <row r="251" spans="5:56" x14ac:dyDescent="0.2">
      <c r="E251" s="201"/>
      <c r="F251" s="201"/>
      <c r="G251" s="201"/>
      <c r="H251" s="201"/>
      <c r="I251" s="201"/>
      <c r="J251" s="201"/>
      <c r="K251" s="201"/>
      <c r="BD251" s="201"/>
    </row>
    <row r="252" spans="5:56" x14ac:dyDescent="0.2">
      <c r="E252" s="201"/>
      <c r="F252" s="201"/>
      <c r="G252" s="201"/>
      <c r="H252" s="201"/>
      <c r="I252" s="201"/>
      <c r="J252" s="201"/>
      <c r="K252" s="201"/>
      <c r="BD252" s="201"/>
    </row>
    <row r="253" spans="5:56" x14ac:dyDescent="0.2">
      <c r="E253" s="201"/>
      <c r="F253" s="201"/>
      <c r="G253" s="201"/>
      <c r="H253" s="201"/>
      <c r="I253" s="201"/>
      <c r="J253" s="201"/>
      <c r="K253" s="201"/>
      <c r="BD253" s="201"/>
    </row>
    <row r="254" spans="5:56" x14ac:dyDescent="0.2">
      <c r="E254" s="201"/>
      <c r="F254" s="201"/>
      <c r="G254" s="201"/>
      <c r="H254" s="201"/>
      <c r="I254" s="201"/>
      <c r="J254" s="201"/>
      <c r="K254" s="201"/>
      <c r="BD254" s="201"/>
    </row>
    <row r="255" spans="5:56" x14ac:dyDescent="0.2">
      <c r="E255" s="201"/>
      <c r="F255" s="201"/>
      <c r="G255" s="201"/>
      <c r="H255" s="201"/>
      <c r="I255" s="201"/>
      <c r="J255" s="201"/>
      <c r="K255" s="201"/>
      <c r="BD255" s="201"/>
    </row>
    <row r="256" spans="5:56" x14ac:dyDescent="0.2">
      <c r="E256" s="201"/>
      <c r="F256" s="201"/>
      <c r="G256" s="201"/>
      <c r="H256" s="201"/>
      <c r="I256" s="201"/>
      <c r="J256" s="201"/>
      <c r="K256" s="201"/>
      <c r="BD256" s="201"/>
    </row>
    <row r="257" spans="5:56" x14ac:dyDescent="0.2">
      <c r="E257" s="201"/>
      <c r="F257" s="201"/>
      <c r="G257" s="201"/>
      <c r="H257" s="201"/>
      <c r="I257" s="201"/>
      <c r="J257" s="201"/>
      <c r="K257" s="201"/>
      <c r="BD257" s="201"/>
    </row>
    <row r="258" spans="5:56" x14ac:dyDescent="0.2">
      <c r="E258" s="201"/>
      <c r="F258" s="201"/>
      <c r="G258" s="201"/>
      <c r="H258" s="201"/>
      <c r="I258" s="201"/>
      <c r="J258" s="201"/>
      <c r="K258" s="201"/>
      <c r="BD258" s="201"/>
    </row>
    <row r="259" spans="5:56" x14ac:dyDescent="0.2">
      <c r="E259" s="201"/>
      <c r="F259" s="201"/>
      <c r="G259" s="201"/>
      <c r="H259" s="201"/>
      <c r="I259" s="201"/>
      <c r="J259" s="201"/>
      <c r="K259" s="201"/>
      <c r="BD259" s="201"/>
    </row>
    <row r="260" spans="5:56" x14ac:dyDescent="0.2">
      <c r="E260" s="201"/>
      <c r="F260" s="201"/>
      <c r="G260" s="201"/>
      <c r="H260" s="201"/>
      <c r="I260" s="201"/>
      <c r="J260" s="201"/>
      <c r="K260" s="201"/>
      <c r="BD260" s="201"/>
    </row>
    <row r="261" spans="5:56" x14ac:dyDescent="0.2">
      <c r="E261" s="201"/>
      <c r="F261" s="201"/>
      <c r="G261" s="201"/>
      <c r="H261" s="201"/>
      <c r="I261" s="201"/>
      <c r="J261" s="201"/>
      <c r="K261" s="201"/>
      <c r="BD261" s="201"/>
    </row>
    <row r="262" spans="5:56" x14ac:dyDescent="0.2">
      <c r="E262" s="201"/>
      <c r="F262" s="201"/>
      <c r="G262" s="201"/>
      <c r="H262" s="201"/>
      <c r="I262" s="201"/>
      <c r="J262" s="201"/>
      <c r="K262" s="201"/>
      <c r="BD262" s="201"/>
    </row>
    <row r="263" spans="5:56" x14ac:dyDescent="0.2">
      <c r="E263" s="201"/>
      <c r="F263" s="201"/>
      <c r="G263" s="201"/>
      <c r="H263" s="201"/>
      <c r="I263" s="201"/>
      <c r="J263" s="201"/>
      <c r="K263" s="201"/>
      <c r="BD263" s="201"/>
    </row>
    <row r="264" spans="5:56" x14ac:dyDescent="0.2">
      <c r="E264" s="201"/>
      <c r="F264" s="201"/>
      <c r="G264" s="201"/>
      <c r="H264" s="201"/>
      <c r="I264" s="201"/>
      <c r="J264" s="201"/>
      <c r="K264" s="201"/>
      <c r="BD264" s="201"/>
    </row>
    <row r="265" spans="5:56" x14ac:dyDescent="0.2">
      <c r="E265" s="201"/>
      <c r="F265" s="201"/>
      <c r="G265" s="201"/>
      <c r="H265" s="201"/>
      <c r="I265" s="201"/>
      <c r="J265" s="201"/>
      <c r="K265" s="201"/>
      <c r="BD265" s="201"/>
    </row>
    <row r="266" spans="5:56" x14ac:dyDescent="0.2">
      <c r="E266" s="201"/>
      <c r="F266" s="201"/>
      <c r="G266" s="201"/>
      <c r="H266" s="201"/>
      <c r="I266" s="201"/>
      <c r="J266" s="201"/>
      <c r="K266" s="201"/>
      <c r="BD266" s="201"/>
    </row>
    <row r="267" spans="5:56" x14ac:dyDescent="0.2">
      <c r="E267" s="201"/>
      <c r="F267" s="201"/>
      <c r="G267" s="201"/>
      <c r="H267" s="201"/>
      <c r="I267" s="201"/>
      <c r="J267" s="201"/>
      <c r="K267" s="201"/>
      <c r="BD267" s="201"/>
    </row>
    <row r="268" spans="5:56" x14ac:dyDescent="0.2">
      <c r="E268" s="201"/>
      <c r="F268" s="201"/>
      <c r="G268" s="201"/>
      <c r="H268" s="201"/>
      <c r="I268" s="201"/>
      <c r="J268" s="201"/>
      <c r="K268" s="201"/>
      <c r="BD268" s="201"/>
    </row>
    <row r="269" spans="5:56" x14ac:dyDescent="0.2">
      <c r="E269" s="201"/>
      <c r="F269" s="201"/>
      <c r="G269" s="201"/>
      <c r="H269" s="201"/>
      <c r="I269" s="201"/>
      <c r="J269" s="201"/>
      <c r="K269" s="201"/>
      <c r="BD269" s="201"/>
    </row>
    <row r="270" spans="5:56" x14ac:dyDescent="0.2">
      <c r="E270" s="201"/>
      <c r="F270" s="201"/>
      <c r="G270" s="201"/>
      <c r="H270" s="201"/>
      <c r="I270" s="201"/>
      <c r="J270" s="201"/>
      <c r="K270" s="201"/>
      <c r="BD270" s="201"/>
    </row>
    <row r="271" spans="5:56" x14ac:dyDescent="0.2">
      <c r="E271" s="201"/>
      <c r="F271" s="201"/>
      <c r="G271" s="201"/>
      <c r="H271" s="201"/>
      <c r="I271" s="201"/>
      <c r="J271" s="201"/>
      <c r="K271" s="201"/>
      <c r="BD271" s="201"/>
    </row>
    <row r="272" spans="5:56" x14ac:dyDescent="0.2">
      <c r="E272" s="201"/>
      <c r="F272" s="201"/>
      <c r="G272" s="201"/>
      <c r="H272" s="201"/>
      <c r="I272" s="201"/>
      <c r="J272" s="201"/>
      <c r="K272" s="201"/>
      <c r="BD272" s="201"/>
    </row>
    <row r="273" spans="5:56" x14ac:dyDescent="0.2">
      <c r="E273" s="201"/>
      <c r="F273" s="201"/>
      <c r="G273" s="201"/>
      <c r="H273" s="201"/>
      <c r="I273" s="201"/>
      <c r="J273" s="201"/>
      <c r="K273" s="201"/>
      <c r="BD273" s="201"/>
    </row>
    <row r="274" spans="5:56" x14ac:dyDescent="0.2">
      <c r="E274" s="201"/>
      <c r="F274" s="201"/>
      <c r="G274" s="201"/>
      <c r="H274" s="201"/>
      <c r="I274" s="201"/>
      <c r="J274" s="201"/>
      <c r="K274" s="201"/>
      <c r="BD274" s="201"/>
    </row>
    <row r="275" spans="5:56" x14ac:dyDescent="0.2">
      <c r="E275" s="201"/>
      <c r="F275" s="201"/>
      <c r="G275" s="201"/>
      <c r="H275" s="201"/>
      <c r="I275" s="201"/>
      <c r="J275" s="201"/>
      <c r="K275" s="201"/>
      <c r="BD275" s="201"/>
    </row>
    <row r="276" spans="5:56" x14ac:dyDescent="0.2">
      <c r="E276" s="201"/>
      <c r="F276" s="201"/>
      <c r="G276" s="201"/>
      <c r="H276" s="201"/>
      <c r="I276" s="201"/>
      <c r="J276" s="201"/>
      <c r="K276" s="201"/>
      <c r="BD276" s="201"/>
    </row>
    <row r="277" spans="5:56" x14ac:dyDescent="0.2">
      <c r="E277" s="201"/>
      <c r="F277" s="201"/>
      <c r="G277" s="201"/>
      <c r="H277" s="201"/>
      <c r="I277" s="201"/>
      <c r="J277" s="201"/>
      <c r="K277" s="201"/>
      <c r="BD277" s="201"/>
    </row>
    <row r="278" spans="5:56" x14ac:dyDescent="0.2">
      <c r="E278" s="201"/>
      <c r="F278" s="201"/>
      <c r="G278" s="201"/>
      <c r="H278" s="201"/>
      <c r="I278" s="201"/>
      <c r="J278" s="201"/>
      <c r="K278" s="201"/>
      <c r="BD278" s="201"/>
    </row>
    <row r="279" spans="5:56" x14ac:dyDescent="0.2">
      <c r="E279" s="201"/>
      <c r="F279" s="201"/>
      <c r="G279" s="201"/>
      <c r="H279" s="201"/>
      <c r="I279" s="201"/>
      <c r="J279" s="201"/>
      <c r="K279" s="201"/>
      <c r="BD279" s="201"/>
    </row>
    <row r="280" spans="5:56" x14ac:dyDescent="0.2">
      <c r="E280" s="201"/>
      <c r="F280" s="201"/>
      <c r="G280" s="201"/>
      <c r="H280" s="201"/>
      <c r="I280" s="201"/>
      <c r="J280" s="201"/>
      <c r="K280" s="201"/>
      <c r="BD280" s="201"/>
    </row>
    <row r="281" spans="5:56" x14ac:dyDescent="0.2">
      <c r="E281" s="201"/>
      <c r="F281" s="201"/>
      <c r="G281" s="201"/>
      <c r="H281" s="201"/>
      <c r="I281" s="201"/>
      <c r="J281" s="201"/>
      <c r="K281" s="201"/>
      <c r="BD281" s="201"/>
    </row>
    <row r="282" spans="5:56" x14ac:dyDescent="0.2">
      <c r="E282" s="201"/>
      <c r="F282" s="201"/>
      <c r="G282" s="201"/>
      <c r="H282" s="201"/>
      <c r="I282" s="201"/>
      <c r="J282" s="201"/>
      <c r="K282" s="201"/>
      <c r="BD282" s="201"/>
    </row>
    <row r="283" spans="5:56" x14ac:dyDescent="0.2">
      <c r="E283" s="201"/>
      <c r="F283" s="201"/>
      <c r="G283" s="201"/>
      <c r="H283" s="201"/>
      <c r="I283" s="201"/>
      <c r="J283" s="201"/>
      <c r="K283" s="201"/>
      <c r="BD283" s="201"/>
    </row>
    <row r="284" spans="5:56" x14ac:dyDescent="0.2">
      <c r="E284" s="201"/>
      <c r="F284" s="201"/>
      <c r="G284" s="201"/>
      <c r="H284" s="201"/>
      <c r="I284" s="201"/>
      <c r="J284" s="201"/>
      <c r="K284" s="201"/>
      <c r="BD284" s="201"/>
    </row>
    <row r="285" spans="5:56" x14ac:dyDescent="0.2">
      <c r="E285" s="201"/>
      <c r="F285" s="201"/>
      <c r="G285" s="201"/>
      <c r="H285" s="201"/>
      <c r="I285" s="201"/>
      <c r="J285" s="201"/>
      <c r="K285" s="201"/>
      <c r="BD285" s="201"/>
    </row>
    <row r="286" spans="5:56" x14ac:dyDescent="0.2">
      <c r="E286" s="201"/>
      <c r="F286" s="201"/>
      <c r="G286" s="201"/>
      <c r="H286" s="201"/>
      <c r="I286" s="201"/>
      <c r="J286" s="201"/>
      <c r="K286" s="201"/>
      <c r="BD286" s="201"/>
    </row>
    <row r="287" spans="5:56" x14ac:dyDescent="0.2">
      <c r="E287" s="201"/>
      <c r="F287" s="201"/>
      <c r="G287" s="201"/>
      <c r="H287" s="201"/>
      <c r="I287" s="201"/>
      <c r="J287" s="201"/>
      <c r="K287" s="201"/>
      <c r="BD287" s="201"/>
    </row>
    <row r="288" spans="5:56" x14ac:dyDescent="0.2">
      <c r="E288" s="201"/>
      <c r="F288" s="201"/>
      <c r="G288" s="201"/>
      <c r="H288" s="201"/>
      <c r="I288" s="201"/>
      <c r="J288" s="201"/>
      <c r="K288" s="201"/>
      <c r="BD288" s="201"/>
    </row>
    <row r="289" spans="5:56" x14ac:dyDescent="0.2">
      <c r="E289" s="201"/>
      <c r="F289" s="201"/>
      <c r="G289" s="201"/>
      <c r="H289" s="201"/>
      <c r="I289" s="201"/>
      <c r="J289" s="201"/>
      <c r="K289" s="201"/>
      <c r="BD289" s="201"/>
    </row>
    <row r="290" spans="5:56" x14ac:dyDescent="0.2">
      <c r="E290" s="201"/>
      <c r="F290" s="201"/>
      <c r="G290" s="201"/>
      <c r="H290" s="201"/>
      <c r="I290" s="201"/>
      <c r="J290" s="201"/>
      <c r="K290" s="201"/>
      <c r="BD290" s="201"/>
    </row>
    <row r="291" spans="5:56" x14ac:dyDescent="0.2">
      <c r="E291" s="201"/>
      <c r="F291" s="201"/>
      <c r="G291" s="201"/>
      <c r="H291" s="201"/>
      <c r="I291" s="201"/>
      <c r="J291" s="201"/>
      <c r="K291" s="201"/>
      <c r="BD291" s="201"/>
    </row>
    <row r="292" spans="5:56" x14ac:dyDescent="0.2">
      <c r="E292" s="201"/>
      <c r="F292" s="201"/>
      <c r="G292" s="201"/>
      <c r="H292" s="201"/>
      <c r="I292" s="201"/>
      <c r="J292" s="201"/>
      <c r="K292" s="201"/>
      <c r="BD292" s="201"/>
    </row>
    <row r="293" spans="5:56" x14ac:dyDescent="0.2">
      <c r="E293" s="201"/>
      <c r="F293" s="201"/>
      <c r="G293" s="201"/>
      <c r="H293" s="201"/>
      <c r="I293" s="201"/>
      <c r="J293" s="201"/>
      <c r="K293" s="201"/>
      <c r="BD293" s="201"/>
    </row>
    <row r="294" spans="5:56" x14ac:dyDescent="0.2">
      <c r="E294" s="201"/>
      <c r="F294" s="201"/>
      <c r="G294" s="201"/>
      <c r="H294" s="201"/>
      <c r="I294" s="201"/>
      <c r="J294" s="201"/>
      <c r="K294" s="201"/>
      <c r="BD294" s="201"/>
    </row>
    <row r="295" spans="5:56" x14ac:dyDescent="0.2">
      <c r="E295" s="201"/>
      <c r="F295" s="201"/>
      <c r="G295" s="201"/>
      <c r="H295" s="201"/>
      <c r="I295" s="201"/>
      <c r="J295" s="201"/>
      <c r="K295" s="201"/>
      <c r="BD295" s="201"/>
    </row>
    <row r="296" spans="5:56" x14ac:dyDescent="0.2">
      <c r="E296" s="201"/>
      <c r="F296" s="201"/>
      <c r="G296" s="201"/>
      <c r="H296" s="201"/>
      <c r="I296" s="201"/>
      <c r="J296" s="201"/>
      <c r="K296" s="201"/>
      <c r="BD296" s="201"/>
    </row>
    <row r="297" spans="5:56" x14ac:dyDescent="0.2">
      <c r="E297" s="201"/>
      <c r="F297" s="201"/>
      <c r="G297" s="201"/>
      <c r="H297" s="201"/>
      <c r="I297" s="201"/>
      <c r="J297" s="201"/>
      <c r="K297" s="201"/>
      <c r="BD297" s="201"/>
    </row>
    <row r="298" spans="5:56" x14ac:dyDescent="0.2">
      <c r="E298" s="201"/>
      <c r="F298" s="201"/>
      <c r="G298" s="201"/>
      <c r="H298" s="201"/>
      <c r="I298" s="201"/>
      <c r="J298" s="201"/>
      <c r="K298" s="201"/>
      <c r="BD298" s="201"/>
    </row>
    <row r="299" spans="5:56" x14ac:dyDescent="0.2">
      <c r="E299" s="201"/>
      <c r="F299" s="201"/>
      <c r="G299" s="201"/>
      <c r="H299" s="201"/>
      <c r="I299" s="201"/>
      <c r="J299" s="201"/>
      <c r="K299" s="201"/>
      <c r="BD299" s="201"/>
    </row>
    <row r="300" spans="5:56" x14ac:dyDescent="0.2">
      <c r="E300" s="201"/>
      <c r="F300" s="201"/>
      <c r="G300" s="201"/>
      <c r="H300" s="201"/>
      <c r="I300" s="201"/>
      <c r="J300" s="201"/>
      <c r="K300" s="201"/>
      <c r="BD300" s="201"/>
    </row>
    <row r="301" spans="5:56" x14ac:dyDescent="0.2">
      <c r="E301" s="201"/>
      <c r="F301" s="201"/>
      <c r="G301" s="201"/>
      <c r="H301" s="201"/>
      <c r="I301" s="201"/>
      <c r="J301" s="201"/>
      <c r="K301" s="201"/>
      <c r="BD301" s="201"/>
    </row>
    <row r="302" spans="5:56" x14ac:dyDescent="0.2">
      <c r="E302" s="201"/>
      <c r="F302" s="201"/>
      <c r="G302" s="201"/>
      <c r="H302" s="201"/>
      <c r="I302" s="201"/>
      <c r="J302" s="201"/>
      <c r="K302" s="201"/>
      <c r="BD302" s="201"/>
    </row>
    <row r="303" spans="5:56" x14ac:dyDescent="0.2">
      <c r="E303" s="201"/>
      <c r="F303" s="201"/>
      <c r="G303" s="201"/>
      <c r="H303" s="201"/>
      <c r="I303" s="201"/>
      <c r="J303" s="201"/>
      <c r="K303" s="201"/>
      <c r="BD303" s="201"/>
    </row>
    <row r="304" spans="5:56" x14ac:dyDescent="0.2">
      <c r="E304" s="201"/>
      <c r="F304" s="201"/>
      <c r="G304" s="201"/>
      <c r="H304" s="201"/>
      <c r="I304" s="201"/>
      <c r="J304" s="201"/>
      <c r="K304" s="201"/>
      <c r="BD304" s="201"/>
    </row>
    <row r="305" spans="5:56" x14ac:dyDescent="0.2">
      <c r="E305" s="201"/>
      <c r="F305" s="201"/>
      <c r="G305" s="201"/>
      <c r="H305" s="201"/>
      <c r="I305" s="201"/>
      <c r="J305" s="201"/>
      <c r="K305" s="201"/>
      <c r="BD305" s="201"/>
    </row>
    <row r="306" spans="5:56" x14ac:dyDescent="0.2">
      <c r="E306" s="201"/>
      <c r="F306" s="201"/>
      <c r="G306" s="201"/>
      <c r="H306" s="201"/>
      <c r="I306" s="201"/>
      <c r="J306" s="201"/>
      <c r="K306" s="201"/>
      <c r="BD306" s="201"/>
    </row>
    <row r="307" spans="5:56" x14ac:dyDescent="0.2">
      <c r="E307" s="201"/>
      <c r="F307" s="201"/>
      <c r="G307" s="201"/>
      <c r="H307" s="201"/>
      <c r="I307" s="201"/>
      <c r="J307" s="201"/>
      <c r="K307" s="201"/>
      <c r="BD307" s="201"/>
    </row>
    <row r="308" spans="5:56" x14ac:dyDescent="0.2">
      <c r="E308" s="201"/>
      <c r="F308" s="201"/>
      <c r="G308" s="201"/>
      <c r="H308" s="201"/>
      <c r="I308" s="201"/>
      <c r="J308" s="201"/>
      <c r="K308" s="201"/>
      <c r="BD308" s="201"/>
    </row>
    <row r="309" spans="5:56" x14ac:dyDescent="0.2">
      <c r="E309" s="201"/>
      <c r="F309" s="201"/>
      <c r="G309" s="201"/>
      <c r="H309" s="201"/>
      <c r="I309" s="201"/>
      <c r="J309" s="201"/>
      <c r="K309" s="201"/>
      <c r="BD309" s="201"/>
    </row>
    <row r="310" spans="5:56" x14ac:dyDescent="0.2">
      <c r="E310" s="201"/>
      <c r="F310" s="201"/>
      <c r="G310" s="201"/>
      <c r="H310" s="201"/>
      <c r="I310" s="201"/>
      <c r="J310" s="201"/>
      <c r="K310" s="201"/>
      <c r="BD310" s="201"/>
    </row>
    <row r="311" spans="5:56" x14ac:dyDescent="0.2">
      <c r="E311" s="201"/>
      <c r="F311" s="201"/>
      <c r="G311" s="201"/>
      <c r="H311" s="201"/>
      <c r="I311" s="201"/>
      <c r="J311" s="201"/>
      <c r="K311" s="201"/>
      <c r="BD311" s="201"/>
    </row>
    <row r="312" spans="5:56" x14ac:dyDescent="0.2">
      <c r="E312" s="201"/>
      <c r="F312" s="201"/>
      <c r="G312" s="201"/>
      <c r="H312" s="201"/>
      <c r="I312" s="201"/>
      <c r="J312" s="201"/>
      <c r="K312" s="201"/>
      <c r="BD312" s="201"/>
    </row>
    <row r="313" spans="5:56" x14ac:dyDescent="0.2">
      <c r="E313" s="201"/>
      <c r="F313" s="201"/>
      <c r="G313" s="201"/>
      <c r="H313" s="201"/>
      <c r="I313" s="201"/>
      <c r="J313" s="201"/>
      <c r="K313" s="201"/>
      <c r="BD313" s="201"/>
    </row>
    <row r="314" spans="5:56" x14ac:dyDescent="0.2">
      <c r="E314" s="201"/>
      <c r="F314" s="201"/>
      <c r="G314" s="201"/>
      <c r="H314" s="201"/>
      <c r="I314" s="201"/>
      <c r="J314" s="201"/>
      <c r="K314" s="201"/>
      <c r="BD314" s="201"/>
    </row>
    <row r="315" spans="5:56" x14ac:dyDescent="0.2">
      <c r="E315" s="201"/>
      <c r="F315" s="201"/>
      <c r="G315" s="201"/>
      <c r="H315" s="201"/>
      <c r="I315" s="201"/>
      <c r="J315" s="201"/>
      <c r="K315" s="201"/>
      <c r="BD315" s="201"/>
    </row>
    <row r="316" spans="5:56" x14ac:dyDescent="0.2">
      <c r="E316" s="201"/>
      <c r="F316" s="201"/>
      <c r="G316" s="201"/>
      <c r="H316" s="201"/>
      <c r="I316" s="201"/>
      <c r="J316" s="201"/>
      <c r="K316" s="201"/>
      <c r="BD316" s="201"/>
    </row>
    <row r="317" spans="5:56" x14ac:dyDescent="0.2">
      <c r="E317" s="201"/>
      <c r="F317" s="201"/>
      <c r="G317" s="201"/>
      <c r="H317" s="201"/>
      <c r="I317" s="201"/>
      <c r="J317" s="201"/>
      <c r="K317" s="201"/>
      <c r="BD317" s="201"/>
    </row>
    <row r="318" spans="5:56" x14ac:dyDescent="0.2">
      <c r="E318" s="201"/>
      <c r="F318" s="201"/>
      <c r="G318" s="201"/>
      <c r="H318" s="201"/>
      <c r="I318" s="201"/>
      <c r="J318" s="201"/>
      <c r="K318" s="201"/>
      <c r="BD318" s="201"/>
    </row>
    <row r="319" spans="5:56" x14ac:dyDescent="0.2">
      <c r="E319" s="201"/>
      <c r="F319" s="201"/>
      <c r="G319" s="201"/>
      <c r="H319" s="201"/>
      <c r="I319" s="201"/>
      <c r="J319" s="201"/>
      <c r="K319" s="201"/>
      <c r="BD319" s="201"/>
    </row>
    <row r="320" spans="5:56" x14ac:dyDescent="0.2">
      <c r="E320" s="201"/>
      <c r="F320" s="201"/>
      <c r="G320" s="201"/>
      <c r="H320" s="201"/>
      <c r="I320" s="201"/>
      <c r="J320" s="201"/>
      <c r="K320" s="201"/>
      <c r="BD320" s="201"/>
    </row>
    <row r="321" spans="5:56" x14ac:dyDescent="0.2">
      <c r="E321" s="201"/>
      <c r="F321" s="201"/>
      <c r="G321" s="201"/>
      <c r="H321" s="201"/>
      <c r="I321" s="201"/>
      <c r="J321" s="201"/>
      <c r="K321" s="201"/>
      <c r="BD321" s="201"/>
    </row>
    <row r="322" spans="5:56" x14ac:dyDescent="0.2">
      <c r="E322" s="201"/>
      <c r="F322" s="201"/>
      <c r="G322" s="201"/>
      <c r="H322" s="201"/>
      <c r="I322" s="201"/>
      <c r="J322" s="201"/>
      <c r="K322" s="201"/>
      <c r="BD322" s="201"/>
    </row>
    <row r="323" spans="5:56" x14ac:dyDescent="0.2">
      <c r="E323" s="201"/>
      <c r="F323" s="201"/>
      <c r="G323" s="201"/>
      <c r="H323" s="201"/>
      <c r="I323" s="201"/>
      <c r="J323" s="201"/>
      <c r="K323" s="201"/>
      <c r="BD323" s="201"/>
    </row>
    <row r="324" spans="5:56" x14ac:dyDescent="0.2">
      <c r="E324" s="201"/>
      <c r="F324" s="201"/>
      <c r="G324" s="201"/>
      <c r="H324" s="201"/>
      <c r="I324" s="201"/>
      <c r="J324" s="201"/>
      <c r="K324" s="201"/>
      <c r="BD324" s="201"/>
    </row>
    <row r="325" spans="5:56" x14ac:dyDescent="0.2">
      <c r="E325" s="201"/>
      <c r="F325" s="201"/>
      <c r="G325" s="201"/>
      <c r="H325" s="201"/>
      <c r="I325" s="201"/>
      <c r="J325" s="201"/>
      <c r="K325" s="201"/>
      <c r="BD325" s="201"/>
    </row>
    <row r="326" spans="5:56" x14ac:dyDescent="0.2">
      <c r="E326" s="201"/>
      <c r="F326" s="201"/>
      <c r="G326" s="201"/>
      <c r="H326" s="201"/>
      <c r="I326" s="201"/>
      <c r="J326" s="201"/>
      <c r="K326" s="201"/>
      <c r="BD326" s="201"/>
    </row>
    <row r="327" spans="5:56" x14ac:dyDescent="0.2">
      <c r="E327" s="201"/>
      <c r="F327" s="201"/>
      <c r="G327" s="201"/>
      <c r="H327" s="201"/>
      <c r="I327" s="201"/>
      <c r="J327" s="201"/>
      <c r="K327" s="201"/>
      <c r="BD327" s="201"/>
    </row>
    <row r="328" spans="5:56" x14ac:dyDescent="0.2">
      <c r="E328" s="201"/>
      <c r="F328" s="201"/>
      <c r="G328" s="201"/>
      <c r="H328" s="201"/>
      <c r="I328" s="201"/>
      <c r="J328" s="201"/>
      <c r="K328" s="201"/>
      <c r="BD328" s="201"/>
    </row>
    <row r="329" spans="5:56" x14ac:dyDescent="0.2">
      <c r="E329" s="201"/>
      <c r="F329" s="201"/>
      <c r="G329" s="201"/>
      <c r="H329" s="201"/>
      <c r="I329" s="201"/>
      <c r="J329" s="201"/>
      <c r="K329" s="201"/>
      <c r="BD329" s="201"/>
    </row>
    <row r="330" spans="5:56" x14ac:dyDescent="0.2">
      <c r="E330" s="201"/>
      <c r="F330" s="201"/>
      <c r="G330" s="201"/>
      <c r="H330" s="201"/>
      <c r="I330" s="201"/>
      <c r="J330" s="201"/>
      <c r="K330" s="201"/>
      <c r="BD330" s="201"/>
    </row>
    <row r="331" spans="5:56" x14ac:dyDescent="0.2">
      <c r="E331" s="201"/>
      <c r="F331" s="201"/>
      <c r="G331" s="201"/>
      <c r="H331" s="201"/>
      <c r="I331" s="201"/>
      <c r="J331" s="201"/>
      <c r="K331" s="201"/>
      <c r="BD331" s="201"/>
    </row>
    <row r="332" spans="5:56" x14ac:dyDescent="0.2">
      <c r="E332" s="201"/>
      <c r="F332" s="201"/>
      <c r="G332" s="201"/>
      <c r="H332" s="201"/>
      <c r="I332" s="201"/>
      <c r="J332" s="201"/>
      <c r="K332" s="201"/>
      <c r="BD332" s="201"/>
    </row>
    <row r="333" spans="5:56" x14ac:dyDescent="0.2">
      <c r="E333" s="201"/>
      <c r="F333" s="201"/>
      <c r="G333" s="201"/>
      <c r="H333" s="201"/>
      <c r="I333" s="201"/>
      <c r="J333" s="201"/>
      <c r="K333" s="201"/>
      <c r="BD333" s="201"/>
    </row>
    <row r="334" spans="5:56" x14ac:dyDescent="0.2">
      <c r="E334" s="201"/>
      <c r="F334" s="201"/>
      <c r="G334" s="201"/>
      <c r="H334" s="201"/>
      <c r="I334" s="201"/>
      <c r="J334" s="201"/>
      <c r="K334" s="201"/>
      <c r="BD334" s="201"/>
    </row>
    <row r="335" spans="5:56" x14ac:dyDescent="0.2">
      <c r="E335" s="201"/>
      <c r="F335" s="201"/>
      <c r="G335" s="201"/>
      <c r="H335" s="201"/>
      <c r="I335" s="201"/>
      <c r="J335" s="201"/>
      <c r="K335" s="201"/>
      <c r="BD335" s="201"/>
    </row>
    <row r="336" spans="5:56" x14ac:dyDescent="0.2">
      <c r="E336" s="201"/>
      <c r="F336" s="201"/>
      <c r="G336" s="201"/>
      <c r="H336" s="201"/>
      <c r="I336" s="201"/>
      <c r="J336" s="201"/>
      <c r="K336" s="201"/>
      <c r="BD336" s="201"/>
    </row>
    <row r="337" spans="5:56" x14ac:dyDescent="0.2">
      <c r="E337" s="201"/>
      <c r="F337" s="201"/>
      <c r="G337" s="201"/>
      <c r="H337" s="201"/>
      <c r="I337" s="201"/>
      <c r="J337" s="201"/>
      <c r="K337" s="201"/>
      <c r="BD337" s="201"/>
    </row>
    <row r="338" spans="5:56" x14ac:dyDescent="0.2">
      <c r="E338" s="201"/>
      <c r="F338" s="201"/>
      <c r="G338" s="201"/>
      <c r="H338" s="201"/>
      <c r="I338" s="201"/>
      <c r="J338" s="201"/>
      <c r="K338" s="201"/>
      <c r="BD338" s="201"/>
    </row>
    <row r="339" spans="5:56" x14ac:dyDescent="0.2">
      <c r="E339" s="201"/>
      <c r="F339" s="201"/>
      <c r="G339" s="201"/>
      <c r="H339" s="201"/>
      <c r="I339" s="201"/>
      <c r="J339" s="201"/>
      <c r="K339" s="201"/>
      <c r="BD339" s="201"/>
    </row>
    <row r="340" spans="5:56" x14ac:dyDescent="0.2">
      <c r="E340" s="201"/>
      <c r="F340" s="201"/>
      <c r="G340" s="201"/>
      <c r="H340" s="201"/>
      <c r="I340" s="201"/>
      <c r="J340" s="201"/>
      <c r="K340" s="201"/>
      <c r="BD340" s="201"/>
    </row>
    <row r="341" spans="5:56" x14ac:dyDescent="0.2">
      <c r="E341" s="201"/>
      <c r="F341" s="201"/>
      <c r="G341" s="201"/>
      <c r="H341" s="201"/>
      <c r="I341" s="201"/>
      <c r="J341" s="201"/>
      <c r="K341" s="201"/>
      <c r="BD341" s="201"/>
    </row>
    <row r="342" spans="5:56" x14ac:dyDescent="0.2">
      <c r="E342" s="201"/>
      <c r="F342" s="201"/>
      <c r="G342" s="201"/>
      <c r="H342" s="201"/>
      <c r="I342" s="201"/>
      <c r="J342" s="201"/>
      <c r="K342" s="201"/>
      <c r="BD342" s="201"/>
    </row>
    <row r="343" spans="5:56" x14ac:dyDescent="0.2">
      <c r="E343" s="201"/>
      <c r="F343" s="201"/>
      <c r="G343" s="201"/>
      <c r="H343" s="201"/>
      <c r="I343" s="201"/>
      <c r="J343" s="201"/>
      <c r="K343" s="201"/>
      <c r="BD343" s="201"/>
    </row>
    <row r="344" spans="5:56" x14ac:dyDescent="0.2">
      <c r="E344" s="201"/>
      <c r="F344" s="201"/>
      <c r="G344" s="201"/>
      <c r="H344" s="201"/>
      <c r="I344" s="201"/>
      <c r="J344" s="201"/>
      <c r="K344" s="201"/>
      <c r="BD344" s="201"/>
    </row>
    <row r="345" spans="5:56" x14ac:dyDescent="0.2">
      <c r="E345" s="201"/>
      <c r="F345" s="201"/>
      <c r="G345" s="201"/>
      <c r="H345" s="201"/>
      <c r="I345" s="201"/>
      <c r="J345" s="201"/>
      <c r="K345" s="201"/>
      <c r="BD345" s="201"/>
    </row>
    <row r="346" spans="5:56" x14ac:dyDescent="0.2">
      <c r="E346" s="201"/>
      <c r="F346" s="201"/>
      <c r="G346" s="201"/>
      <c r="H346" s="201"/>
      <c r="I346" s="201"/>
      <c r="J346" s="201"/>
      <c r="K346" s="201"/>
      <c r="BD346" s="201"/>
    </row>
    <row r="347" spans="5:56" x14ac:dyDescent="0.2">
      <c r="E347" s="201"/>
      <c r="F347" s="201"/>
      <c r="G347" s="201"/>
      <c r="H347" s="201"/>
      <c r="I347" s="201"/>
      <c r="J347" s="201"/>
      <c r="K347" s="201"/>
      <c r="BD347" s="201"/>
    </row>
    <row r="348" spans="5:56" x14ac:dyDescent="0.2">
      <c r="E348" s="201"/>
      <c r="F348" s="201"/>
      <c r="G348" s="201"/>
      <c r="H348" s="201"/>
      <c r="I348" s="201"/>
      <c r="J348" s="201"/>
      <c r="K348" s="201"/>
      <c r="BD348" s="201"/>
    </row>
    <row r="349" spans="5:56" x14ac:dyDescent="0.2">
      <c r="E349" s="201"/>
      <c r="F349" s="201"/>
      <c r="G349" s="201"/>
      <c r="H349" s="201"/>
      <c r="I349" s="201"/>
      <c r="J349" s="201"/>
      <c r="K349" s="201"/>
      <c r="BD349" s="201"/>
    </row>
    <row r="350" spans="5:56" x14ac:dyDescent="0.2">
      <c r="E350" s="201"/>
      <c r="F350" s="201"/>
      <c r="G350" s="201"/>
      <c r="H350" s="201"/>
      <c r="I350" s="201"/>
      <c r="J350" s="201"/>
      <c r="K350" s="201"/>
      <c r="BD350" s="201"/>
    </row>
    <row r="351" spans="5:56" x14ac:dyDescent="0.2">
      <c r="E351" s="201"/>
      <c r="F351" s="201"/>
      <c r="G351" s="201"/>
      <c r="H351" s="201"/>
      <c r="I351" s="201"/>
      <c r="J351" s="201"/>
      <c r="K351" s="201"/>
      <c r="BD351" s="201"/>
    </row>
    <row r="352" spans="5:56" x14ac:dyDescent="0.2">
      <c r="E352" s="201"/>
      <c r="F352" s="201"/>
      <c r="G352" s="201"/>
      <c r="H352" s="201"/>
      <c r="I352" s="201"/>
      <c r="J352" s="201"/>
      <c r="K352" s="201"/>
      <c r="BD352" s="201"/>
    </row>
    <row r="353" spans="5:56" x14ac:dyDescent="0.2">
      <c r="E353" s="201"/>
      <c r="F353" s="201"/>
      <c r="G353" s="201"/>
      <c r="H353" s="201"/>
      <c r="I353" s="201"/>
      <c r="J353" s="201"/>
      <c r="K353" s="201"/>
      <c r="BD353" s="201"/>
    </row>
    <row r="354" spans="5:56" x14ac:dyDescent="0.2">
      <c r="E354" s="201"/>
      <c r="F354" s="201"/>
      <c r="G354" s="201"/>
      <c r="H354" s="201"/>
      <c r="I354" s="201"/>
      <c r="J354" s="201"/>
      <c r="K354" s="201"/>
      <c r="BD354" s="201"/>
    </row>
    <row r="355" spans="5:56" x14ac:dyDescent="0.2">
      <c r="E355" s="201"/>
      <c r="F355" s="201"/>
      <c r="G355" s="201"/>
      <c r="H355" s="201"/>
      <c r="I355" s="201"/>
      <c r="J355" s="201"/>
      <c r="K355" s="201"/>
      <c r="BD355" s="201"/>
    </row>
    <row r="356" spans="5:56" x14ac:dyDescent="0.2">
      <c r="E356" s="201"/>
      <c r="F356" s="201"/>
      <c r="G356" s="201"/>
      <c r="H356" s="201"/>
      <c r="I356" s="201"/>
      <c r="J356" s="201"/>
      <c r="K356" s="201"/>
      <c r="BD356" s="201"/>
    </row>
    <row r="357" spans="5:56" x14ac:dyDescent="0.2">
      <c r="E357" s="201"/>
      <c r="F357" s="201"/>
      <c r="G357" s="201"/>
      <c r="H357" s="201"/>
      <c r="I357" s="201"/>
      <c r="J357" s="201"/>
      <c r="K357" s="201"/>
      <c r="BD357" s="201"/>
    </row>
    <row r="358" spans="5:56" x14ac:dyDescent="0.2">
      <c r="E358" s="201"/>
      <c r="F358" s="201"/>
      <c r="G358" s="201"/>
      <c r="H358" s="201"/>
      <c r="I358" s="201"/>
      <c r="J358" s="201"/>
      <c r="K358" s="201"/>
      <c r="BD358" s="201"/>
    </row>
    <row r="359" spans="5:56" x14ac:dyDescent="0.2">
      <c r="E359" s="201"/>
      <c r="F359" s="201"/>
      <c r="G359" s="201"/>
      <c r="H359" s="201"/>
      <c r="I359" s="201"/>
      <c r="J359" s="201"/>
      <c r="K359" s="201"/>
      <c r="BD359" s="201"/>
    </row>
    <row r="360" spans="5:56" x14ac:dyDescent="0.2">
      <c r="E360" s="201"/>
      <c r="F360" s="201"/>
      <c r="G360" s="201"/>
      <c r="H360" s="201"/>
      <c r="I360" s="201"/>
      <c r="J360" s="201"/>
      <c r="K360" s="201"/>
      <c r="BD360" s="201"/>
    </row>
    <row r="361" spans="5:56" x14ac:dyDescent="0.2">
      <c r="E361" s="201"/>
      <c r="F361" s="201"/>
      <c r="G361" s="201"/>
      <c r="H361" s="201"/>
      <c r="I361" s="201"/>
      <c r="J361" s="201"/>
      <c r="K361" s="201"/>
      <c r="BD361" s="201"/>
    </row>
    <row r="362" spans="5:56" x14ac:dyDescent="0.2">
      <c r="E362" s="201"/>
      <c r="F362" s="201"/>
      <c r="G362" s="201"/>
      <c r="H362" s="201"/>
      <c r="I362" s="201"/>
      <c r="J362" s="201"/>
      <c r="K362" s="201"/>
      <c r="BD362" s="201"/>
    </row>
    <row r="363" spans="5:56" x14ac:dyDescent="0.2">
      <c r="E363" s="201"/>
      <c r="F363" s="201"/>
      <c r="G363" s="201"/>
      <c r="H363" s="201"/>
      <c r="I363" s="201"/>
      <c r="J363" s="201"/>
      <c r="K363" s="201"/>
      <c r="BD363" s="201"/>
    </row>
    <row r="364" spans="5:56" x14ac:dyDescent="0.2">
      <c r="E364" s="201"/>
      <c r="F364" s="201"/>
      <c r="G364" s="201"/>
      <c r="H364" s="201"/>
      <c r="I364" s="201"/>
      <c r="J364" s="201"/>
      <c r="K364" s="201"/>
      <c r="BD364" s="201"/>
    </row>
    <row r="365" spans="5:56" x14ac:dyDescent="0.2">
      <c r="E365" s="201"/>
      <c r="F365" s="201"/>
      <c r="G365" s="201"/>
      <c r="H365" s="201"/>
      <c r="I365" s="201"/>
      <c r="J365" s="201"/>
      <c r="K365" s="201"/>
      <c r="BD365" s="201"/>
    </row>
    <row r="366" spans="5:56" x14ac:dyDescent="0.2">
      <c r="E366" s="201"/>
      <c r="F366" s="201"/>
      <c r="G366" s="201"/>
      <c r="H366" s="201"/>
      <c r="I366" s="201"/>
      <c r="J366" s="201"/>
      <c r="K366" s="201"/>
      <c r="BD366" s="201"/>
    </row>
    <row r="367" spans="5:56" x14ac:dyDescent="0.2">
      <c r="E367" s="201"/>
      <c r="F367" s="201"/>
      <c r="G367" s="201"/>
      <c r="H367" s="201"/>
      <c r="I367" s="201"/>
      <c r="J367" s="201"/>
      <c r="K367" s="201"/>
      <c r="BD367" s="201"/>
    </row>
    <row r="368" spans="5:56" x14ac:dyDescent="0.2">
      <c r="E368" s="201"/>
      <c r="F368" s="201"/>
      <c r="G368" s="201"/>
      <c r="H368" s="201"/>
      <c r="I368" s="201"/>
      <c r="J368" s="201"/>
      <c r="K368" s="201"/>
      <c r="BD368" s="201"/>
    </row>
    <row r="369" spans="5:56" x14ac:dyDescent="0.2">
      <c r="E369" s="201"/>
      <c r="F369" s="201"/>
      <c r="G369" s="201"/>
      <c r="H369" s="201"/>
      <c r="I369" s="201"/>
      <c r="J369" s="201"/>
      <c r="K369" s="201"/>
      <c r="BD369" s="201"/>
    </row>
    <row r="370" spans="5:56" x14ac:dyDescent="0.2">
      <c r="E370" s="201"/>
      <c r="F370" s="201"/>
      <c r="G370" s="201"/>
      <c r="H370" s="201"/>
      <c r="I370" s="201"/>
      <c r="J370" s="201"/>
      <c r="K370" s="201"/>
      <c r="BD370" s="201"/>
    </row>
    <row r="371" spans="5:56" x14ac:dyDescent="0.2">
      <c r="E371" s="201"/>
      <c r="F371" s="201"/>
      <c r="G371" s="201"/>
      <c r="H371" s="201"/>
      <c r="I371" s="201"/>
      <c r="J371" s="201"/>
      <c r="K371" s="201"/>
      <c r="BD371" s="201"/>
    </row>
    <row r="372" spans="5:56" x14ac:dyDescent="0.2">
      <c r="E372" s="201"/>
      <c r="F372" s="201"/>
      <c r="G372" s="201"/>
      <c r="H372" s="201"/>
      <c r="I372" s="201"/>
      <c r="J372" s="201"/>
      <c r="K372" s="201"/>
      <c r="BD372" s="201"/>
    </row>
    <row r="373" spans="5:56" x14ac:dyDescent="0.2">
      <c r="E373" s="201"/>
      <c r="F373" s="201"/>
      <c r="G373" s="201"/>
      <c r="H373" s="201"/>
      <c r="I373" s="201"/>
      <c r="J373" s="201"/>
      <c r="K373" s="201"/>
      <c r="BD373" s="201"/>
    </row>
    <row r="374" spans="5:56" x14ac:dyDescent="0.2">
      <c r="E374" s="201"/>
      <c r="F374" s="201"/>
      <c r="G374" s="201"/>
      <c r="H374" s="201"/>
      <c r="I374" s="201"/>
      <c r="J374" s="201"/>
      <c r="K374" s="201"/>
      <c r="BD374" s="201"/>
    </row>
    <row r="375" spans="5:56" x14ac:dyDescent="0.2">
      <c r="E375" s="201"/>
      <c r="F375" s="201"/>
      <c r="G375" s="201"/>
      <c r="H375" s="201"/>
      <c r="I375" s="201"/>
      <c r="J375" s="201"/>
      <c r="K375" s="201"/>
      <c r="BD375" s="201"/>
    </row>
    <row r="376" spans="5:56" x14ac:dyDescent="0.2">
      <c r="E376" s="201"/>
      <c r="F376" s="201"/>
      <c r="G376" s="201"/>
      <c r="H376" s="201"/>
      <c r="I376" s="201"/>
      <c r="J376" s="201"/>
      <c r="K376" s="201"/>
      <c r="BD376" s="201"/>
    </row>
    <row r="377" spans="5:56" x14ac:dyDescent="0.2">
      <c r="E377" s="201"/>
      <c r="F377" s="201"/>
      <c r="G377" s="201"/>
      <c r="H377" s="201"/>
      <c r="I377" s="201"/>
      <c r="J377" s="201"/>
      <c r="K377" s="201"/>
      <c r="BD377" s="201"/>
    </row>
    <row r="378" spans="5:56" x14ac:dyDescent="0.2">
      <c r="E378" s="201"/>
      <c r="F378" s="201"/>
      <c r="G378" s="201"/>
      <c r="H378" s="201"/>
      <c r="I378" s="201"/>
      <c r="J378" s="201"/>
      <c r="K378" s="201"/>
      <c r="BD378" s="201"/>
    </row>
    <row r="379" spans="5:56" x14ac:dyDescent="0.2">
      <c r="E379" s="201"/>
      <c r="F379" s="201"/>
      <c r="G379" s="201"/>
      <c r="H379" s="201"/>
      <c r="I379" s="201"/>
      <c r="J379" s="201"/>
      <c r="K379" s="201"/>
      <c r="BD379" s="201"/>
    </row>
    <row r="380" spans="5:56" x14ac:dyDescent="0.2">
      <c r="E380" s="201"/>
      <c r="F380" s="201"/>
      <c r="G380" s="201"/>
      <c r="H380" s="201"/>
      <c r="I380" s="201"/>
      <c r="J380" s="201"/>
      <c r="K380" s="201"/>
      <c r="BD380" s="201"/>
    </row>
    <row r="381" spans="5:56" x14ac:dyDescent="0.2">
      <c r="E381" s="201"/>
      <c r="F381" s="201"/>
      <c r="G381" s="201"/>
      <c r="H381" s="201"/>
      <c r="I381" s="201"/>
      <c r="J381" s="201"/>
      <c r="K381" s="201"/>
      <c r="BD381" s="201"/>
    </row>
    <row r="382" spans="5:56" x14ac:dyDescent="0.2">
      <c r="E382" s="201"/>
      <c r="F382" s="201"/>
      <c r="G382" s="201"/>
      <c r="H382" s="201"/>
      <c r="I382" s="201"/>
      <c r="J382" s="201"/>
      <c r="K382" s="201"/>
      <c r="BD382" s="201"/>
    </row>
    <row r="383" spans="5:56" x14ac:dyDescent="0.2">
      <c r="E383" s="201"/>
      <c r="F383" s="201"/>
      <c r="G383" s="201"/>
      <c r="H383" s="201"/>
      <c r="I383" s="201"/>
      <c r="J383" s="201"/>
      <c r="K383" s="201"/>
      <c r="BD383" s="201"/>
    </row>
    <row r="384" spans="5:56" x14ac:dyDescent="0.2">
      <c r="E384" s="201"/>
      <c r="F384" s="201"/>
      <c r="G384" s="201"/>
      <c r="H384" s="201"/>
      <c r="I384" s="201"/>
      <c r="J384" s="201"/>
      <c r="K384" s="201"/>
      <c r="BD384" s="201"/>
    </row>
    <row r="385" spans="5:56" x14ac:dyDescent="0.2">
      <c r="E385" s="201"/>
      <c r="F385" s="201"/>
      <c r="G385" s="201"/>
      <c r="H385" s="201"/>
      <c r="I385" s="201"/>
      <c r="J385" s="201"/>
      <c r="K385" s="201"/>
      <c r="BD385" s="201"/>
    </row>
    <row r="386" spans="5:56" x14ac:dyDescent="0.2">
      <c r="E386" s="201"/>
      <c r="F386" s="201"/>
      <c r="G386" s="201"/>
      <c r="H386" s="201"/>
      <c r="I386" s="201"/>
      <c r="J386" s="201"/>
      <c r="K386" s="201"/>
      <c r="BD386" s="201"/>
    </row>
    <row r="387" spans="5:56" x14ac:dyDescent="0.2">
      <c r="E387" s="201"/>
      <c r="F387" s="201"/>
      <c r="G387" s="201"/>
      <c r="H387" s="201"/>
      <c r="I387" s="201"/>
      <c r="J387" s="201"/>
      <c r="K387" s="201"/>
      <c r="BD387" s="201"/>
    </row>
    <row r="388" spans="5:56" x14ac:dyDescent="0.2">
      <c r="E388" s="201"/>
      <c r="F388" s="201"/>
      <c r="G388" s="201"/>
      <c r="H388" s="201"/>
      <c r="I388" s="201"/>
      <c r="J388" s="201"/>
      <c r="K388" s="201"/>
      <c r="BD388" s="201"/>
    </row>
    <row r="389" spans="5:56" x14ac:dyDescent="0.2">
      <c r="E389" s="201"/>
      <c r="F389" s="201"/>
      <c r="G389" s="201"/>
      <c r="H389" s="201"/>
      <c r="I389" s="201"/>
      <c r="J389" s="201"/>
      <c r="K389" s="201"/>
      <c r="BD389" s="201"/>
    </row>
    <row r="390" spans="5:56" x14ac:dyDescent="0.2">
      <c r="E390" s="201"/>
      <c r="F390" s="201"/>
      <c r="G390" s="201"/>
      <c r="H390" s="201"/>
      <c r="I390" s="201"/>
      <c r="J390" s="201"/>
      <c r="K390" s="201"/>
      <c r="BD390" s="201"/>
    </row>
    <row r="391" spans="5:56" x14ac:dyDescent="0.2">
      <c r="E391" s="201"/>
      <c r="F391" s="201"/>
      <c r="G391" s="201"/>
      <c r="H391" s="201"/>
      <c r="I391" s="201"/>
      <c r="J391" s="201"/>
      <c r="K391" s="201"/>
      <c r="BD391" s="201"/>
    </row>
    <row r="392" spans="5:56" x14ac:dyDescent="0.2">
      <c r="E392" s="201"/>
      <c r="F392" s="201"/>
      <c r="G392" s="201"/>
      <c r="H392" s="201"/>
      <c r="I392" s="201"/>
      <c r="J392" s="201"/>
      <c r="K392" s="201"/>
      <c r="BD392" s="201"/>
    </row>
    <row r="393" spans="5:56" x14ac:dyDescent="0.2">
      <c r="E393" s="201"/>
      <c r="F393" s="201"/>
      <c r="G393" s="201"/>
      <c r="H393" s="201"/>
      <c r="I393" s="201"/>
      <c r="J393" s="201"/>
      <c r="K393" s="201"/>
      <c r="BD393" s="201"/>
    </row>
    <row r="394" spans="5:56" x14ac:dyDescent="0.2">
      <c r="E394" s="201"/>
      <c r="F394" s="201"/>
      <c r="G394" s="201"/>
      <c r="H394" s="201"/>
      <c r="I394" s="201"/>
      <c r="J394" s="201"/>
      <c r="K394" s="201"/>
      <c r="BD394" s="201"/>
    </row>
    <row r="395" spans="5:56" x14ac:dyDescent="0.2">
      <c r="E395" s="201"/>
      <c r="F395" s="201"/>
      <c r="G395" s="201"/>
      <c r="H395" s="201"/>
      <c r="I395" s="201"/>
      <c r="J395" s="201"/>
      <c r="K395" s="201"/>
      <c r="BD395" s="201"/>
    </row>
    <row r="396" spans="5:56" x14ac:dyDescent="0.2">
      <c r="E396" s="201"/>
      <c r="F396" s="201"/>
      <c r="G396" s="201"/>
      <c r="H396" s="201"/>
      <c r="I396" s="201"/>
      <c r="J396" s="201"/>
      <c r="K396" s="201"/>
      <c r="BD396" s="201"/>
    </row>
    <row r="397" spans="5:56" x14ac:dyDescent="0.2">
      <c r="E397" s="201"/>
      <c r="F397" s="201"/>
      <c r="G397" s="201"/>
      <c r="H397" s="201"/>
      <c r="I397" s="201"/>
      <c r="J397" s="201"/>
      <c r="K397" s="201"/>
      <c r="BD397" s="201"/>
    </row>
    <row r="398" spans="5:56" x14ac:dyDescent="0.2">
      <c r="E398" s="201"/>
      <c r="F398" s="201"/>
      <c r="G398" s="201"/>
      <c r="H398" s="201"/>
      <c r="I398" s="201"/>
      <c r="J398" s="201"/>
      <c r="K398" s="201"/>
      <c r="BD398" s="201"/>
    </row>
    <row r="399" spans="5:56" x14ac:dyDescent="0.2">
      <c r="E399" s="201"/>
      <c r="F399" s="201"/>
      <c r="G399" s="201"/>
      <c r="H399" s="201"/>
      <c r="I399" s="201"/>
      <c r="J399" s="201"/>
      <c r="K399" s="201"/>
      <c r="BD399" s="201"/>
    </row>
    <row r="400" spans="5:56" x14ac:dyDescent="0.2">
      <c r="E400" s="201"/>
      <c r="F400" s="201"/>
      <c r="G400" s="201"/>
      <c r="H400" s="201"/>
      <c r="I400" s="201"/>
      <c r="J400" s="201"/>
      <c r="K400" s="201"/>
      <c r="BD400" s="201"/>
    </row>
    <row r="401" spans="5:56" x14ac:dyDescent="0.2">
      <c r="E401" s="201"/>
      <c r="F401" s="201"/>
      <c r="G401" s="201"/>
      <c r="H401" s="201"/>
      <c r="I401" s="201"/>
      <c r="J401" s="201"/>
      <c r="K401" s="201"/>
      <c r="BD401" s="201"/>
    </row>
    <row r="402" spans="5:56" x14ac:dyDescent="0.2">
      <c r="E402" s="201"/>
      <c r="F402" s="201"/>
      <c r="G402" s="201"/>
      <c r="H402" s="201"/>
      <c r="I402" s="201"/>
      <c r="J402" s="201"/>
      <c r="K402" s="201"/>
      <c r="BD402" s="201"/>
    </row>
    <row r="403" spans="5:56" x14ac:dyDescent="0.2">
      <c r="E403" s="201"/>
      <c r="F403" s="201"/>
      <c r="G403" s="201"/>
      <c r="H403" s="201"/>
      <c r="I403" s="201"/>
      <c r="J403" s="201"/>
      <c r="K403" s="201"/>
      <c r="BD403" s="201"/>
    </row>
    <row r="404" spans="5:56" x14ac:dyDescent="0.2">
      <c r="E404" s="201"/>
      <c r="F404" s="201"/>
      <c r="G404" s="201"/>
      <c r="H404" s="201"/>
      <c r="I404" s="201"/>
      <c r="J404" s="201"/>
      <c r="K404" s="201"/>
      <c r="BD404" s="201"/>
    </row>
    <row r="405" spans="5:56" x14ac:dyDescent="0.2">
      <c r="E405" s="201"/>
      <c r="F405" s="201"/>
      <c r="G405" s="201"/>
      <c r="H405" s="201"/>
      <c r="I405" s="201"/>
      <c r="J405" s="201"/>
      <c r="K405" s="201"/>
      <c r="BD405" s="201"/>
    </row>
    <row r="406" spans="5:56" x14ac:dyDescent="0.2">
      <c r="E406" s="201"/>
      <c r="F406" s="201"/>
      <c r="G406" s="201"/>
      <c r="H406" s="201"/>
      <c r="I406" s="201"/>
      <c r="J406" s="201"/>
      <c r="K406" s="201"/>
      <c r="BD406" s="201"/>
    </row>
    <row r="407" spans="5:56" x14ac:dyDescent="0.2">
      <c r="E407" s="201"/>
      <c r="F407" s="201"/>
      <c r="G407" s="201"/>
      <c r="H407" s="201"/>
      <c r="I407" s="201"/>
      <c r="J407" s="201"/>
      <c r="K407" s="201"/>
      <c r="BD407" s="201"/>
    </row>
    <row r="408" spans="5:56" x14ac:dyDescent="0.2">
      <c r="E408" s="201"/>
      <c r="F408" s="201"/>
      <c r="G408" s="201"/>
      <c r="H408" s="201"/>
      <c r="I408" s="201"/>
      <c r="J408" s="201"/>
      <c r="K408" s="201"/>
      <c r="BD408" s="201"/>
    </row>
    <row r="409" spans="5:56" x14ac:dyDescent="0.2">
      <c r="E409" s="201"/>
      <c r="F409" s="201"/>
      <c r="G409" s="201"/>
      <c r="H409" s="201"/>
      <c r="I409" s="201"/>
      <c r="J409" s="201"/>
      <c r="K409" s="201"/>
      <c r="BD409" s="201"/>
    </row>
    <row r="410" spans="5:56" x14ac:dyDescent="0.2">
      <c r="E410" s="201"/>
      <c r="F410" s="201"/>
      <c r="G410" s="201"/>
      <c r="H410" s="201"/>
      <c r="I410" s="201"/>
      <c r="J410" s="201"/>
      <c r="K410" s="201"/>
      <c r="BD410" s="201"/>
    </row>
    <row r="411" spans="5:56" x14ac:dyDescent="0.2">
      <c r="E411" s="201"/>
      <c r="F411" s="201"/>
      <c r="G411" s="201"/>
      <c r="H411" s="201"/>
      <c r="I411" s="201"/>
      <c r="J411" s="201"/>
      <c r="K411" s="201"/>
      <c r="BD411" s="201"/>
    </row>
    <row r="412" spans="5:56" x14ac:dyDescent="0.2">
      <c r="E412" s="201"/>
      <c r="F412" s="201"/>
      <c r="G412" s="201"/>
      <c r="H412" s="201"/>
      <c r="I412" s="201"/>
      <c r="J412" s="201"/>
      <c r="K412" s="201"/>
      <c r="BD412" s="201"/>
    </row>
    <row r="413" spans="5:56" x14ac:dyDescent="0.2">
      <c r="E413" s="201"/>
      <c r="F413" s="201"/>
      <c r="G413" s="201"/>
      <c r="H413" s="201"/>
      <c r="I413" s="201"/>
      <c r="J413" s="201"/>
      <c r="K413" s="201"/>
      <c r="BD413" s="201"/>
    </row>
    <row r="414" spans="5:56" x14ac:dyDescent="0.2">
      <c r="E414" s="201"/>
      <c r="F414" s="201"/>
      <c r="G414" s="201"/>
      <c r="H414" s="201"/>
      <c r="I414" s="201"/>
      <c r="J414" s="201"/>
      <c r="K414" s="201"/>
      <c r="BD414" s="201"/>
    </row>
    <row r="415" spans="5:56" x14ac:dyDescent="0.2">
      <c r="E415" s="201"/>
      <c r="F415" s="201"/>
      <c r="G415" s="201"/>
      <c r="H415" s="201"/>
      <c r="I415" s="201"/>
      <c r="J415" s="201"/>
      <c r="K415" s="201"/>
      <c r="BD415" s="201"/>
    </row>
    <row r="416" spans="5:56" x14ac:dyDescent="0.2">
      <c r="E416" s="201"/>
      <c r="F416" s="201"/>
      <c r="G416" s="201"/>
      <c r="H416" s="201"/>
      <c r="I416" s="201"/>
      <c r="J416" s="201"/>
      <c r="K416" s="201"/>
      <c r="BD416" s="201"/>
    </row>
    <row r="417" spans="5:56" x14ac:dyDescent="0.2">
      <c r="E417" s="201"/>
      <c r="F417" s="201"/>
      <c r="G417" s="201"/>
      <c r="H417" s="201"/>
      <c r="I417" s="201"/>
      <c r="J417" s="201"/>
      <c r="K417" s="201"/>
      <c r="BD417" s="201"/>
    </row>
    <row r="418" spans="5:56" x14ac:dyDescent="0.2">
      <c r="E418" s="201"/>
      <c r="F418" s="201"/>
      <c r="G418" s="201"/>
      <c r="H418" s="201"/>
      <c r="I418" s="201"/>
      <c r="J418" s="201"/>
      <c r="K418" s="201"/>
      <c r="BD418" s="201"/>
    </row>
    <row r="419" spans="5:56" x14ac:dyDescent="0.2">
      <c r="E419" s="201"/>
      <c r="F419" s="201"/>
      <c r="G419" s="201"/>
      <c r="H419" s="201"/>
      <c r="I419" s="201"/>
      <c r="J419" s="201"/>
      <c r="K419" s="201"/>
      <c r="BD419" s="201"/>
    </row>
    <row r="420" spans="5:56" x14ac:dyDescent="0.2">
      <c r="E420" s="201"/>
      <c r="F420" s="201"/>
      <c r="G420" s="201"/>
      <c r="H420" s="201"/>
      <c r="I420" s="201"/>
      <c r="J420" s="201"/>
      <c r="K420" s="201"/>
      <c r="BD420" s="201"/>
    </row>
    <row r="421" spans="5:56" x14ac:dyDescent="0.2">
      <c r="E421" s="201"/>
      <c r="F421" s="201"/>
      <c r="G421" s="201"/>
      <c r="H421" s="201"/>
      <c r="I421" s="201"/>
      <c r="J421" s="201"/>
      <c r="K421" s="201"/>
      <c r="BD421" s="201"/>
    </row>
    <row r="422" spans="5:56" x14ac:dyDescent="0.2">
      <c r="E422" s="201"/>
      <c r="F422" s="201"/>
      <c r="G422" s="201"/>
      <c r="H422" s="201"/>
      <c r="I422" s="201"/>
      <c r="J422" s="201"/>
      <c r="K422" s="201"/>
      <c r="BD422" s="201"/>
    </row>
    <row r="423" spans="5:56" x14ac:dyDescent="0.2">
      <c r="E423" s="201"/>
      <c r="F423" s="201"/>
      <c r="G423" s="201"/>
      <c r="H423" s="201"/>
      <c r="I423" s="201"/>
      <c r="J423" s="201"/>
      <c r="K423" s="201"/>
      <c r="BD423" s="201"/>
    </row>
    <row r="424" spans="5:56" x14ac:dyDescent="0.2">
      <c r="E424" s="201"/>
      <c r="F424" s="201"/>
      <c r="G424" s="201"/>
      <c r="H424" s="201"/>
      <c r="I424" s="201"/>
      <c r="J424" s="201"/>
      <c r="K424" s="201"/>
      <c r="BD424" s="201"/>
    </row>
    <row r="425" spans="5:56" x14ac:dyDescent="0.2">
      <c r="E425" s="201"/>
      <c r="F425" s="201"/>
      <c r="G425" s="201"/>
      <c r="H425" s="201"/>
      <c r="I425" s="201"/>
      <c r="J425" s="201"/>
      <c r="K425" s="201"/>
      <c r="BD425" s="201"/>
    </row>
    <row r="426" spans="5:56" x14ac:dyDescent="0.2">
      <c r="E426" s="201"/>
      <c r="F426" s="201"/>
      <c r="G426" s="201"/>
      <c r="H426" s="201"/>
      <c r="I426" s="201"/>
      <c r="J426" s="201"/>
      <c r="K426" s="201"/>
      <c r="BD426" s="201"/>
    </row>
    <row r="427" spans="5:56" x14ac:dyDescent="0.2">
      <c r="E427" s="201"/>
      <c r="F427" s="201"/>
      <c r="G427" s="201"/>
      <c r="H427" s="201"/>
      <c r="I427" s="201"/>
      <c r="J427" s="201"/>
      <c r="K427" s="201"/>
      <c r="BD427" s="201"/>
    </row>
    <row r="428" spans="5:56" x14ac:dyDescent="0.2">
      <c r="E428" s="201"/>
      <c r="F428" s="201"/>
      <c r="G428" s="201"/>
      <c r="H428" s="201"/>
      <c r="I428" s="201"/>
      <c r="J428" s="201"/>
      <c r="K428" s="201"/>
      <c r="BD428" s="201"/>
    </row>
    <row r="429" spans="5:56" x14ac:dyDescent="0.2">
      <c r="E429" s="201"/>
      <c r="F429" s="201"/>
      <c r="G429" s="201"/>
      <c r="H429" s="201"/>
      <c r="I429" s="201"/>
      <c r="J429" s="201"/>
      <c r="K429" s="201"/>
      <c r="BD429" s="201"/>
    </row>
    <row r="430" spans="5:56" x14ac:dyDescent="0.2">
      <c r="E430" s="201"/>
      <c r="F430" s="201"/>
      <c r="G430" s="201"/>
      <c r="H430" s="201"/>
      <c r="I430" s="201"/>
      <c r="J430" s="201"/>
      <c r="K430" s="201"/>
      <c r="BD430" s="201"/>
    </row>
    <row r="431" spans="5:56" x14ac:dyDescent="0.2">
      <c r="E431" s="201"/>
      <c r="F431" s="201"/>
      <c r="G431" s="201"/>
      <c r="H431" s="201"/>
      <c r="I431" s="201"/>
      <c r="J431" s="201"/>
      <c r="K431" s="201"/>
      <c r="BD431" s="201"/>
    </row>
    <row r="432" spans="5:56" x14ac:dyDescent="0.2">
      <c r="E432" s="201"/>
      <c r="F432" s="201"/>
      <c r="G432" s="201"/>
      <c r="H432" s="201"/>
      <c r="I432" s="201"/>
      <c r="J432" s="201"/>
      <c r="K432" s="201"/>
      <c r="BD432" s="201"/>
    </row>
    <row r="433" spans="5:56" x14ac:dyDescent="0.2">
      <c r="E433" s="201"/>
      <c r="F433" s="201"/>
      <c r="G433" s="201"/>
      <c r="H433" s="201"/>
      <c r="I433" s="201"/>
      <c r="J433" s="201"/>
      <c r="K433" s="201"/>
      <c r="BD433" s="201"/>
    </row>
    <row r="434" spans="5:56" x14ac:dyDescent="0.2">
      <c r="E434" s="201"/>
      <c r="F434" s="201"/>
      <c r="G434" s="201"/>
      <c r="H434" s="201"/>
      <c r="I434" s="201"/>
      <c r="J434" s="201"/>
      <c r="K434" s="201"/>
      <c r="BD434" s="201"/>
    </row>
    <row r="435" spans="5:56" x14ac:dyDescent="0.2">
      <c r="E435" s="201"/>
      <c r="F435" s="201"/>
      <c r="G435" s="201"/>
      <c r="H435" s="201"/>
      <c r="I435" s="201"/>
      <c r="J435" s="201"/>
      <c r="K435" s="201"/>
      <c r="BD435" s="201"/>
    </row>
    <row r="436" spans="5:56" x14ac:dyDescent="0.2">
      <c r="E436" s="201"/>
      <c r="F436" s="201"/>
      <c r="G436" s="201"/>
      <c r="H436" s="201"/>
      <c r="I436" s="201"/>
      <c r="J436" s="201"/>
      <c r="K436" s="201"/>
      <c r="BD436" s="201"/>
    </row>
    <row r="437" spans="5:56" x14ac:dyDescent="0.2">
      <c r="E437" s="201"/>
      <c r="F437" s="201"/>
      <c r="G437" s="201"/>
      <c r="H437" s="201"/>
      <c r="I437" s="201"/>
      <c r="J437" s="201"/>
      <c r="K437" s="201"/>
      <c r="BD437" s="201"/>
    </row>
    <row r="438" spans="5:56" x14ac:dyDescent="0.2">
      <c r="E438" s="201"/>
      <c r="F438" s="201"/>
      <c r="G438" s="201"/>
      <c r="H438" s="201"/>
      <c r="I438" s="201"/>
      <c r="J438" s="201"/>
      <c r="K438" s="201"/>
      <c r="BD438" s="201"/>
    </row>
    <row r="439" spans="5:56" x14ac:dyDescent="0.2">
      <c r="E439" s="201"/>
      <c r="F439" s="201"/>
      <c r="G439" s="201"/>
      <c r="H439" s="201"/>
      <c r="I439" s="201"/>
      <c r="J439" s="201"/>
      <c r="K439" s="201"/>
      <c r="BD439" s="201"/>
    </row>
    <row r="440" spans="5:56" x14ac:dyDescent="0.2">
      <c r="E440" s="201"/>
      <c r="F440" s="201"/>
      <c r="G440" s="201"/>
      <c r="H440" s="201"/>
      <c r="I440" s="201"/>
      <c r="J440" s="201"/>
      <c r="K440" s="201"/>
      <c r="BD440" s="201"/>
    </row>
    <row r="441" spans="5:56" x14ac:dyDescent="0.2">
      <c r="E441" s="201"/>
      <c r="F441" s="201"/>
      <c r="G441" s="201"/>
      <c r="H441" s="201"/>
      <c r="I441" s="201"/>
      <c r="J441" s="201"/>
      <c r="K441" s="201"/>
      <c r="BD441" s="201"/>
    </row>
    <row r="442" spans="5:56" x14ac:dyDescent="0.2">
      <c r="E442" s="201"/>
      <c r="F442" s="201"/>
      <c r="G442" s="201"/>
      <c r="H442" s="201"/>
      <c r="I442" s="201"/>
      <c r="J442" s="201"/>
      <c r="K442" s="201"/>
      <c r="BD442" s="201"/>
    </row>
    <row r="443" spans="5:56" x14ac:dyDescent="0.2">
      <c r="E443" s="201"/>
      <c r="F443" s="201"/>
      <c r="G443" s="201"/>
      <c r="H443" s="201"/>
      <c r="I443" s="201"/>
      <c r="J443" s="201"/>
      <c r="K443" s="201"/>
      <c r="BD443" s="201"/>
    </row>
    <row r="444" spans="5:56" x14ac:dyDescent="0.2">
      <c r="E444" s="201"/>
      <c r="F444" s="201"/>
      <c r="G444" s="201"/>
      <c r="H444" s="201"/>
      <c r="I444" s="201"/>
      <c r="J444" s="201"/>
      <c r="K444" s="201"/>
      <c r="BD444" s="201"/>
    </row>
    <row r="445" spans="5:56" x14ac:dyDescent="0.2">
      <c r="E445" s="201"/>
      <c r="F445" s="201"/>
      <c r="G445" s="201"/>
      <c r="H445" s="201"/>
      <c r="I445" s="201"/>
      <c r="J445" s="201"/>
      <c r="K445" s="201"/>
      <c r="BD445" s="201"/>
    </row>
    <row r="446" spans="5:56" x14ac:dyDescent="0.2">
      <c r="E446" s="201"/>
      <c r="F446" s="201"/>
      <c r="G446" s="201"/>
      <c r="H446" s="201"/>
      <c r="I446" s="201"/>
      <c r="J446" s="201"/>
      <c r="K446" s="201"/>
      <c r="BD446" s="201"/>
    </row>
    <row r="447" spans="5:56" x14ac:dyDescent="0.2">
      <c r="E447" s="201"/>
      <c r="F447" s="201"/>
      <c r="G447" s="201"/>
      <c r="H447" s="201"/>
      <c r="I447" s="201"/>
      <c r="J447" s="201"/>
      <c r="K447" s="201"/>
      <c r="BD447" s="201"/>
    </row>
    <row r="448" spans="5:56" x14ac:dyDescent="0.2">
      <c r="E448" s="201"/>
      <c r="F448" s="201"/>
      <c r="G448" s="201"/>
      <c r="H448" s="201"/>
      <c r="I448" s="201"/>
      <c r="J448" s="201"/>
      <c r="K448" s="201"/>
      <c r="BD448" s="201"/>
    </row>
    <row r="449" spans="5:56" x14ac:dyDescent="0.2">
      <c r="E449" s="201"/>
      <c r="F449" s="201"/>
      <c r="G449" s="201"/>
      <c r="H449" s="201"/>
      <c r="I449" s="201"/>
      <c r="J449" s="201"/>
      <c r="K449" s="201"/>
      <c r="BD449" s="201"/>
    </row>
    <row r="450" spans="5:56" x14ac:dyDescent="0.2">
      <c r="E450" s="201"/>
      <c r="F450" s="201"/>
      <c r="G450" s="201"/>
      <c r="H450" s="201"/>
      <c r="I450" s="201"/>
      <c r="J450" s="201"/>
      <c r="K450" s="201"/>
      <c r="BD450" s="201"/>
    </row>
    <row r="451" spans="5:56" x14ac:dyDescent="0.2">
      <c r="E451" s="201"/>
      <c r="F451" s="201"/>
      <c r="G451" s="201"/>
      <c r="H451" s="201"/>
      <c r="I451" s="201"/>
      <c r="J451" s="201"/>
      <c r="K451" s="201"/>
      <c r="BD451" s="201"/>
    </row>
    <row r="452" spans="5:56" x14ac:dyDescent="0.2">
      <c r="E452" s="201"/>
      <c r="F452" s="201"/>
      <c r="G452" s="201"/>
      <c r="H452" s="201"/>
      <c r="I452" s="201"/>
      <c r="J452" s="201"/>
      <c r="K452" s="201"/>
      <c r="BD452" s="201"/>
    </row>
    <row r="453" spans="5:56" x14ac:dyDescent="0.2">
      <c r="E453" s="201"/>
      <c r="F453" s="201"/>
      <c r="G453" s="201"/>
      <c r="H453" s="201"/>
      <c r="I453" s="201"/>
      <c r="J453" s="201"/>
      <c r="K453" s="201"/>
      <c r="BD453" s="201"/>
    </row>
    <row r="454" spans="5:56" x14ac:dyDescent="0.2">
      <c r="E454" s="201"/>
      <c r="F454" s="201"/>
      <c r="G454" s="201"/>
      <c r="H454" s="201"/>
      <c r="I454" s="201"/>
      <c r="J454" s="201"/>
      <c r="K454" s="201"/>
      <c r="BD454" s="201"/>
    </row>
    <row r="455" spans="5:56" x14ac:dyDescent="0.2">
      <c r="E455" s="201"/>
      <c r="F455" s="201"/>
      <c r="G455" s="201"/>
      <c r="H455" s="201"/>
      <c r="I455" s="201"/>
      <c r="J455" s="201"/>
      <c r="K455" s="201"/>
      <c r="BD455" s="201"/>
    </row>
    <row r="456" spans="5:56" x14ac:dyDescent="0.2">
      <c r="E456" s="201"/>
      <c r="F456" s="201"/>
      <c r="G456" s="201"/>
      <c r="H456" s="201"/>
      <c r="I456" s="201"/>
      <c r="J456" s="201"/>
      <c r="K456" s="201"/>
      <c r="BD456" s="201"/>
    </row>
    <row r="457" spans="5:56" x14ac:dyDescent="0.2">
      <c r="E457" s="201"/>
      <c r="F457" s="201"/>
      <c r="G457" s="201"/>
      <c r="H457" s="201"/>
      <c r="I457" s="201"/>
      <c r="J457" s="201"/>
      <c r="K457" s="201"/>
      <c r="BD457" s="201"/>
    </row>
    <row r="458" spans="5:56" x14ac:dyDescent="0.2">
      <c r="E458" s="201"/>
      <c r="F458" s="201"/>
      <c r="G458" s="201"/>
      <c r="H458" s="201"/>
      <c r="I458" s="201"/>
      <c r="J458" s="201"/>
      <c r="K458" s="201"/>
      <c r="BD458" s="201"/>
    </row>
    <row r="459" spans="5:56" x14ac:dyDescent="0.2">
      <c r="E459" s="201"/>
      <c r="F459" s="201"/>
      <c r="G459" s="201"/>
      <c r="H459" s="201"/>
      <c r="I459" s="201"/>
      <c r="J459" s="201"/>
      <c r="K459" s="201"/>
      <c r="BD459" s="201"/>
    </row>
    <row r="460" spans="5:56" x14ac:dyDescent="0.2">
      <c r="E460" s="201"/>
      <c r="F460" s="201"/>
      <c r="G460" s="201"/>
      <c r="H460" s="201"/>
      <c r="I460" s="201"/>
      <c r="J460" s="201"/>
      <c r="K460" s="201"/>
      <c r="BD460" s="201"/>
    </row>
    <row r="461" spans="5:56" x14ac:dyDescent="0.2">
      <c r="E461" s="201"/>
      <c r="F461" s="201"/>
      <c r="G461" s="201"/>
      <c r="H461" s="201"/>
      <c r="I461" s="201"/>
      <c r="J461" s="201"/>
      <c r="K461" s="201"/>
      <c r="BD461" s="201"/>
    </row>
    <row r="462" spans="5:56" x14ac:dyDescent="0.2">
      <c r="E462" s="201"/>
      <c r="F462" s="201"/>
      <c r="G462" s="201"/>
      <c r="H462" s="201"/>
      <c r="I462" s="201"/>
      <c r="J462" s="201"/>
      <c r="K462" s="201"/>
      <c r="BD462" s="201"/>
    </row>
    <row r="463" spans="5:56" x14ac:dyDescent="0.2">
      <c r="E463" s="201"/>
      <c r="F463" s="201"/>
      <c r="G463" s="201"/>
      <c r="H463" s="201"/>
      <c r="I463" s="201"/>
      <c r="J463" s="201"/>
      <c r="K463" s="201"/>
      <c r="BD463" s="201"/>
    </row>
    <row r="464" spans="5:56" x14ac:dyDescent="0.2">
      <c r="E464" s="201"/>
      <c r="F464" s="201"/>
      <c r="G464" s="201"/>
      <c r="H464" s="201"/>
      <c r="I464" s="201"/>
      <c r="J464" s="201"/>
      <c r="K464" s="201"/>
      <c r="BD464" s="201"/>
    </row>
    <row r="465" spans="5:56" x14ac:dyDescent="0.2">
      <c r="E465" s="201"/>
      <c r="F465" s="201"/>
      <c r="G465" s="201"/>
      <c r="H465" s="201"/>
      <c r="I465" s="201"/>
      <c r="J465" s="201"/>
      <c r="K465" s="201"/>
      <c r="BD465" s="201"/>
    </row>
    <row r="466" spans="5:56" x14ac:dyDescent="0.2">
      <c r="E466" s="201"/>
      <c r="F466" s="201"/>
      <c r="G466" s="201"/>
      <c r="H466" s="201"/>
      <c r="I466" s="201"/>
      <c r="J466" s="201"/>
      <c r="K466" s="201"/>
      <c r="BD466" s="201"/>
    </row>
    <row r="467" spans="5:56" x14ac:dyDescent="0.2">
      <c r="E467" s="201"/>
      <c r="F467" s="201"/>
      <c r="G467" s="201"/>
      <c r="H467" s="201"/>
      <c r="I467" s="201"/>
      <c r="J467" s="201"/>
      <c r="K467" s="201"/>
      <c r="BD467" s="201"/>
    </row>
    <row r="468" spans="5:56" x14ac:dyDescent="0.2">
      <c r="E468" s="201"/>
      <c r="F468" s="201"/>
      <c r="G468" s="201"/>
      <c r="H468" s="201"/>
      <c r="I468" s="201"/>
      <c r="J468" s="201"/>
      <c r="K468" s="201"/>
      <c r="BD468" s="201"/>
    </row>
    <row r="469" spans="5:56" x14ac:dyDescent="0.2">
      <c r="E469" s="201"/>
      <c r="F469" s="201"/>
      <c r="G469" s="201"/>
      <c r="H469" s="201"/>
      <c r="I469" s="201"/>
      <c r="J469" s="201"/>
      <c r="K469" s="201"/>
      <c r="BD469" s="201"/>
    </row>
    <row r="470" spans="5:56" x14ac:dyDescent="0.2">
      <c r="E470" s="201"/>
      <c r="F470" s="201"/>
      <c r="G470" s="201"/>
      <c r="H470" s="201"/>
      <c r="I470" s="201"/>
      <c r="J470" s="201"/>
      <c r="K470" s="201"/>
      <c r="BD470" s="201"/>
    </row>
    <row r="471" spans="5:56" x14ac:dyDescent="0.2">
      <c r="E471" s="201"/>
      <c r="F471" s="201"/>
      <c r="G471" s="201"/>
      <c r="H471" s="201"/>
      <c r="I471" s="201"/>
      <c r="J471" s="201"/>
      <c r="K471" s="201"/>
      <c r="BD471" s="201"/>
    </row>
    <row r="472" spans="5:56" x14ac:dyDescent="0.2">
      <c r="E472" s="201"/>
      <c r="F472" s="201"/>
      <c r="G472" s="201"/>
      <c r="H472" s="201"/>
      <c r="I472" s="201"/>
      <c r="J472" s="201"/>
      <c r="K472" s="201"/>
      <c r="BD472" s="201"/>
    </row>
    <row r="473" spans="5:56" x14ac:dyDescent="0.2">
      <c r="E473" s="201"/>
      <c r="F473" s="201"/>
      <c r="G473" s="201"/>
      <c r="H473" s="201"/>
      <c r="I473" s="201"/>
      <c r="J473" s="201"/>
      <c r="K473" s="201"/>
      <c r="BD473" s="201"/>
    </row>
    <row r="474" spans="5:56" x14ac:dyDescent="0.2">
      <c r="E474" s="201"/>
      <c r="F474" s="201"/>
      <c r="G474" s="201"/>
      <c r="H474" s="201"/>
      <c r="I474" s="201"/>
      <c r="J474" s="201"/>
      <c r="K474" s="201"/>
      <c r="BD474" s="201"/>
    </row>
    <row r="475" spans="5:56" x14ac:dyDescent="0.2">
      <c r="E475" s="201"/>
      <c r="F475" s="201"/>
      <c r="G475" s="201"/>
      <c r="H475" s="201"/>
      <c r="I475" s="201"/>
      <c r="J475" s="201"/>
      <c r="K475" s="201"/>
      <c r="BD475" s="201"/>
    </row>
    <row r="476" spans="5:56" x14ac:dyDescent="0.2">
      <c r="E476" s="201"/>
      <c r="F476" s="201"/>
      <c r="G476" s="201"/>
      <c r="H476" s="201"/>
      <c r="I476" s="201"/>
      <c r="J476" s="201"/>
      <c r="K476" s="201"/>
      <c r="BD476" s="201"/>
    </row>
    <row r="477" spans="5:56" x14ac:dyDescent="0.2">
      <c r="E477" s="201"/>
      <c r="F477" s="201"/>
      <c r="G477" s="201"/>
      <c r="H477" s="201"/>
      <c r="I477" s="201"/>
      <c r="J477" s="201"/>
      <c r="K477" s="201"/>
      <c r="BD477" s="201"/>
    </row>
    <row r="478" spans="5:56" x14ac:dyDescent="0.2">
      <c r="E478" s="201"/>
      <c r="F478" s="201"/>
      <c r="G478" s="201"/>
      <c r="H478" s="201"/>
      <c r="I478" s="201"/>
      <c r="J478" s="201"/>
      <c r="K478" s="201"/>
      <c r="BD478" s="201"/>
    </row>
    <row r="479" spans="5:56" x14ac:dyDescent="0.2">
      <c r="E479" s="201"/>
      <c r="F479" s="201"/>
      <c r="G479" s="201"/>
      <c r="H479" s="201"/>
      <c r="I479" s="201"/>
      <c r="J479" s="201"/>
      <c r="K479" s="201"/>
      <c r="BD479" s="201"/>
    </row>
    <row r="480" spans="5:56" x14ac:dyDescent="0.2">
      <c r="E480" s="201"/>
      <c r="F480" s="201"/>
      <c r="G480" s="201"/>
      <c r="H480" s="201"/>
      <c r="I480" s="201"/>
      <c r="J480" s="201"/>
      <c r="K480" s="201"/>
      <c r="BD480" s="201"/>
    </row>
    <row r="481" spans="5:56" x14ac:dyDescent="0.2">
      <c r="E481" s="201"/>
      <c r="F481" s="201"/>
      <c r="G481" s="201"/>
      <c r="H481" s="201"/>
      <c r="I481" s="201"/>
      <c r="J481" s="201"/>
      <c r="K481" s="201"/>
      <c r="BD481" s="201"/>
    </row>
    <row r="482" spans="5:56" x14ac:dyDescent="0.2">
      <c r="E482" s="201"/>
      <c r="F482" s="201"/>
      <c r="G482" s="201"/>
      <c r="H482" s="201"/>
      <c r="I482" s="201"/>
      <c r="J482" s="201"/>
      <c r="K482" s="201"/>
      <c r="BD482" s="201"/>
    </row>
    <row r="483" spans="5:56" x14ac:dyDescent="0.2">
      <c r="E483" s="201"/>
      <c r="F483" s="201"/>
      <c r="G483" s="201"/>
      <c r="H483" s="201"/>
      <c r="I483" s="201"/>
      <c r="J483" s="201"/>
      <c r="K483" s="201"/>
      <c r="BD483" s="201"/>
    </row>
    <row r="484" spans="5:56" x14ac:dyDescent="0.2">
      <c r="E484" s="201"/>
      <c r="F484" s="201"/>
      <c r="G484" s="201"/>
      <c r="H484" s="201"/>
      <c r="I484" s="201"/>
      <c r="J484" s="201"/>
      <c r="K484" s="201"/>
      <c r="BD484" s="201"/>
    </row>
    <row r="485" spans="5:56" x14ac:dyDescent="0.2">
      <c r="E485" s="201"/>
      <c r="F485" s="201"/>
      <c r="G485" s="201"/>
      <c r="H485" s="201"/>
      <c r="I485" s="201"/>
      <c r="J485" s="201"/>
      <c r="K485" s="201"/>
      <c r="BD485" s="201"/>
    </row>
    <row r="486" spans="5:56" x14ac:dyDescent="0.2">
      <c r="E486" s="201"/>
      <c r="F486" s="201"/>
      <c r="G486" s="201"/>
      <c r="H486" s="201"/>
      <c r="I486" s="201"/>
      <c r="J486" s="201"/>
      <c r="K486" s="201"/>
      <c r="BD486" s="201"/>
    </row>
    <row r="487" spans="5:56" x14ac:dyDescent="0.2">
      <c r="E487" s="201"/>
      <c r="F487" s="201"/>
      <c r="G487" s="201"/>
      <c r="H487" s="201"/>
      <c r="I487" s="201"/>
      <c r="J487" s="201"/>
      <c r="K487" s="201"/>
      <c r="BD487" s="201"/>
    </row>
    <row r="488" spans="5:56" x14ac:dyDescent="0.2">
      <c r="E488" s="201"/>
      <c r="F488" s="201"/>
      <c r="G488" s="201"/>
      <c r="H488" s="201"/>
      <c r="I488" s="201"/>
      <c r="J488" s="201"/>
      <c r="K488" s="201"/>
      <c r="BD488" s="201"/>
    </row>
    <row r="489" spans="5:56" x14ac:dyDescent="0.2">
      <c r="E489" s="201"/>
      <c r="F489" s="201"/>
      <c r="G489" s="201"/>
      <c r="H489" s="201"/>
      <c r="I489" s="201"/>
      <c r="J489" s="201"/>
      <c r="K489" s="201"/>
      <c r="BD489" s="201"/>
    </row>
    <row r="490" spans="5:56" x14ac:dyDescent="0.2">
      <c r="E490" s="201"/>
      <c r="F490" s="201"/>
      <c r="G490" s="201"/>
      <c r="H490" s="201"/>
      <c r="I490" s="201"/>
      <c r="J490" s="201"/>
      <c r="K490" s="201"/>
      <c r="BD490" s="201"/>
    </row>
    <row r="491" spans="5:56" x14ac:dyDescent="0.2">
      <c r="E491" s="201"/>
      <c r="F491" s="201"/>
      <c r="G491" s="201"/>
      <c r="H491" s="201"/>
      <c r="I491" s="201"/>
      <c r="J491" s="201"/>
      <c r="K491" s="201"/>
      <c r="BD491" s="201"/>
    </row>
    <row r="492" spans="5:56" x14ac:dyDescent="0.2">
      <c r="E492" s="201"/>
      <c r="F492" s="201"/>
      <c r="G492" s="201"/>
      <c r="H492" s="201"/>
      <c r="I492" s="201"/>
      <c r="J492" s="201"/>
      <c r="K492" s="201"/>
      <c r="BD492" s="201"/>
    </row>
    <row r="493" spans="5:56" x14ac:dyDescent="0.2">
      <c r="E493" s="201"/>
      <c r="F493" s="201"/>
      <c r="G493" s="201"/>
      <c r="H493" s="201"/>
      <c r="I493" s="201"/>
      <c r="J493" s="201"/>
      <c r="K493" s="201"/>
      <c r="BD493" s="201"/>
    </row>
    <row r="494" spans="5:56" x14ac:dyDescent="0.2">
      <c r="E494" s="201"/>
      <c r="F494" s="201"/>
      <c r="G494" s="201"/>
      <c r="H494" s="201"/>
      <c r="I494" s="201"/>
      <c r="J494" s="201"/>
      <c r="K494" s="201"/>
      <c r="BD494" s="201"/>
    </row>
    <row r="495" spans="5:56" x14ac:dyDescent="0.2">
      <c r="E495" s="201"/>
      <c r="F495" s="201"/>
      <c r="G495" s="201"/>
      <c r="H495" s="201"/>
      <c r="I495" s="201"/>
      <c r="J495" s="201"/>
      <c r="K495" s="201"/>
      <c r="BD495" s="201"/>
    </row>
    <row r="496" spans="5:56" x14ac:dyDescent="0.2">
      <c r="E496" s="201"/>
      <c r="F496" s="201"/>
      <c r="G496" s="201"/>
      <c r="H496" s="201"/>
      <c r="I496" s="201"/>
      <c r="J496" s="201"/>
      <c r="K496" s="201"/>
      <c r="BD496" s="201"/>
    </row>
    <row r="497" spans="5:56" x14ac:dyDescent="0.2">
      <c r="E497" s="201"/>
      <c r="F497" s="201"/>
      <c r="G497" s="201"/>
      <c r="H497" s="201"/>
      <c r="I497" s="201"/>
      <c r="J497" s="201"/>
      <c r="K497" s="201"/>
      <c r="BD497" s="201"/>
    </row>
    <row r="498" spans="5:56" x14ac:dyDescent="0.2">
      <c r="E498" s="201"/>
      <c r="F498" s="201"/>
      <c r="G498" s="201"/>
      <c r="H498" s="201"/>
      <c r="I498" s="201"/>
      <c r="J498" s="201"/>
      <c r="K498" s="201"/>
      <c r="BD498" s="201"/>
    </row>
    <row r="499" spans="5:56" x14ac:dyDescent="0.2">
      <c r="E499" s="201"/>
      <c r="F499" s="201"/>
      <c r="G499" s="201"/>
      <c r="H499" s="201"/>
      <c r="I499" s="201"/>
      <c r="J499" s="201"/>
      <c r="K499" s="201"/>
      <c r="BD499" s="201"/>
    </row>
    <row r="500" spans="5:56" x14ac:dyDescent="0.2">
      <c r="E500" s="201"/>
      <c r="F500" s="201"/>
      <c r="G500" s="201"/>
      <c r="H500" s="201"/>
      <c r="I500" s="201"/>
      <c r="J500" s="201"/>
      <c r="K500" s="201"/>
      <c r="BD500" s="201"/>
    </row>
    <row r="501" spans="5:56" x14ac:dyDescent="0.2">
      <c r="E501" s="201"/>
      <c r="F501" s="201"/>
      <c r="G501" s="201"/>
      <c r="H501" s="201"/>
      <c r="I501" s="201"/>
      <c r="J501" s="201"/>
      <c r="K501" s="201"/>
      <c r="BD501" s="201"/>
    </row>
    <row r="502" spans="5:56" x14ac:dyDescent="0.2">
      <c r="E502" s="201"/>
      <c r="F502" s="201"/>
      <c r="G502" s="201"/>
      <c r="H502" s="201"/>
      <c r="I502" s="201"/>
      <c r="J502" s="201"/>
      <c r="K502" s="201"/>
      <c r="BD502" s="201"/>
    </row>
    <row r="503" spans="5:56" x14ac:dyDescent="0.2">
      <c r="E503" s="201"/>
      <c r="F503" s="201"/>
      <c r="G503" s="201"/>
      <c r="H503" s="201"/>
      <c r="I503" s="201"/>
      <c r="J503" s="201"/>
      <c r="K503" s="201"/>
      <c r="BD503" s="201"/>
    </row>
    <row r="504" spans="5:56" x14ac:dyDescent="0.2">
      <c r="E504" s="201"/>
      <c r="F504" s="201"/>
      <c r="G504" s="201"/>
      <c r="H504" s="201"/>
      <c r="I504" s="201"/>
      <c r="J504" s="201"/>
      <c r="K504" s="201"/>
      <c r="BD504" s="201"/>
    </row>
    <row r="505" spans="5:56" x14ac:dyDescent="0.2">
      <c r="E505" s="201"/>
      <c r="F505" s="201"/>
      <c r="G505" s="201"/>
      <c r="H505" s="201"/>
      <c r="I505" s="201"/>
      <c r="J505" s="201"/>
      <c r="K505" s="201"/>
      <c r="BD505" s="201"/>
    </row>
    <row r="506" spans="5:56" x14ac:dyDescent="0.2">
      <c r="E506" s="201"/>
      <c r="F506" s="201"/>
      <c r="G506" s="201"/>
      <c r="H506" s="201"/>
      <c r="I506" s="201"/>
      <c r="J506" s="201"/>
      <c r="K506" s="201"/>
      <c r="BD506" s="201"/>
    </row>
    <row r="507" spans="5:56" x14ac:dyDescent="0.2">
      <c r="E507" s="201"/>
      <c r="F507" s="201"/>
      <c r="G507" s="201"/>
      <c r="H507" s="201"/>
      <c r="I507" s="201"/>
      <c r="J507" s="201"/>
      <c r="K507" s="201"/>
      <c r="BD507" s="201"/>
    </row>
    <row r="508" spans="5:56" x14ac:dyDescent="0.2">
      <c r="E508" s="201"/>
      <c r="F508" s="201"/>
      <c r="G508" s="201"/>
      <c r="H508" s="201"/>
      <c r="I508" s="201"/>
      <c r="J508" s="201"/>
      <c r="K508" s="201"/>
      <c r="BD508" s="201"/>
    </row>
    <row r="509" spans="5:56" x14ac:dyDescent="0.2">
      <c r="E509" s="201"/>
      <c r="F509" s="201"/>
      <c r="G509" s="201"/>
      <c r="H509" s="201"/>
      <c r="I509" s="201"/>
      <c r="J509" s="201"/>
      <c r="K509" s="201"/>
      <c r="BD509" s="201"/>
    </row>
    <row r="510" spans="5:56" x14ac:dyDescent="0.2">
      <c r="E510" s="201"/>
      <c r="F510" s="201"/>
      <c r="G510" s="201"/>
      <c r="H510" s="201"/>
      <c r="I510" s="201"/>
      <c r="J510" s="201"/>
      <c r="K510" s="201"/>
      <c r="BD510" s="201"/>
    </row>
    <row r="511" spans="5:56" x14ac:dyDescent="0.2">
      <c r="E511" s="201"/>
      <c r="F511" s="201"/>
      <c r="G511" s="201"/>
      <c r="H511" s="201"/>
      <c r="I511" s="201"/>
      <c r="J511" s="201"/>
      <c r="K511" s="201"/>
      <c r="BD511" s="201"/>
    </row>
    <row r="512" spans="5:56" x14ac:dyDescent="0.2">
      <c r="E512" s="201"/>
      <c r="F512" s="201"/>
      <c r="G512" s="201"/>
      <c r="H512" s="201"/>
      <c r="I512" s="201"/>
      <c r="J512" s="201"/>
      <c r="K512" s="201"/>
      <c r="BD512" s="201"/>
    </row>
    <row r="513" spans="5:56" x14ac:dyDescent="0.2">
      <c r="E513" s="201"/>
      <c r="F513" s="201"/>
      <c r="G513" s="201"/>
      <c r="H513" s="201"/>
      <c r="I513" s="201"/>
      <c r="J513" s="201"/>
      <c r="K513" s="201"/>
      <c r="BD513" s="201"/>
    </row>
    <row r="514" spans="5:56" x14ac:dyDescent="0.2">
      <c r="E514" s="201"/>
      <c r="F514" s="201"/>
      <c r="G514" s="201"/>
      <c r="H514" s="201"/>
      <c r="I514" s="201"/>
      <c r="J514" s="201"/>
      <c r="K514" s="201"/>
      <c r="BD514" s="201"/>
    </row>
    <row r="515" spans="5:56" x14ac:dyDescent="0.2">
      <c r="E515" s="201"/>
      <c r="F515" s="201"/>
      <c r="G515" s="201"/>
      <c r="H515" s="201"/>
      <c r="I515" s="201"/>
      <c r="J515" s="201"/>
      <c r="K515" s="201"/>
      <c r="BD515" s="201"/>
    </row>
    <row r="516" spans="5:56" x14ac:dyDescent="0.2">
      <c r="E516" s="201"/>
      <c r="F516" s="201"/>
      <c r="G516" s="201"/>
      <c r="H516" s="201"/>
      <c r="I516" s="201"/>
      <c r="J516" s="201"/>
      <c r="K516" s="201"/>
      <c r="BD516" s="201"/>
    </row>
    <row r="517" spans="5:56" x14ac:dyDescent="0.2">
      <c r="E517" s="201"/>
      <c r="F517" s="201"/>
      <c r="G517" s="201"/>
      <c r="H517" s="201"/>
      <c r="I517" s="201"/>
      <c r="J517" s="201"/>
      <c r="K517" s="201"/>
      <c r="BD517" s="201"/>
    </row>
    <row r="518" spans="5:56" x14ac:dyDescent="0.2">
      <c r="E518" s="201"/>
      <c r="F518" s="201"/>
      <c r="G518" s="201"/>
      <c r="H518" s="201"/>
      <c r="I518" s="201"/>
      <c r="J518" s="201"/>
      <c r="K518" s="201"/>
      <c r="BD518" s="201"/>
    </row>
    <row r="519" spans="5:56" x14ac:dyDescent="0.2">
      <c r="E519" s="201"/>
      <c r="F519" s="201"/>
      <c r="G519" s="201"/>
      <c r="H519" s="201"/>
      <c r="I519" s="201"/>
      <c r="J519" s="201"/>
      <c r="K519" s="201"/>
      <c r="BD519" s="201"/>
    </row>
    <row r="520" spans="5:56" x14ac:dyDescent="0.2">
      <c r="E520" s="201"/>
      <c r="F520" s="201"/>
      <c r="G520" s="201"/>
      <c r="H520" s="201"/>
      <c r="I520" s="201"/>
      <c r="J520" s="201"/>
      <c r="K520" s="201"/>
      <c r="BD520" s="201"/>
    </row>
    <row r="521" spans="5:56" x14ac:dyDescent="0.2">
      <c r="E521" s="201"/>
      <c r="F521" s="201"/>
      <c r="G521" s="201"/>
      <c r="H521" s="201"/>
      <c r="I521" s="201"/>
      <c r="J521" s="201"/>
      <c r="K521" s="201"/>
      <c r="BD521" s="201"/>
    </row>
    <row r="522" spans="5:56" x14ac:dyDescent="0.2">
      <c r="E522" s="201"/>
      <c r="F522" s="201"/>
      <c r="G522" s="201"/>
      <c r="H522" s="201"/>
      <c r="I522" s="201"/>
      <c r="J522" s="201"/>
      <c r="K522" s="201"/>
      <c r="BD522" s="201"/>
    </row>
    <row r="523" spans="5:56" x14ac:dyDescent="0.2">
      <c r="E523" s="201"/>
      <c r="F523" s="201"/>
      <c r="G523" s="201"/>
      <c r="H523" s="201"/>
      <c r="I523" s="201"/>
      <c r="J523" s="201"/>
      <c r="K523" s="201"/>
      <c r="BD523" s="201"/>
    </row>
    <row r="524" spans="5:56" x14ac:dyDescent="0.2">
      <c r="E524" s="201"/>
      <c r="F524" s="201"/>
      <c r="G524" s="201"/>
      <c r="H524" s="201"/>
      <c r="I524" s="201"/>
      <c r="J524" s="201"/>
      <c r="K524" s="201"/>
      <c r="BD524" s="201"/>
    </row>
    <row r="525" spans="5:56" x14ac:dyDescent="0.2">
      <c r="E525" s="201"/>
      <c r="F525" s="201"/>
      <c r="G525" s="201"/>
      <c r="H525" s="201"/>
      <c r="I525" s="201"/>
      <c r="J525" s="201"/>
      <c r="K525" s="201"/>
      <c r="BD525" s="201"/>
    </row>
    <row r="526" spans="5:56" x14ac:dyDescent="0.2">
      <c r="E526" s="201"/>
      <c r="F526" s="201"/>
      <c r="G526" s="201"/>
      <c r="H526" s="201"/>
      <c r="I526" s="201"/>
      <c r="J526" s="201"/>
      <c r="K526" s="201"/>
      <c r="BD526" s="201"/>
    </row>
    <row r="527" spans="5:56" x14ac:dyDescent="0.2">
      <c r="E527" s="201"/>
      <c r="F527" s="201"/>
      <c r="G527" s="201"/>
      <c r="H527" s="201"/>
      <c r="I527" s="201"/>
      <c r="J527" s="201"/>
      <c r="K527" s="201"/>
      <c r="BD527" s="201"/>
    </row>
    <row r="528" spans="5:56" x14ac:dyDescent="0.2">
      <c r="E528" s="201"/>
      <c r="F528" s="201"/>
      <c r="G528" s="201"/>
      <c r="H528" s="201"/>
      <c r="I528" s="201"/>
      <c r="J528" s="201"/>
      <c r="K528" s="201"/>
      <c r="BD528" s="201"/>
    </row>
    <row r="529" spans="5:56" x14ac:dyDescent="0.2">
      <c r="E529" s="201"/>
      <c r="F529" s="201"/>
      <c r="G529" s="201"/>
      <c r="H529" s="201"/>
      <c r="I529" s="201"/>
      <c r="J529" s="201"/>
      <c r="K529" s="201"/>
      <c r="BD529" s="201"/>
    </row>
    <row r="530" spans="5:56" x14ac:dyDescent="0.2">
      <c r="E530" s="201"/>
      <c r="F530" s="201"/>
      <c r="G530" s="201"/>
      <c r="H530" s="201"/>
      <c r="I530" s="201"/>
      <c r="J530" s="201"/>
      <c r="K530" s="201"/>
      <c r="BD530" s="201"/>
    </row>
    <row r="531" spans="5:56" x14ac:dyDescent="0.2">
      <c r="E531" s="201"/>
      <c r="F531" s="201"/>
      <c r="G531" s="201"/>
      <c r="H531" s="201"/>
      <c r="I531" s="201"/>
      <c r="J531" s="201"/>
      <c r="K531" s="201"/>
      <c r="BD531" s="201"/>
    </row>
    <row r="532" spans="5:56" x14ac:dyDescent="0.2">
      <c r="E532" s="201"/>
      <c r="F532" s="201"/>
      <c r="G532" s="201"/>
      <c r="H532" s="201"/>
      <c r="I532" s="201"/>
      <c r="J532" s="201"/>
      <c r="K532" s="201"/>
      <c r="BD532" s="201"/>
    </row>
    <row r="533" spans="5:56" x14ac:dyDescent="0.2">
      <c r="E533" s="201"/>
      <c r="F533" s="201"/>
      <c r="G533" s="201"/>
      <c r="H533" s="201"/>
      <c r="I533" s="201"/>
      <c r="J533" s="201"/>
      <c r="K533" s="201"/>
      <c r="BD533" s="201"/>
    </row>
    <row r="534" spans="5:56" x14ac:dyDescent="0.2">
      <c r="E534" s="201"/>
      <c r="F534" s="201"/>
      <c r="G534" s="201"/>
      <c r="H534" s="201"/>
      <c r="I534" s="201"/>
      <c r="J534" s="201"/>
      <c r="K534" s="201"/>
      <c r="BD534" s="201"/>
    </row>
    <row r="535" spans="5:56" x14ac:dyDescent="0.2">
      <c r="E535" s="201"/>
      <c r="F535" s="201"/>
      <c r="G535" s="201"/>
      <c r="H535" s="201"/>
      <c r="I535" s="201"/>
      <c r="J535" s="201"/>
      <c r="K535" s="201"/>
      <c r="BD535" s="201"/>
    </row>
    <row r="536" spans="5:56" x14ac:dyDescent="0.2">
      <c r="E536" s="201"/>
      <c r="F536" s="201"/>
      <c r="G536" s="201"/>
      <c r="H536" s="201"/>
      <c r="I536" s="201"/>
      <c r="J536" s="201"/>
      <c r="K536" s="201"/>
      <c r="BD536" s="201"/>
    </row>
    <row r="537" spans="5:56" x14ac:dyDescent="0.2">
      <c r="E537" s="201"/>
      <c r="F537" s="201"/>
      <c r="G537" s="201"/>
      <c r="H537" s="201"/>
      <c r="I537" s="201"/>
      <c r="J537" s="201"/>
      <c r="K537" s="201"/>
      <c r="BD537" s="201"/>
    </row>
    <row r="538" spans="5:56" x14ac:dyDescent="0.2">
      <c r="E538" s="201"/>
      <c r="F538" s="201"/>
      <c r="G538" s="201"/>
      <c r="H538" s="201"/>
      <c r="I538" s="201"/>
      <c r="J538" s="201"/>
      <c r="K538" s="201"/>
      <c r="BD538" s="201"/>
    </row>
    <row r="539" spans="5:56" x14ac:dyDescent="0.2">
      <c r="E539" s="201"/>
      <c r="F539" s="201"/>
      <c r="G539" s="201"/>
      <c r="H539" s="201"/>
      <c r="I539" s="201"/>
      <c r="J539" s="201"/>
      <c r="K539" s="201"/>
      <c r="BD539" s="201"/>
    </row>
    <row r="540" spans="5:56" x14ac:dyDescent="0.2">
      <c r="E540" s="201"/>
      <c r="F540" s="201"/>
      <c r="G540" s="201"/>
      <c r="H540" s="201"/>
      <c r="I540" s="201"/>
      <c r="J540" s="201"/>
      <c r="K540" s="201"/>
      <c r="BD540" s="201"/>
    </row>
    <row r="541" spans="5:56" x14ac:dyDescent="0.2">
      <c r="E541" s="201"/>
      <c r="F541" s="201"/>
      <c r="G541" s="201"/>
      <c r="H541" s="201"/>
      <c r="I541" s="201"/>
      <c r="J541" s="201"/>
      <c r="K541" s="201"/>
      <c r="BD541" s="201"/>
    </row>
    <row r="542" spans="5:56" x14ac:dyDescent="0.2">
      <c r="E542" s="201"/>
      <c r="F542" s="201"/>
      <c r="G542" s="201"/>
      <c r="H542" s="201"/>
      <c r="I542" s="201"/>
      <c r="J542" s="201"/>
      <c r="K542" s="201"/>
      <c r="BD542" s="201"/>
    </row>
    <row r="543" spans="5:56" x14ac:dyDescent="0.2">
      <c r="E543" s="201"/>
      <c r="F543" s="201"/>
      <c r="G543" s="201"/>
      <c r="H543" s="201"/>
      <c r="I543" s="201"/>
      <c r="J543" s="201"/>
      <c r="K543" s="201"/>
      <c r="BD543" s="201"/>
    </row>
    <row r="544" spans="5:56" x14ac:dyDescent="0.2">
      <c r="E544" s="201"/>
      <c r="F544" s="201"/>
      <c r="G544" s="201"/>
      <c r="H544" s="201"/>
      <c r="I544" s="201"/>
      <c r="J544" s="201"/>
      <c r="K544" s="201"/>
      <c r="BD544" s="201"/>
    </row>
    <row r="545" spans="5:56" x14ac:dyDescent="0.2">
      <c r="E545" s="201"/>
      <c r="F545" s="201"/>
      <c r="G545" s="201"/>
      <c r="H545" s="201"/>
      <c r="I545" s="201"/>
      <c r="J545" s="201"/>
      <c r="K545" s="201"/>
      <c r="BD545" s="201"/>
    </row>
    <row r="546" spans="5:56" x14ac:dyDescent="0.2">
      <c r="E546" s="201"/>
      <c r="F546" s="201"/>
      <c r="G546" s="201"/>
      <c r="H546" s="201"/>
      <c r="I546" s="201"/>
      <c r="J546" s="201"/>
      <c r="K546" s="201"/>
      <c r="BD546" s="201"/>
    </row>
    <row r="547" spans="5:56" x14ac:dyDescent="0.2">
      <c r="E547" s="201"/>
      <c r="F547" s="201"/>
      <c r="G547" s="201"/>
      <c r="H547" s="201"/>
      <c r="I547" s="201"/>
      <c r="J547" s="201"/>
      <c r="K547" s="201"/>
      <c r="BD547" s="201"/>
    </row>
    <row r="548" spans="5:56" x14ac:dyDescent="0.2">
      <c r="E548" s="201"/>
      <c r="F548" s="201"/>
      <c r="G548" s="201"/>
      <c r="H548" s="201"/>
      <c r="I548" s="201"/>
      <c r="J548" s="201"/>
      <c r="K548" s="201"/>
      <c r="BD548" s="201"/>
    </row>
    <row r="549" spans="5:56" x14ac:dyDescent="0.2">
      <c r="E549" s="201"/>
      <c r="F549" s="201"/>
      <c r="G549" s="201"/>
      <c r="H549" s="201"/>
      <c r="I549" s="201"/>
      <c r="J549" s="201"/>
      <c r="K549" s="201"/>
      <c r="BD549" s="201"/>
    </row>
    <row r="550" spans="5:56" x14ac:dyDescent="0.2">
      <c r="E550" s="201"/>
      <c r="F550" s="201"/>
      <c r="G550" s="201"/>
      <c r="H550" s="201"/>
      <c r="I550" s="201"/>
      <c r="J550" s="201"/>
      <c r="K550" s="201"/>
      <c r="BD550" s="201"/>
    </row>
    <row r="551" spans="5:56" x14ac:dyDescent="0.2">
      <c r="E551" s="201"/>
      <c r="F551" s="201"/>
      <c r="G551" s="201"/>
      <c r="H551" s="201"/>
      <c r="I551" s="201"/>
      <c r="J551" s="201"/>
      <c r="K551" s="201"/>
      <c r="BD551" s="201"/>
    </row>
    <row r="552" spans="5:56" x14ac:dyDescent="0.2">
      <c r="E552" s="201"/>
      <c r="F552" s="201"/>
      <c r="G552" s="201"/>
      <c r="H552" s="201"/>
      <c r="I552" s="201"/>
      <c r="J552" s="201"/>
      <c r="K552" s="201"/>
      <c r="BD552" s="201"/>
    </row>
    <row r="553" spans="5:56" x14ac:dyDescent="0.2">
      <c r="E553" s="201"/>
      <c r="F553" s="201"/>
      <c r="G553" s="201"/>
      <c r="H553" s="201"/>
      <c r="I553" s="201"/>
      <c r="J553" s="201"/>
      <c r="K553" s="201"/>
      <c r="BD553" s="201"/>
    </row>
    <row r="554" spans="5:56" x14ac:dyDescent="0.2">
      <c r="E554" s="201"/>
      <c r="F554" s="201"/>
      <c r="G554" s="201"/>
      <c r="H554" s="201"/>
      <c r="I554" s="201"/>
      <c r="J554" s="201"/>
      <c r="K554" s="201"/>
      <c r="BD554" s="201"/>
    </row>
    <row r="555" spans="5:56" x14ac:dyDescent="0.2">
      <c r="E555" s="201"/>
      <c r="F555" s="201"/>
      <c r="G555" s="201"/>
      <c r="H555" s="201"/>
      <c r="I555" s="201"/>
      <c r="J555" s="201"/>
      <c r="K555" s="201"/>
      <c r="BD555" s="201"/>
    </row>
    <row r="556" spans="5:56" x14ac:dyDescent="0.2">
      <c r="E556" s="201"/>
      <c r="F556" s="201"/>
      <c r="G556" s="201"/>
      <c r="H556" s="201"/>
      <c r="I556" s="201"/>
      <c r="J556" s="201"/>
      <c r="K556" s="201"/>
      <c r="BD556" s="201"/>
    </row>
    <row r="557" spans="5:56" x14ac:dyDescent="0.2">
      <c r="E557" s="201"/>
      <c r="F557" s="201"/>
      <c r="G557" s="201"/>
      <c r="H557" s="201"/>
      <c r="I557" s="201"/>
      <c r="J557" s="201"/>
      <c r="K557" s="201"/>
      <c r="BD557" s="201"/>
    </row>
    <row r="558" spans="5:56" x14ac:dyDescent="0.2">
      <c r="E558" s="201"/>
      <c r="F558" s="201"/>
      <c r="G558" s="201"/>
      <c r="H558" s="201"/>
      <c r="I558" s="201"/>
      <c r="J558" s="201"/>
      <c r="K558" s="201"/>
      <c r="BD558" s="201"/>
    </row>
    <row r="559" spans="5:56" x14ac:dyDescent="0.2">
      <c r="E559" s="201"/>
      <c r="F559" s="201"/>
      <c r="G559" s="201"/>
      <c r="H559" s="201"/>
      <c r="I559" s="201"/>
      <c r="J559" s="201"/>
      <c r="K559" s="201"/>
      <c r="BD559" s="201"/>
    </row>
    <row r="560" spans="5:56" x14ac:dyDescent="0.2">
      <c r="E560" s="201"/>
      <c r="F560" s="201"/>
      <c r="G560" s="201"/>
      <c r="H560" s="201"/>
      <c r="I560" s="201"/>
      <c r="J560" s="201"/>
      <c r="K560" s="201"/>
      <c r="BD560" s="201"/>
    </row>
    <row r="561" spans="5:56" x14ac:dyDescent="0.2">
      <c r="E561" s="201"/>
      <c r="F561" s="201"/>
      <c r="G561" s="201"/>
      <c r="H561" s="201"/>
      <c r="I561" s="201"/>
      <c r="J561" s="201"/>
      <c r="K561" s="201"/>
      <c r="BD561" s="201"/>
    </row>
    <row r="562" spans="5:56" x14ac:dyDescent="0.2">
      <c r="E562" s="201"/>
      <c r="F562" s="201"/>
      <c r="G562" s="201"/>
      <c r="H562" s="201"/>
      <c r="I562" s="201"/>
      <c r="J562" s="201"/>
      <c r="K562" s="201"/>
      <c r="BD562" s="201"/>
    </row>
    <row r="563" spans="5:56" x14ac:dyDescent="0.2">
      <c r="E563" s="201"/>
      <c r="F563" s="201"/>
      <c r="G563" s="201"/>
      <c r="H563" s="201"/>
      <c r="I563" s="201"/>
      <c r="J563" s="201"/>
      <c r="K563" s="201"/>
      <c r="BD563" s="201"/>
    </row>
    <row r="564" spans="5:56" x14ac:dyDescent="0.2">
      <c r="E564" s="201"/>
      <c r="F564" s="201"/>
      <c r="G564" s="201"/>
      <c r="H564" s="201"/>
      <c r="I564" s="201"/>
      <c r="J564" s="201"/>
      <c r="K564" s="201"/>
      <c r="BD564" s="201"/>
    </row>
    <row r="565" spans="5:56" x14ac:dyDescent="0.2">
      <c r="E565" s="201"/>
      <c r="F565" s="201"/>
      <c r="G565" s="201"/>
      <c r="H565" s="201"/>
      <c r="I565" s="201"/>
      <c r="J565" s="201"/>
      <c r="K565" s="201"/>
      <c r="BD565" s="201"/>
    </row>
    <row r="566" spans="5:56" x14ac:dyDescent="0.2">
      <c r="E566" s="201"/>
      <c r="F566" s="201"/>
      <c r="G566" s="201"/>
      <c r="H566" s="201"/>
      <c r="I566" s="201"/>
      <c r="J566" s="201"/>
      <c r="K566" s="201"/>
      <c r="BD566" s="201"/>
    </row>
    <row r="567" spans="5:56" x14ac:dyDescent="0.2">
      <c r="E567" s="201"/>
      <c r="F567" s="201"/>
      <c r="G567" s="201"/>
      <c r="H567" s="201"/>
      <c r="I567" s="201"/>
      <c r="J567" s="201"/>
      <c r="K567" s="201"/>
      <c r="BD567" s="201"/>
    </row>
    <row r="568" spans="5:56" x14ac:dyDescent="0.2">
      <c r="E568" s="201"/>
      <c r="F568" s="201"/>
      <c r="G568" s="201"/>
      <c r="H568" s="201"/>
      <c r="I568" s="201"/>
      <c r="J568" s="201"/>
      <c r="K568" s="201"/>
      <c r="BD568" s="201"/>
    </row>
    <row r="569" spans="5:56" x14ac:dyDescent="0.2">
      <c r="E569" s="201"/>
      <c r="F569" s="201"/>
      <c r="G569" s="201"/>
      <c r="H569" s="201"/>
      <c r="I569" s="201"/>
      <c r="J569" s="201"/>
      <c r="K569" s="201"/>
      <c r="BD569" s="201"/>
    </row>
    <row r="570" spans="5:56" x14ac:dyDescent="0.2">
      <c r="E570" s="201"/>
      <c r="F570" s="201"/>
      <c r="G570" s="201"/>
      <c r="H570" s="201"/>
      <c r="I570" s="201"/>
      <c r="J570" s="201"/>
      <c r="K570" s="201"/>
      <c r="BD570" s="201"/>
    </row>
    <row r="571" spans="5:56" x14ac:dyDescent="0.2">
      <c r="E571" s="201"/>
      <c r="F571" s="201"/>
      <c r="G571" s="201"/>
      <c r="H571" s="201"/>
      <c r="I571" s="201"/>
      <c r="J571" s="201"/>
      <c r="K571" s="201"/>
      <c r="BD571" s="201"/>
    </row>
    <row r="572" spans="5:56" x14ac:dyDescent="0.2">
      <c r="E572" s="201"/>
      <c r="F572" s="201"/>
      <c r="G572" s="201"/>
      <c r="H572" s="201"/>
      <c r="I572" s="201"/>
      <c r="J572" s="201"/>
      <c r="K572" s="201"/>
      <c r="BD572" s="201"/>
    </row>
    <row r="573" spans="5:56" x14ac:dyDescent="0.2">
      <c r="E573" s="201"/>
      <c r="F573" s="201"/>
      <c r="G573" s="201"/>
      <c r="H573" s="201"/>
      <c r="I573" s="201"/>
      <c r="J573" s="201"/>
      <c r="K573" s="201"/>
      <c r="BD573" s="201"/>
    </row>
    <row r="574" spans="5:56" x14ac:dyDescent="0.2">
      <c r="E574" s="201"/>
      <c r="F574" s="201"/>
      <c r="G574" s="201"/>
      <c r="H574" s="201"/>
      <c r="I574" s="201"/>
      <c r="J574" s="201"/>
      <c r="K574" s="201"/>
      <c r="BD574" s="201"/>
    </row>
    <row r="575" spans="5:56" x14ac:dyDescent="0.2">
      <c r="E575" s="201"/>
      <c r="F575" s="201"/>
      <c r="G575" s="201"/>
      <c r="H575" s="201"/>
      <c r="I575" s="201"/>
      <c r="J575" s="201"/>
      <c r="K575" s="201"/>
      <c r="BD575" s="201"/>
    </row>
    <row r="576" spans="5:56" x14ac:dyDescent="0.2">
      <c r="E576" s="201"/>
      <c r="F576" s="201"/>
      <c r="G576" s="201"/>
      <c r="H576" s="201"/>
      <c r="I576" s="201"/>
      <c r="J576" s="201"/>
      <c r="K576" s="201"/>
      <c r="BD576" s="201"/>
    </row>
    <row r="577" spans="5:56" x14ac:dyDescent="0.2">
      <c r="E577" s="201"/>
      <c r="F577" s="201"/>
      <c r="G577" s="201"/>
      <c r="H577" s="201"/>
      <c r="I577" s="201"/>
      <c r="J577" s="201"/>
      <c r="K577" s="201"/>
      <c r="BD577" s="201"/>
    </row>
    <row r="578" spans="5:56" x14ac:dyDescent="0.2">
      <c r="E578" s="201"/>
      <c r="F578" s="201"/>
      <c r="G578" s="201"/>
      <c r="H578" s="201"/>
      <c r="I578" s="201"/>
      <c r="J578" s="201"/>
      <c r="K578" s="201"/>
      <c r="BD578" s="201"/>
    </row>
    <row r="579" spans="5:56" x14ac:dyDescent="0.2">
      <c r="E579" s="201"/>
      <c r="F579" s="201"/>
      <c r="G579" s="201"/>
      <c r="H579" s="201"/>
      <c r="I579" s="201"/>
      <c r="J579" s="201"/>
      <c r="K579" s="201"/>
      <c r="BD579" s="201"/>
    </row>
    <row r="580" spans="5:56" x14ac:dyDescent="0.2">
      <c r="E580" s="201"/>
      <c r="F580" s="201"/>
      <c r="G580" s="201"/>
      <c r="H580" s="201"/>
      <c r="I580" s="201"/>
      <c r="J580" s="201"/>
      <c r="K580" s="201"/>
      <c r="BD580" s="201"/>
    </row>
    <row r="581" spans="5:56" x14ac:dyDescent="0.2">
      <c r="E581" s="201"/>
      <c r="F581" s="201"/>
      <c r="G581" s="201"/>
      <c r="H581" s="201"/>
      <c r="I581" s="201"/>
      <c r="J581" s="201"/>
      <c r="K581" s="201"/>
      <c r="BD581" s="201"/>
    </row>
    <row r="582" spans="5:56" x14ac:dyDescent="0.2">
      <c r="E582" s="201"/>
      <c r="F582" s="201"/>
      <c r="G582" s="201"/>
      <c r="H582" s="201"/>
      <c r="I582" s="201"/>
      <c r="J582" s="201"/>
      <c r="K582" s="201"/>
      <c r="BD582" s="201"/>
    </row>
    <row r="583" spans="5:56" x14ac:dyDescent="0.2">
      <c r="E583" s="201"/>
      <c r="F583" s="201"/>
      <c r="G583" s="201"/>
      <c r="H583" s="201"/>
      <c r="I583" s="201"/>
      <c r="J583" s="201"/>
      <c r="K583" s="201"/>
      <c r="BD583" s="201"/>
    </row>
    <row r="584" spans="5:56" x14ac:dyDescent="0.2">
      <c r="E584" s="201"/>
      <c r="F584" s="201"/>
      <c r="G584" s="201"/>
      <c r="H584" s="201"/>
      <c r="I584" s="201"/>
      <c r="J584" s="201"/>
      <c r="K584" s="201"/>
      <c r="BD584" s="201"/>
    </row>
    <row r="585" spans="5:56" x14ac:dyDescent="0.2">
      <c r="E585" s="201"/>
      <c r="F585" s="201"/>
      <c r="G585" s="201"/>
      <c r="H585" s="201"/>
      <c r="I585" s="201"/>
      <c r="J585" s="201"/>
      <c r="K585" s="201"/>
      <c r="BD585" s="201"/>
    </row>
    <row r="586" spans="5:56" x14ac:dyDescent="0.2">
      <c r="E586" s="201"/>
      <c r="F586" s="201"/>
      <c r="G586" s="201"/>
      <c r="H586" s="201"/>
      <c r="I586" s="201"/>
      <c r="J586" s="201"/>
      <c r="K586" s="201"/>
      <c r="BD586" s="201"/>
    </row>
    <row r="587" spans="5:56" x14ac:dyDescent="0.2">
      <c r="E587" s="201"/>
      <c r="F587" s="201"/>
      <c r="G587" s="201"/>
      <c r="H587" s="201"/>
      <c r="I587" s="201"/>
      <c r="J587" s="201"/>
      <c r="K587" s="201"/>
      <c r="BD587" s="201"/>
    </row>
    <row r="588" spans="5:56" x14ac:dyDescent="0.2">
      <c r="E588" s="201"/>
      <c r="F588" s="201"/>
      <c r="G588" s="201"/>
      <c r="H588" s="201"/>
      <c r="I588" s="201"/>
      <c r="J588" s="201"/>
      <c r="K588" s="201"/>
      <c r="BD588" s="201"/>
    </row>
    <row r="589" spans="5:56" x14ac:dyDescent="0.2">
      <c r="E589" s="201"/>
      <c r="F589" s="201"/>
      <c r="G589" s="201"/>
      <c r="H589" s="201"/>
      <c r="I589" s="201"/>
      <c r="J589" s="201"/>
      <c r="K589" s="201"/>
      <c r="BD589" s="201"/>
    </row>
    <row r="590" spans="5:56" x14ac:dyDescent="0.2">
      <c r="E590" s="201"/>
      <c r="F590" s="201"/>
      <c r="G590" s="201"/>
      <c r="H590" s="201"/>
      <c r="I590" s="201"/>
      <c r="J590" s="201"/>
      <c r="K590" s="201"/>
      <c r="BD590" s="201"/>
    </row>
    <row r="591" spans="5:56" x14ac:dyDescent="0.2">
      <c r="E591" s="201"/>
      <c r="F591" s="201"/>
      <c r="G591" s="201"/>
      <c r="H591" s="201"/>
      <c r="I591" s="201"/>
      <c r="J591" s="201"/>
      <c r="K591" s="201"/>
      <c r="BD591" s="201"/>
    </row>
    <row r="592" spans="5:56" x14ac:dyDescent="0.2">
      <c r="E592" s="201"/>
      <c r="F592" s="201"/>
      <c r="G592" s="201"/>
      <c r="H592" s="201"/>
      <c r="I592" s="201"/>
      <c r="J592" s="201"/>
      <c r="K592" s="201"/>
      <c r="BD592" s="201"/>
    </row>
    <row r="593" spans="5:56" x14ac:dyDescent="0.2">
      <c r="E593" s="201"/>
      <c r="F593" s="201"/>
      <c r="G593" s="201"/>
      <c r="H593" s="201"/>
      <c r="I593" s="201"/>
      <c r="J593" s="201"/>
      <c r="K593" s="201"/>
      <c r="BD593" s="201"/>
    </row>
    <row r="594" spans="5:56" x14ac:dyDescent="0.2">
      <c r="E594" s="201"/>
      <c r="F594" s="201"/>
      <c r="G594" s="201"/>
      <c r="H594" s="201"/>
      <c r="I594" s="201"/>
      <c r="J594" s="201"/>
      <c r="K594" s="201"/>
      <c r="BD594" s="201"/>
    </row>
    <row r="595" spans="5:56" x14ac:dyDescent="0.2">
      <c r="E595" s="201"/>
      <c r="F595" s="201"/>
      <c r="G595" s="201"/>
      <c r="H595" s="201"/>
      <c r="I595" s="201"/>
      <c r="J595" s="201"/>
      <c r="K595" s="201"/>
      <c r="BD595" s="201"/>
    </row>
    <row r="596" spans="5:56" x14ac:dyDescent="0.2">
      <c r="E596" s="201"/>
      <c r="F596" s="201"/>
      <c r="G596" s="201"/>
      <c r="H596" s="201"/>
      <c r="I596" s="201"/>
      <c r="J596" s="201"/>
      <c r="K596" s="201"/>
      <c r="BD596" s="201"/>
    </row>
    <row r="597" spans="5:56" x14ac:dyDescent="0.2">
      <c r="E597" s="201"/>
      <c r="F597" s="201"/>
      <c r="G597" s="201"/>
      <c r="H597" s="201"/>
      <c r="I597" s="201"/>
      <c r="J597" s="201"/>
      <c r="K597" s="201"/>
      <c r="BD597" s="201"/>
    </row>
    <row r="598" spans="5:56" x14ac:dyDescent="0.2">
      <c r="E598" s="201"/>
      <c r="F598" s="201"/>
      <c r="G598" s="201"/>
      <c r="H598" s="201"/>
      <c r="I598" s="201"/>
      <c r="J598" s="201"/>
      <c r="K598" s="201"/>
      <c r="BD598" s="201"/>
    </row>
    <row r="599" spans="5:56" x14ac:dyDescent="0.2">
      <c r="E599" s="201"/>
      <c r="F599" s="201"/>
      <c r="G599" s="201"/>
      <c r="H599" s="201"/>
      <c r="I599" s="201"/>
      <c r="J599" s="201"/>
      <c r="K599" s="201"/>
      <c r="BD599" s="201"/>
    </row>
    <row r="600" spans="5:56" x14ac:dyDescent="0.2">
      <c r="E600" s="201"/>
      <c r="F600" s="201"/>
      <c r="G600" s="201"/>
      <c r="H600" s="201"/>
      <c r="I600" s="201"/>
      <c r="J600" s="201"/>
      <c r="K600" s="201"/>
      <c r="BD600" s="201"/>
    </row>
    <row r="601" spans="5:56" x14ac:dyDescent="0.2">
      <c r="E601" s="201"/>
      <c r="F601" s="201"/>
      <c r="G601" s="201"/>
      <c r="H601" s="201"/>
      <c r="I601" s="201"/>
      <c r="J601" s="201"/>
      <c r="K601" s="201"/>
      <c r="BD601" s="201"/>
    </row>
    <row r="602" spans="5:56" x14ac:dyDescent="0.2">
      <c r="E602" s="201"/>
      <c r="F602" s="201"/>
      <c r="G602" s="201"/>
      <c r="H602" s="201"/>
      <c r="I602" s="201"/>
      <c r="J602" s="201"/>
      <c r="K602" s="201"/>
      <c r="BD602" s="201"/>
    </row>
    <row r="603" spans="5:56" x14ac:dyDescent="0.2">
      <c r="E603" s="201"/>
      <c r="F603" s="201"/>
      <c r="G603" s="201"/>
      <c r="H603" s="201"/>
      <c r="I603" s="201"/>
      <c r="J603" s="201"/>
      <c r="K603" s="201"/>
      <c r="BD603" s="201"/>
    </row>
    <row r="604" spans="5:56" x14ac:dyDescent="0.2">
      <c r="E604" s="201"/>
      <c r="F604" s="201"/>
      <c r="G604" s="201"/>
      <c r="H604" s="201"/>
      <c r="I604" s="201"/>
      <c r="J604" s="201"/>
      <c r="K604" s="201"/>
      <c r="BD604" s="201"/>
    </row>
    <row r="605" spans="5:56" x14ac:dyDescent="0.2">
      <c r="E605" s="201"/>
      <c r="F605" s="201"/>
      <c r="G605" s="201"/>
      <c r="H605" s="201"/>
      <c r="I605" s="201"/>
      <c r="J605" s="201"/>
      <c r="K605" s="201"/>
      <c r="BD605" s="201"/>
    </row>
    <row r="606" spans="5:56" x14ac:dyDescent="0.2">
      <c r="E606" s="201"/>
      <c r="F606" s="201"/>
      <c r="G606" s="201"/>
      <c r="H606" s="201"/>
      <c r="I606" s="201"/>
      <c r="J606" s="201"/>
      <c r="K606" s="201"/>
      <c r="BD606" s="201"/>
    </row>
    <row r="607" spans="5:56" x14ac:dyDescent="0.2">
      <c r="E607" s="201"/>
      <c r="F607" s="201"/>
      <c r="G607" s="201"/>
      <c r="H607" s="201"/>
      <c r="I607" s="201"/>
      <c r="J607" s="201"/>
      <c r="K607" s="201"/>
      <c r="BD607" s="201"/>
    </row>
    <row r="608" spans="5:56" x14ac:dyDescent="0.2">
      <c r="E608" s="201"/>
      <c r="F608" s="201"/>
      <c r="G608" s="201"/>
      <c r="H608" s="201"/>
      <c r="I608" s="201"/>
      <c r="J608" s="201"/>
      <c r="K608" s="201"/>
      <c r="BD608" s="201"/>
    </row>
    <row r="609" spans="5:56" x14ac:dyDescent="0.2">
      <c r="E609" s="201"/>
      <c r="F609" s="201"/>
      <c r="G609" s="201"/>
      <c r="H609" s="201"/>
      <c r="I609" s="201"/>
      <c r="J609" s="201"/>
      <c r="K609" s="201"/>
      <c r="BD609" s="201"/>
    </row>
    <row r="610" spans="5:56" x14ac:dyDescent="0.2">
      <c r="E610" s="201"/>
      <c r="F610" s="201"/>
      <c r="G610" s="201"/>
      <c r="H610" s="201"/>
      <c r="I610" s="201"/>
      <c r="J610" s="201"/>
      <c r="K610" s="201"/>
      <c r="BD610" s="201"/>
    </row>
    <row r="611" spans="5:56" x14ac:dyDescent="0.2">
      <c r="E611" s="201"/>
      <c r="F611" s="201"/>
      <c r="G611" s="201"/>
      <c r="H611" s="201"/>
      <c r="I611" s="201"/>
      <c r="J611" s="201"/>
      <c r="K611" s="201"/>
      <c r="BD611" s="201"/>
    </row>
    <row r="612" spans="5:56" x14ac:dyDescent="0.2">
      <c r="E612" s="201"/>
      <c r="F612" s="201"/>
      <c r="G612" s="201"/>
      <c r="H612" s="201"/>
      <c r="I612" s="201"/>
      <c r="J612" s="201"/>
      <c r="K612" s="201"/>
      <c r="BD612" s="201"/>
    </row>
    <row r="613" spans="5:56" x14ac:dyDescent="0.2">
      <c r="E613" s="201"/>
      <c r="F613" s="201"/>
      <c r="G613" s="201"/>
      <c r="H613" s="201"/>
      <c r="I613" s="201"/>
      <c r="J613" s="201"/>
      <c r="K613" s="201"/>
      <c r="BD613" s="201"/>
    </row>
    <row r="614" spans="5:56" x14ac:dyDescent="0.2">
      <c r="E614" s="201"/>
      <c r="F614" s="201"/>
      <c r="G614" s="201"/>
      <c r="H614" s="201"/>
      <c r="I614" s="201"/>
      <c r="J614" s="201"/>
      <c r="K614" s="201"/>
      <c r="BD614" s="201"/>
    </row>
    <row r="615" spans="5:56" x14ac:dyDescent="0.2">
      <c r="E615" s="201"/>
      <c r="F615" s="201"/>
      <c r="G615" s="201"/>
      <c r="H615" s="201"/>
      <c r="I615" s="201"/>
      <c r="J615" s="201"/>
      <c r="K615" s="201"/>
      <c r="BD615" s="201"/>
    </row>
    <row r="616" spans="5:56" x14ac:dyDescent="0.2">
      <c r="E616" s="201"/>
      <c r="F616" s="201"/>
      <c r="G616" s="201"/>
      <c r="H616" s="201"/>
      <c r="I616" s="201"/>
      <c r="J616" s="201"/>
      <c r="K616" s="201"/>
      <c r="BD616" s="201"/>
    </row>
    <row r="617" spans="5:56" x14ac:dyDescent="0.2">
      <c r="E617" s="201"/>
      <c r="F617" s="201"/>
      <c r="G617" s="201"/>
      <c r="H617" s="201"/>
      <c r="I617" s="201"/>
      <c r="J617" s="201"/>
      <c r="K617" s="201"/>
      <c r="BD617" s="201"/>
    </row>
    <row r="618" spans="5:56" x14ac:dyDescent="0.2">
      <c r="E618" s="201"/>
      <c r="F618" s="201"/>
      <c r="G618" s="201"/>
      <c r="H618" s="201"/>
      <c r="I618" s="201"/>
      <c r="J618" s="201"/>
      <c r="K618" s="201"/>
      <c r="BD618" s="201"/>
    </row>
    <row r="619" spans="5:56" x14ac:dyDescent="0.2">
      <c r="E619" s="201"/>
      <c r="F619" s="201"/>
      <c r="G619" s="201"/>
      <c r="H619" s="201"/>
      <c r="I619" s="201"/>
      <c r="J619" s="201"/>
      <c r="K619" s="201"/>
      <c r="BD619" s="201"/>
    </row>
    <row r="620" spans="5:56" x14ac:dyDescent="0.2">
      <c r="E620" s="201"/>
      <c r="F620" s="201"/>
      <c r="G620" s="201"/>
      <c r="H620" s="201"/>
      <c r="I620" s="201"/>
      <c r="J620" s="201"/>
      <c r="K620" s="201"/>
      <c r="BD620" s="201"/>
    </row>
    <row r="621" spans="5:56" x14ac:dyDescent="0.2">
      <c r="E621" s="201"/>
      <c r="F621" s="201"/>
      <c r="G621" s="201"/>
      <c r="H621" s="201"/>
      <c r="I621" s="201"/>
      <c r="J621" s="201"/>
      <c r="K621" s="201"/>
      <c r="BD621" s="201"/>
    </row>
    <row r="622" spans="5:56" x14ac:dyDescent="0.2">
      <c r="E622" s="201"/>
      <c r="F622" s="201"/>
      <c r="G622" s="201"/>
      <c r="H622" s="201"/>
      <c r="I622" s="201"/>
      <c r="J622" s="201"/>
      <c r="K622" s="201"/>
      <c r="BD622" s="201"/>
    </row>
    <row r="623" spans="5:56" x14ac:dyDescent="0.2">
      <c r="E623" s="201"/>
      <c r="F623" s="201"/>
      <c r="G623" s="201"/>
      <c r="H623" s="201"/>
      <c r="I623" s="201"/>
      <c r="J623" s="201"/>
      <c r="K623" s="201"/>
      <c r="BD623" s="201"/>
    </row>
    <row r="624" spans="5:56" x14ac:dyDescent="0.2">
      <c r="E624" s="201"/>
      <c r="F624" s="201"/>
      <c r="G624" s="201"/>
      <c r="H624" s="201"/>
      <c r="I624" s="201"/>
      <c r="J624" s="201"/>
      <c r="K624" s="201"/>
      <c r="BD624" s="201"/>
    </row>
    <row r="625" spans="5:56" x14ac:dyDescent="0.2">
      <c r="E625" s="201"/>
      <c r="F625" s="201"/>
      <c r="G625" s="201"/>
      <c r="H625" s="201"/>
      <c r="I625" s="201"/>
      <c r="J625" s="201"/>
      <c r="K625" s="201"/>
      <c r="BD625" s="201"/>
    </row>
    <row r="626" spans="5:56" x14ac:dyDescent="0.2">
      <c r="E626" s="201"/>
      <c r="F626" s="201"/>
      <c r="G626" s="201"/>
      <c r="H626" s="201"/>
      <c r="I626" s="201"/>
      <c r="J626" s="201"/>
      <c r="K626" s="201"/>
      <c r="BD626" s="201"/>
    </row>
    <row r="627" spans="5:56" x14ac:dyDescent="0.2">
      <c r="E627" s="201"/>
      <c r="F627" s="201"/>
      <c r="G627" s="201"/>
      <c r="H627" s="201"/>
      <c r="I627" s="201"/>
      <c r="J627" s="201"/>
      <c r="K627" s="201"/>
      <c r="BD627" s="201"/>
    </row>
    <row r="628" spans="5:56" x14ac:dyDescent="0.2">
      <c r="E628" s="201"/>
      <c r="F628" s="201"/>
      <c r="G628" s="201"/>
      <c r="H628" s="201"/>
      <c r="I628" s="201"/>
      <c r="J628" s="201"/>
      <c r="K628" s="201"/>
      <c r="BD628" s="201"/>
    </row>
    <row r="629" spans="5:56" x14ac:dyDescent="0.2">
      <c r="E629" s="201"/>
      <c r="F629" s="201"/>
      <c r="G629" s="201"/>
      <c r="H629" s="201"/>
      <c r="I629" s="201"/>
      <c r="J629" s="201"/>
      <c r="K629" s="201"/>
      <c r="BD629" s="201"/>
    </row>
    <row r="630" spans="5:56" x14ac:dyDescent="0.2">
      <c r="E630" s="201"/>
      <c r="F630" s="201"/>
      <c r="G630" s="201"/>
      <c r="H630" s="201"/>
      <c r="I630" s="201"/>
      <c r="J630" s="201"/>
      <c r="K630" s="201"/>
      <c r="BD630" s="201"/>
    </row>
    <row r="631" spans="5:56" x14ac:dyDescent="0.2">
      <c r="E631" s="201"/>
      <c r="F631" s="201"/>
      <c r="G631" s="201"/>
      <c r="H631" s="201"/>
      <c r="I631" s="201"/>
      <c r="J631" s="201"/>
      <c r="K631" s="201"/>
      <c r="BD631" s="201"/>
    </row>
    <row r="632" spans="5:56" x14ac:dyDescent="0.2">
      <c r="E632" s="201"/>
      <c r="F632" s="201"/>
      <c r="G632" s="201"/>
      <c r="H632" s="201"/>
      <c r="I632" s="201"/>
      <c r="J632" s="201"/>
      <c r="K632" s="201"/>
      <c r="BD632" s="201"/>
    </row>
    <row r="633" spans="5:56" x14ac:dyDescent="0.2">
      <c r="E633" s="201"/>
      <c r="F633" s="201"/>
      <c r="G633" s="201"/>
      <c r="H633" s="201"/>
      <c r="I633" s="201"/>
      <c r="J633" s="201"/>
      <c r="K633" s="201"/>
      <c r="BD633" s="201"/>
    </row>
    <row r="634" spans="5:56" x14ac:dyDescent="0.2">
      <c r="E634" s="201"/>
      <c r="F634" s="201"/>
      <c r="G634" s="201"/>
      <c r="H634" s="201"/>
      <c r="I634" s="201"/>
      <c r="J634" s="201"/>
      <c r="K634" s="201"/>
      <c r="BD634" s="201"/>
    </row>
    <row r="635" spans="5:56" x14ac:dyDescent="0.2">
      <c r="E635" s="201"/>
      <c r="F635" s="201"/>
      <c r="G635" s="201"/>
      <c r="H635" s="201"/>
      <c r="I635" s="201"/>
      <c r="J635" s="201"/>
      <c r="K635" s="201"/>
      <c r="BD635" s="201"/>
    </row>
    <row r="636" spans="5:56" x14ac:dyDescent="0.2">
      <c r="E636" s="201"/>
      <c r="F636" s="201"/>
      <c r="G636" s="201"/>
      <c r="H636" s="201"/>
      <c r="I636" s="201"/>
      <c r="J636" s="201"/>
      <c r="K636" s="201"/>
      <c r="BD636" s="201"/>
    </row>
    <row r="637" spans="5:56" x14ac:dyDescent="0.2">
      <c r="E637" s="201"/>
      <c r="F637" s="201"/>
      <c r="G637" s="201"/>
      <c r="H637" s="201"/>
      <c r="I637" s="201"/>
      <c r="J637" s="201"/>
      <c r="K637" s="201"/>
      <c r="BD637" s="201"/>
    </row>
    <row r="638" spans="5:56" x14ac:dyDescent="0.2">
      <c r="E638" s="201"/>
      <c r="F638" s="201"/>
      <c r="G638" s="201"/>
      <c r="H638" s="201"/>
      <c r="I638" s="201"/>
      <c r="J638" s="201"/>
      <c r="K638" s="201"/>
      <c r="BD638" s="201"/>
    </row>
    <row r="639" spans="5:56" x14ac:dyDescent="0.2">
      <c r="E639" s="201"/>
      <c r="F639" s="201"/>
      <c r="G639" s="201"/>
      <c r="H639" s="201"/>
      <c r="I639" s="201"/>
      <c r="J639" s="201"/>
      <c r="K639" s="201"/>
      <c r="BD639" s="201"/>
    </row>
    <row r="640" spans="5:56" x14ac:dyDescent="0.2">
      <c r="E640" s="201"/>
      <c r="F640" s="201"/>
      <c r="G640" s="201"/>
      <c r="H640" s="201"/>
      <c r="I640" s="201"/>
      <c r="J640" s="201"/>
      <c r="K640" s="201"/>
      <c r="BD640" s="201"/>
    </row>
    <row r="641" spans="5:56" x14ac:dyDescent="0.2">
      <c r="E641" s="201"/>
      <c r="F641" s="201"/>
      <c r="G641" s="201"/>
      <c r="H641" s="201"/>
      <c r="I641" s="201"/>
      <c r="J641" s="201"/>
      <c r="K641" s="201"/>
      <c r="BD641" s="201"/>
    </row>
    <row r="642" spans="5:56" x14ac:dyDescent="0.2">
      <c r="E642" s="201"/>
      <c r="F642" s="201"/>
      <c r="G642" s="201"/>
      <c r="H642" s="201"/>
      <c r="I642" s="201"/>
      <c r="J642" s="201"/>
      <c r="K642" s="201"/>
      <c r="BD642" s="201"/>
    </row>
    <row r="643" spans="5:56" x14ac:dyDescent="0.2">
      <c r="E643" s="201"/>
      <c r="F643" s="201"/>
      <c r="G643" s="201"/>
      <c r="H643" s="201"/>
      <c r="I643" s="201"/>
      <c r="J643" s="201"/>
      <c r="K643" s="201"/>
      <c r="BD643" s="201"/>
    </row>
    <row r="644" spans="5:56" x14ac:dyDescent="0.2">
      <c r="E644" s="201"/>
      <c r="F644" s="201"/>
      <c r="G644" s="201"/>
      <c r="H644" s="201"/>
      <c r="I644" s="201"/>
      <c r="J644" s="201"/>
      <c r="K644" s="201"/>
      <c r="BD644" s="201"/>
    </row>
    <row r="645" spans="5:56" x14ac:dyDescent="0.2">
      <c r="E645" s="201"/>
      <c r="F645" s="201"/>
      <c r="G645" s="201"/>
      <c r="H645" s="201"/>
      <c r="I645" s="201"/>
      <c r="J645" s="201"/>
      <c r="K645" s="201"/>
      <c r="BD645" s="201"/>
    </row>
    <row r="646" spans="5:56" x14ac:dyDescent="0.2">
      <c r="E646" s="201"/>
      <c r="F646" s="201"/>
      <c r="G646" s="201"/>
      <c r="H646" s="201"/>
      <c r="I646" s="201"/>
      <c r="J646" s="201"/>
      <c r="K646" s="201"/>
      <c r="BD646" s="201"/>
    </row>
    <row r="647" spans="5:56" x14ac:dyDescent="0.2">
      <c r="E647" s="201"/>
      <c r="F647" s="201"/>
      <c r="G647" s="201"/>
      <c r="H647" s="201"/>
      <c r="I647" s="201"/>
      <c r="J647" s="201"/>
      <c r="K647" s="201"/>
      <c r="BD647" s="201"/>
    </row>
    <row r="648" spans="5:56" x14ac:dyDescent="0.2">
      <c r="E648" s="201"/>
      <c r="F648" s="201"/>
      <c r="G648" s="201"/>
      <c r="H648" s="201"/>
      <c r="I648" s="201"/>
      <c r="J648" s="201"/>
      <c r="K648" s="201"/>
      <c r="BD648" s="201"/>
    </row>
    <row r="649" spans="5:56" x14ac:dyDescent="0.2">
      <c r="E649" s="201"/>
      <c r="F649" s="201"/>
      <c r="G649" s="201"/>
      <c r="H649" s="201"/>
      <c r="I649" s="201"/>
      <c r="J649" s="201"/>
      <c r="K649" s="201"/>
      <c r="BD649" s="201"/>
    </row>
    <row r="650" spans="5:56" x14ac:dyDescent="0.2">
      <c r="E650" s="201"/>
      <c r="F650" s="201"/>
      <c r="G650" s="201"/>
      <c r="H650" s="201"/>
      <c r="I650" s="201"/>
      <c r="J650" s="201"/>
      <c r="K650" s="201"/>
      <c r="BD650" s="201"/>
    </row>
    <row r="651" spans="5:56" x14ac:dyDescent="0.2">
      <c r="E651" s="201"/>
      <c r="F651" s="201"/>
      <c r="G651" s="201"/>
      <c r="H651" s="201"/>
      <c r="I651" s="201"/>
      <c r="J651" s="201"/>
      <c r="K651" s="201"/>
      <c r="BD651" s="201"/>
    </row>
    <row r="652" spans="5:56" x14ac:dyDescent="0.2">
      <c r="E652" s="201"/>
      <c r="F652" s="201"/>
      <c r="G652" s="201"/>
      <c r="H652" s="201"/>
      <c r="I652" s="201"/>
      <c r="J652" s="201"/>
      <c r="K652" s="201"/>
      <c r="BD652" s="201"/>
    </row>
    <row r="653" spans="5:56" x14ac:dyDescent="0.2">
      <c r="E653" s="201"/>
      <c r="F653" s="201"/>
      <c r="G653" s="201"/>
      <c r="H653" s="201"/>
      <c r="I653" s="201"/>
      <c r="J653" s="201"/>
      <c r="K653" s="201"/>
      <c r="BD653" s="201"/>
    </row>
    <row r="654" spans="5:56" x14ac:dyDescent="0.2">
      <c r="E654" s="201"/>
      <c r="F654" s="201"/>
      <c r="G654" s="201"/>
      <c r="H654" s="201"/>
      <c r="I654" s="201"/>
      <c r="J654" s="201"/>
      <c r="K654" s="201"/>
      <c r="BD654" s="201"/>
    </row>
    <row r="655" spans="5:56" x14ac:dyDescent="0.2">
      <c r="E655" s="201"/>
      <c r="F655" s="201"/>
      <c r="G655" s="201"/>
      <c r="H655" s="201"/>
      <c r="I655" s="201"/>
      <c r="J655" s="201"/>
      <c r="K655" s="201"/>
      <c r="BD655" s="201"/>
    </row>
    <row r="656" spans="5:56" x14ac:dyDescent="0.2">
      <c r="E656" s="201"/>
      <c r="F656" s="201"/>
      <c r="G656" s="201"/>
      <c r="H656" s="201"/>
      <c r="I656" s="201"/>
      <c r="J656" s="201"/>
      <c r="K656" s="201"/>
      <c r="BD656" s="201"/>
    </row>
    <row r="657" spans="5:56" x14ac:dyDescent="0.2">
      <c r="E657" s="201"/>
      <c r="F657" s="201"/>
      <c r="G657" s="201"/>
      <c r="H657" s="201"/>
      <c r="I657" s="201"/>
      <c r="J657" s="201"/>
      <c r="K657" s="201"/>
      <c r="BD657" s="201"/>
    </row>
    <row r="658" spans="5:56" x14ac:dyDescent="0.2">
      <c r="E658" s="201"/>
      <c r="F658" s="201"/>
      <c r="G658" s="201"/>
      <c r="H658" s="201"/>
      <c r="I658" s="201"/>
      <c r="J658" s="201"/>
      <c r="K658" s="201"/>
      <c r="BD658" s="201"/>
    </row>
    <row r="659" spans="5:56" x14ac:dyDescent="0.2">
      <c r="E659" s="201"/>
      <c r="F659" s="201"/>
      <c r="G659" s="201"/>
      <c r="H659" s="201"/>
      <c r="I659" s="201"/>
      <c r="J659" s="201"/>
      <c r="K659" s="201"/>
      <c r="BD659" s="201"/>
    </row>
    <row r="660" spans="5:56" x14ac:dyDescent="0.2">
      <c r="E660" s="201"/>
      <c r="F660" s="201"/>
      <c r="G660" s="201"/>
      <c r="H660" s="201"/>
      <c r="I660" s="201"/>
      <c r="J660" s="201"/>
      <c r="K660" s="201"/>
      <c r="BD660" s="201"/>
    </row>
    <row r="661" spans="5:56" x14ac:dyDescent="0.2">
      <c r="E661" s="201"/>
      <c r="F661" s="201"/>
      <c r="G661" s="201"/>
      <c r="H661" s="201"/>
      <c r="I661" s="201"/>
      <c r="J661" s="201"/>
      <c r="K661" s="201"/>
      <c r="BD661" s="201"/>
    </row>
    <row r="662" spans="5:56" x14ac:dyDescent="0.2">
      <c r="E662" s="201"/>
      <c r="F662" s="201"/>
      <c r="G662" s="201"/>
      <c r="H662" s="201"/>
      <c r="I662" s="201"/>
      <c r="J662" s="201"/>
      <c r="K662" s="201"/>
      <c r="BD662" s="201"/>
    </row>
    <row r="663" spans="5:56" x14ac:dyDescent="0.2">
      <c r="E663" s="201"/>
      <c r="F663" s="201"/>
      <c r="G663" s="201"/>
      <c r="H663" s="201"/>
      <c r="I663" s="201"/>
      <c r="J663" s="201"/>
      <c r="K663" s="201"/>
      <c r="BD663" s="201"/>
    </row>
    <row r="664" spans="5:56" x14ac:dyDescent="0.2">
      <c r="E664" s="201"/>
      <c r="F664" s="201"/>
      <c r="G664" s="201"/>
      <c r="H664" s="201"/>
      <c r="I664" s="201"/>
      <c r="J664" s="201"/>
      <c r="K664" s="201"/>
      <c r="BD664" s="201"/>
    </row>
    <row r="665" spans="5:56" x14ac:dyDescent="0.2">
      <c r="E665" s="201"/>
      <c r="F665" s="201"/>
      <c r="G665" s="201"/>
      <c r="H665" s="201"/>
      <c r="I665" s="201"/>
      <c r="J665" s="201"/>
      <c r="K665" s="201"/>
      <c r="BD665" s="201"/>
    </row>
    <row r="666" spans="5:56" x14ac:dyDescent="0.2">
      <c r="E666" s="201"/>
      <c r="F666" s="201"/>
      <c r="G666" s="201"/>
      <c r="H666" s="201"/>
      <c r="I666" s="201"/>
      <c r="J666" s="201"/>
      <c r="K666" s="201"/>
      <c r="BD666" s="201"/>
    </row>
    <row r="667" spans="5:56" x14ac:dyDescent="0.2">
      <c r="E667" s="201"/>
      <c r="F667" s="201"/>
      <c r="G667" s="201"/>
      <c r="H667" s="201"/>
      <c r="I667" s="201"/>
      <c r="J667" s="201"/>
      <c r="K667" s="201"/>
      <c r="BD667" s="201"/>
    </row>
    <row r="668" spans="5:56" x14ac:dyDescent="0.2">
      <c r="E668" s="201"/>
      <c r="F668" s="201"/>
      <c r="G668" s="201"/>
      <c r="H668" s="201"/>
      <c r="I668" s="201"/>
      <c r="J668" s="201"/>
      <c r="K668" s="201"/>
      <c r="BD668" s="201"/>
    </row>
    <row r="669" spans="5:56" x14ac:dyDescent="0.2">
      <c r="E669" s="201"/>
      <c r="F669" s="201"/>
      <c r="G669" s="201"/>
      <c r="H669" s="201"/>
      <c r="I669" s="201"/>
      <c r="J669" s="201"/>
      <c r="K669" s="201"/>
      <c r="BD669" s="201"/>
    </row>
    <row r="670" spans="5:56" x14ac:dyDescent="0.2">
      <c r="E670" s="201"/>
      <c r="F670" s="201"/>
      <c r="G670" s="201"/>
      <c r="H670" s="201"/>
      <c r="I670" s="201"/>
      <c r="J670" s="201"/>
      <c r="K670" s="201"/>
      <c r="BD670" s="201"/>
    </row>
    <row r="671" spans="5:56" x14ac:dyDescent="0.2">
      <c r="E671" s="201"/>
      <c r="F671" s="201"/>
      <c r="G671" s="201"/>
      <c r="H671" s="201"/>
      <c r="I671" s="201"/>
      <c r="J671" s="201"/>
      <c r="K671" s="201"/>
      <c r="BD671" s="201"/>
    </row>
    <row r="672" spans="5:56" x14ac:dyDescent="0.2">
      <c r="E672" s="201"/>
      <c r="F672" s="201"/>
      <c r="G672" s="201"/>
      <c r="H672" s="201"/>
      <c r="I672" s="201"/>
      <c r="J672" s="201"/>
      <c r="K672" s="201"/>
      <c r="BD672" s="201"/>
    </row>
    <row r="673" spans="5:56" x14ac:dyDescent="0.2">
      <c r="E673" s="201"/>
      <c r="F673" s="201"/>
      <c r="G673" s="201"/>
      <c r="H673" s="201"/>
      <c r="I673" s="201"/>
      <c r="J673" s="201"/>
      <c r="K673" s="201"/>
      <c r="BD673" s="201"/>
    </row>
    <row r="674" spans="5:56" x14ac:dyDescent="0.2">
      <c r="E674" s="201"/>
      <c r="F674" s="201"/>
      <c r="G674" s="201"/>
      <c r="H674" s="201"/>
      <c r="I674" s="201"/>
      <c r="J674" s="201"/>
      <c r="K674" s="201"/>
      <c r="BD674" s="201"/>
    </row>
    <row r="675" spans="5:56" x14ac:dyDescent="0.2">
      <c r="E675" s="201"/>
      <c r="F675" s="201"/>
      <c r="G675" s="201"/>
      <c r="H675" s="201"/>
      <c r="I675" s="201"/>
      <c r="J675" s="201"/>
      <c r="K675" s="201"/>
      <c r="BD675" s="201"/>
    </row>
    <row r="676" spans="5:56" x14ac:dyDescent="0.2">
      <c r="E676" s="201"/>
      <c r="F676" s="201"/>
      <c r="G676" s="201"/>
      <c r="H676" s="201"/>
      <c r="I676" s="201"/>
      <c r="J676" s="201"/>
      <c r="K676" s="201"/>
      <c r="BD676" s="201"/>
    </row>
    <row r="677" spans="5:56" x14ac:dyDescent="0.2">
      <c r="E677" s="201"/>
      <c r="F677" s="201"/>
      <c r="G677" s="201"/>
      <c r="H677" s="201"/>
      <c r="I677" s="201"/>
      <c r="J677" s="201"/>
      <c r="K677" s="201"/>
      <c r="BD677" s="201"/>
    </row>
    <row r="678" spans="5:56" x14ac:dyDescent="0.2">
      <c r="E678" s="201"/>
      <c r="F678" s="201"/>
      <c r="G678" s="201"/>
      <c r="H678" s="201"/>
      <c r="I678" s="201"/>
      <c r="J678" s="201"/>
      <c r="K678" s="201"/>
      <c r="BD678" s="201"/>
    </row>
    <row r="679" spans="5:56" x14ac:dyDescent="0.2">
      <c r="E679" s="201"/>
      <c r="F679" s="201"/>
      <c r="G679" s="201"/>
      <c r="H679" s="201"/>
      <c r="I679" s="201"/>
      <c r="J679" s="201"/>
      <c r="K679" s="201"/>
      <c r="BD679" s="201"/>
    </row>
    <row r="680" spans="5:56" x14ac:dyDescent="0.2">
      <c r="E680" s="201"/>
      <c r="F680" s="201"/>
      <c r="G680" s="201"/>
      <c r="H680" s="201"/>
      <c r="I680" s="201"/>
      <c r="J680" s="201"/>
      <c r="K680" s="201"/>
      <c r="BD680" s="201"/>
    </row>
    <row r="681" spans="5:56" x14ac:dyDescent="0.2">
      <c r="E681" s="201"/>
      <c r="F681" s="201"/>
      <c r="G681" s="201"/>
      <c r="H681" s="201"/>
      <c r="I681" s="201"/>
      <c r="J681" s="201"/>
      <c r="K681" s="201"/>
      <c r="BD681" s="201"/>
    </row>
    <row r="682" spans="5:56" x14ac:dyDescent="0.2">
      <c r="E682" s="201"/>
      <c r="F682" s="201"/>
      <c r="G682" s="201"/>
      <c r="H682" s="201"/>
      <c r="I682" s="201"/>
      <c r="J682" s="201"/>
      <c r="K682" s="201"/>
      <c r="BD682" s="201"/>
    </row>
    <row r="683" spans="5:56" x14ac:dyDescent="0.2">
      <c r="E683" s="201"/>
      <c r="F683" s="201"/>
      <c r="G683" s="201"/>
      <c r="H683" s="201"/>
      <c r="I683" s="201"/>
      <c r="J683" s="201"/>
      <c r="K683" s="201"/>
      <c r="BD683" s="201"/>
    </row>
    <row r="684" spans="5:56" x14ac:dyDescent="0.2">
      <c r="E684" s="201"/>
      <c r="F684" s="201"/>
      <c r="G684" s="201"/>
      <c r="H684" s="201"/>
      <c r="I684" s="201"/>
      <c r="J684" s="201"/>
      <c r="K684" s="201"/>
      <c r="BD684" s="201"/>
    </row>
    <row r="685" spans="5:56" x14ac:dyDescent="0.2">
      <c r="E685" s="201"/>
      <c r="F685" s="201"/>
      <c r="G685" s="201"/>
      <c r="H685" s="201"/>
      <c r="I685" s="201"/>
      <c r="J685" s="201"/>
      <c r="K685" s="201"/>
      <c r="BD685" s="201"/>
    </row>
    <row r="686" spans="5:56" x14ac:dyDescent="0.2">
      <c r="E686" s="201"/>
      <c r="F686" s="201"/>
      <c r="G686" s="201"/>
      <c r="H686" s="201"/>
      <c r="I686" s="201"/>
      <c r="J686" s="201"/>
      <c r="K686" s="201"/>
      <c r="BD686" s="201"/>
    </row>
    <row r="687" spans="5:56" x14ac:dyDescent="0.2">
      <c r="E687" s="201"/>
      <c r="F687" s="201"/>
      <c r="G687" s="201"/>
      <c r="H687" s="201"/>
      <c r="I687" s="201"/>
      <c r="J687" s="201"/>
      <c r="K687" s="201"/>
      <c r="BD687" s="201"/>
    </row>
    <row r="688" spans="5:56" x14ac:dyDescent="0.2">
      <c r="E688" s="201"/>
      <c r="F688" s="201"/>
      <c r="G688" s="201"/>
      <c r="H688" s="201"/>
      <c r="I688" s="201"/>
      <c r="J688" s="201"/>
      <c r="K688" s="201"/>
      <c r="BD688" s="201"/>
    </row>
    <row r="689" spans="5:56" x14ac:dyDescent="0.2">
      <c r="E689" s="201"/>
      <c r="F689" s="201"/>
      <c r="G689" s="201"/>
      <c r="H689" s="201"/>
      <c r="I689" s="201"/>
      <c r="J689" s="201"/>
      <c r="K689" s="201"/>
      <c r="BD689" s="201"/>
    </row>
    <row r="690" spans="5:56" x14ac:dyDescent="0.2">
      <c r="E690" s="201"/>
      <c r="F690" s="201"/>
      <c r="G690" s="201"/>
      <c r="H690" s="201"/>
      <c r="I690" s="201"/>
      <c r="J690" s="201"/>
      <c r="K690" s="201"/>
      <c r="BD690" s="201"/>
    </row>
    <row r="691" spans="5:56" x14ac:dyDescent="0.2">
      <c r="E691" s="201"/>
      <c r="F691" s="201"/>
      <c r="G691" s="201"/>
      <c r="H691" s="201"/>
      <c r="I691" s="201"/>
      <c r="J691" s="201"/>
      <c r="K691" s="201"/>
      <c r="BD691" s="201"/>
    </row>
    <row r="692" spans="5:56" x14ac:dyDescent="0.2">
      <c r="E692" s="201"/>
      <c r="F692" s="201"/>
      <c r="G692" s="201"/>
      <c r="H692" s="201"/>
      <c r="I692" s="201"/>
      <c r="J692" s="201"/>
      <c r="K692" s="201"/>
      <c r="BD692" s="201"/>
    </row>
    <row r="693" spans="5:56" x14ac:dyDescent="0.2">
      <c r="E693" s="201"/>
      <c r="F693" s="201"/>
      <c r="G693" s="201"/>
      <c r="H693" s="201"/>
      <c r="I693" s="201"/>
      <c r="J693" s="201"/>
      <c r="K693" s="201"/>
      <c r="BD693" s="201"/>
    </row>
    <row r="694" spans="5:56" x14ac:dyDescent="0.2">
      <c r="E694" s="201"/>
      <c r="F694" s="201"/>
      <c r="G694" s="201"/>
      <c r="H694" s="201"/>
      <c r="I694" s="201"/>
      <c r="J694" s="201"/>
      <c r="K694" s="201"/>
      <c r="BD694" s="201"/>
    </row>
    <row r="695" spans="5:56" x14ac:dyDescent="0.2">
      <c r="E695" s="201"/>
      <c r="F695" s="201"/>
      <c r="G695" s="201"/>
      <c r="H695" s="201"/>
      <c r="I695" s="201"/>
      <c r="J695" s="201"/>
      <c r="K695" s="201"/>
      <c r="BD695" s="201"/>
    </row>
    <row r="696" spans="5:56" x14ac:dyDescent="0.2">
      <c r="E696" s="201"/>
      <c r="F696" s="201"/>
      <c r="G696" s="201"/>
      <c r="H696" s="201"/>
      <c r="I696" s="201"/>
      <c r="J696" s="201"/>
      <c r="K696" s="201"/>
      <c r="BD696" s="201"/>
    </row>
    <row r="697" spans="5:56" x14ac:dyDescent="0.2">
      <c r="E697" s="201"/>
      <c r="F697" s="201"/>
      <c r="G697" s="201"/>
      <c r="H697" s="201"/>
      <c r="I697" s="201"/>
      <c r="J697" s="201"/>
      <c r="K697" s="201"/>
      <c r="BD697" s="201"/>
    </row>
    <row r="698" spans="5:56" x14ac:dyDescent="0.2">
      <c r="E698" s="201"/>
      <c r="F698" s="201"/>
      <c r="G698" s="201"/>
      <c r="H698" s="201"/>
      <c r="I698" s="201"/>
      <c r="J698" s="201"/>
      <c r="K698" s="201"/>
      <c r="BD698" s="201"/>
    </row>
    <row r="699" spans="5:56" x14ac:dyDescent="0.2">
      <c r="E699" s="201"/>
      <c r="F699" s="201"/>
      <c r="G699" s="201"/>
      <c r="H699" s="201"/>
      <c r="I699" s="201"/>
      <c r="J699" s="201"/>
      <c r="K699" s="201"/>
      <c r="BD699" s="201"/>
    </row>
    <row r="700" spans="5:56" x14ac:dyDescent="0.2">
      <c r="E700" s="201"/>
      <c r="F700" s="201"/>
      <c r="G700" s="201"/>
      <c r="H700" s="201"/>
      <c r="I700" s="201"/>
      <c r="J700" s="201"/>
      <c r="K700" s="201"/>
      <c r="BD700" s="201"/>
    </row>
    <row r="701" spans="5:56" x14ac:dyDescent="0.2">
      <c r="E701" s="201"/>
      <c r="F701" s="201"/>
      <c r="G701" s="201"/>
      <c r="H701" s="201"/>
      <c r="I701" s="201"/>
      <c r="J701" s="201"/>
      <c r="K701" s="201"/>
      <c r="BD701" s="201"/>
    </row>
    <row r="702" spans="5:56" x14ac:dyDescent="0.2">
      <c r="E702" s="201"/>
      <c r="F702" s="201"/>
      <c r="G702" s="201"/>
      <c r="H702" s="201"/>
      <c r="I702" s="201"/>
      <c r="J702" s="201"/>
      <c r="K702" s="201"/>
      <c r="BD702" s="201"/>
    </row>
    <row r="703" spans="5:56" x14ac:dyDescent="0.2">
      <c r="E703" s="201"/>
      <c r="F703" s="201"/>
      <c r="G703" s="201"/>
      <c r="H703" s="201"/>
      <c r="I703" s="201"/>
      <c r="J703" s="201"/>
      <c r="K703" s="201"/>
      <c r="BD703" s="201"/>
    </row>
    <row r="704" spans="5:56" x14ac:dyDescent="0.2">
      <c r="E704" s="201"/>
      <c r="F704" s="201"/>
      <c r="G704" s="201"/>
      <c r="H704" s="201"/>
      <c r="I704" s="201"/>
      <c r="J704" s="201"/>
      <c r="K704" s="201"/>
      <c r="BD704" s="201"/>
    </row>
    <row r="705" spans="5:56" x14ac:dyDescent="0.2">
      <c r="E705" s="201"/>
      <c r="F705" s="201"/>
      <c r="G705" s="201"/>
      <c r="H705" s="201"/>
      <c r="I705" s="201"/>
      <c r="J705" s="201"/>
      <c r="K705" s="201"/>
      <c r="BD705" s="201"/>
    </row>
    <row r="706" spans="5:56" x14ac:dyDescent="0.2">
      <c r="E706" s="201"/>
      <c r="F706" s="201"/>
      <c r="G706" s="201"/>
      <c r="H706" s="201"/>
      <c r="I706" s="201"/>
      <c r="J706" s="201"/>
      <c r="K706" s="201"/>
      <c r="BD706" s="201"/>
    </row>
    <row r="707" spans="5:56" x14ac:dyDescent="0.2">
      <c r="E707" s="201"/>
      <c r="F707" s="201"/>
      <c r="G707" s="201"/>
      <c r="H707" s="201"/>
      <c r="I707" s="201"/>
      <c r="J707" s="201"/>
      <c r="K707" s="201"/>
      <c r="BD707" s="201"/>
    </row>
    <row r="708" spans="5:56" x14ac:dyDescent="0.2">
      <c r="E708" s="201"/>
      <c r="F708" s="201"/>
      <c r="G708" s="201"/>
      <c r="H708" s="201"/>
      <c r="I708" s="201"/>
      <c r="J708" s="201"/>
      <c r="K708" s="201"/>
      <c r="BD708" s="201"/>
    </row>
    <row r="709" spans="5:56" x14ac:dyDescent="0.2">
      <c r="E709" s="201"/>
      <c r="F709" s="201"/>
      <c r="G709" s="201"/>
      <c r="H709" s="201"/>
      <c r="I709" s="201"/>
      <c r="J709" s="201"/>
      <c r="K709" s="201"/>
      <c r="BD709" s="201"/>
    </row>
    <row r="710" spans="5:56" x14ac:dyDescent="0.2">
      <c r="E710" s="201"/>
      <c r="F710" s="201"/>
      <c r="G710" s="201"/>
      <c r="H710" s="201"/>
      <c r="I710" s="201"/>
      <c r="J710" s="201"/>
      <c r="K710" s="201"/>
      <c r="BD710" s="201"/>
    </row>
    <row r="711" spans="5:56" x14ac:dyDescent="0.2">
      <c r="E711" s="201"/>
      <c r="F711" s="201"/>
      <c r="G711" s="201"/>
      <c r="H711" s="201"/>
      <c r="I711" s="201"/>
      <c r="J711" s="201"/>
      <c r="K711" s="201"/>
      <c r="BD711" s="201"/>
    </row>
    <row r="712" spans="5:56" x14ac:dyDescent="0.2">
      <c r="E712" s="201"/>
      <c r="F712" s="201"/>
      <c r="G712" s="201"/>
      <c r="H712" s="201"/>
      <c r="I712" s="201"/>
      <c r="J712" s="201"/>
      <c r="K712" s="201"/>
      <c r="BD712" s="201"/>
    </row>
    <row r="713" spans="5:56" x14ac:dyDescent="0.2">
      <c r="E713" s="201"/>
      <c r="F713" s="201"/>
      <c r="G713" s="201"/>
      <c r="H713" s="201"/>
      <c r="I713" s="201"/>
      <c r="J713" s="201"/>
      <c r="K713" s="201"/>
      <c r="BD713" s="201"/>
    </row>
    <row r="714" spans="5:56" x14ac:dyDescent="0.2">
      <c r="E714" s="201"/>
      <c r="F714" s="201"/>
      <c r="G714" s="201"/>
      <c r="H714" s="201"/>
      <c r="I714" s="201"/>
      <c r="J714" s="201"/>
      <c r="K714" s="201"/>
      <c r="BD714" s="201"/>
    </row>
    <row r="715" spans="5:56" x14ac:dyDescent="0.2">
      <c r="E715" s="201"/>
      <c r="F715" s="201"/>
      <c r="G715" s="201"/>
      <c r="H715" s="201"/>
      <c r="I715" s="201"/>
      <c r="J715" s="201"/>
      <c r="K715" s="201"/>
      <c r="BD715" s="201"/>
    </row>
    <row r="716" spans="5:56" x14ac:dyDescent="0.2">
      <c r="E716" s="201"/>
      <c r="F716" s="201"/>
      <c r="G716" s="201"/>
      <c r="H716" s="201"/>
      <c r="I716" s="201"/>
      <c r="J716" s="201"/>
      <c r="K716" s="201"/>
      <c r="BD716" s="201"/>
    </row>
    <row r="717" spans="5:56" x14ac:dyDescent="0.2">
      <c r="E717" s="201"/>
      <c r="F717" s="201"/>
      <c r="G717" s="201"/>
      <c r="H717" s="201"/>
      <c r="I717" s="201"/>
      <c r="J717" s="201"/>
      <c r="K717" s="201"/>
      <c r="BD717" s="201"/>
    </row>
    <row r="718" spans="5:56" x14ac:dyDescent="0.2">
      <c r="E718" s="201"/>
      <c r="F718" s="201"/>
      <c r="G718" s="201"/>
      <c r="H718" s="201"/>
      <c r="I718" s="201"/>
      <c r="J718" s="201"/>
      <c r="K718" s="201"/>
      <c r="BD718" s="201"/>
    </row>
    <row r="719" spans="5:56" x14ac:dyDescent="0.2">
      <c r="E719" s="201"/>
      <c r="F719" s="201"/>
      <c r="G719" s="201"/>
      <c r="H719" s="201"/>
      <c r="I719" s="201"/>
      <c r="J719" s="201"/>
      <c r="K719" s="201"/>
      <c r="BD719" s="201"/>
    </row>
    <row r="720" spans="5:56" x14ac:dyDescent="0.2">
      <c r="E720" s="201"/>
      <c r="F720" s="201"/>
      <c r="G720" s="201"/>
      <c r="H720" s="201"/>
      <c r="I720" s="201"/>
      <c r="J720" s="201"/>
      <c r="K720" s="201"/>
      <c r="BD720" s="201"/>
    </row>
    <row r="721" spans="5:56" x14ac:dyDescent="0.2">
      <c r="E721" s="201"/>
      <c r="F721" s="201"/>
      <c r="G721" s="201"/>
      <c r="H721" s="201"/>
      <c r="I721" s="201"/>
      <c r="J721" s="201"/>
      <c r="K721" s="201"/>
      <c r="BD721" s="201"/>
    </row>
    <row r="722" spans="5:56" x14ac:dyDescent="0.2">
      <c r="E722" s="201"/>
      <c r="F722" s="201"/>
      <c r="G722" s="201"/>
      <c r="H722" s="201"/>
      <c r="I722" s="201"/>
      <c r="J722" s="201"/>
      <c r="K722" s="201"/>
      <c r="BD722" s="201"/>
    </row>
    <row r="723" spans="5:56" x14ac:dyDescent="0.2">
      <c r="E723" s="201"/>
      <c r="F723" s="201"/>
      <c r="G723" s="201"/>
      <c r="H723" s="201"/>
      <c r="I723" s="201"/>
      <c r="J723" s="201"/>
      <c r="K723" s="201"/>
      <c r="BD723" s="201"/>
    </row>
    <row r="724" spans="5:56" x14ac:dyDescent="0.2">
      <c r="E724" s="201"/>
      <c r="F724" s="201"/>
      <c r="G724" s="201"/>
      <c r="H724" s="201"/>
      <c r="I724" s="201"/>
      <c r="J724" s="201"/>
      <c r="K724" s="201"/>
      <c r="BD724" s="201"/>
    </row>
    <row r="725" spans="5:56" x14ac:dyDescent="0.2">
      <c r="E725" s="201"/>
      <c r="F725" s="201"/>
      <c r="G725" s="201"/>
      <c r="H725" s="201"/>
      <c r="I725" s="201"/>
      <c r="J725" s="201"/>
      <c r="K725" s="201"/>
      <c r="BD725" s="201"/>
    </row>
    <row r="726" spans="5:56" x14ac:dyDescent="0.2">
      <c r="E726" s="201"/>
      <c r="F726" s="201"/>
      <c r="G726" s="201"/>
      <c r="H726" s="201"/>
      <c r="I726" s="201"/>
      <c r="J726" s="201"/>
      <c r="K726" s="201"/>
      <c r="BD726" s="201"/>
    </row>
    <row r="727" spans="5:56" x14ac:dyDescent="0.2">
      <c r="E727" s="201"/>
      <c r="F727" s="201"/>
      <c r="G727" s="201"/>
      <c r="H727" s="201"/>
      <c r="I727" s="201"/>
      <c r="J727" s="201"/>
      <c r="K727" s="201"/>
      <c r="BD727" s="201"/>
    </row>
    <row r="728" spans="5:56" x14ac:dyDescent="0.2">
      <c r="E728" s="201"/>
      <c r="F728" s="201"/>
      <c r="G728" s="201"/>
      <c r="H728" s="201"/>
      <c r="I728" s="201"/>
      <c r="J728" s="201"/>
      <c r="K728" s="201"/>
      <c r="BD728" s="201"/>
    </row>
    <row r="729" spans="5:56" x14ac:dyDescent="0.2">
      <c r="E729" s="201"/>
      <c r="F729" s="201"/>
      <c r="G729" s="201"/>
      <c r="H729" s="201"/>
      <c r="I729" s="201"/>
      <c r="J729" s="201"/>
      <c r="K729" s="201"/>
      <c r="BD729" s="201"/>
    </row>
    <row r="730" spans="5:56" x14ac:dyDescent="0.2">
      <c r="E730" s="201"/>
      <c r="F730" s="201"/>
      <c r="G730" s="201"/>
      <c r="H730" s="201"/>
      <c r="I730" s="201"/>
      <c r="J730" s="201"/>
      <c r="K730" s="201"/>
      <c r="BD730" s="201"/>
    </row>
    <row r="731" spans="5:56" x14ac:dyDescent="0.2">
      <c r="E731" s="201"/>
      <c r="F731" s="201"/>
      <c r="G731" s="201"/>
      <c r="H731" s="201"/>
      <c r="I731" s="201"/>
      <c r="J731" s="201"/>
      <c r="K731" s="201"/>
      <c r="BD731" s="201"/>
    </row>
    <row r="732" spans="5:56" x14ac:dyDescent="0.2">
      <c r="E732" s="201"/>
      <c r="F732" s="201"/>
      <c r="G732" s="201"/>
      <c r="H732" s="201"/>
      <c r="I732" s="201"/>
      <c r="J732" s="201"/>
      <c r="K732" s="201"/>
      <c r="BD732" s="201"/>
    </row>
    <row r="733" spans="5:56" x14ac:dyDescent="0.2">
      <c r="E733" s="201"/>
      <c r="F733" s="201"/>
      <c r="G733" s="201"/>
      <c r="H733" s="201"/>
      <c r="I733" s="201"/>
      <c r="J733" s="201"/>
      <c r="K733" s="201"/>
      <c r="BD733" s="201"/>
    </row>
    <row r="734" spans="5:56" x14ac:dyDescent="0.2">
      <c r="E734" s="201"/>
      <c r="F734" s="201"/>
      <c r="G734" s="201"/>
      <c r="H734" s="201"/>
      <c r="I734" s="201"/>
      <c r="J734" s="201"/>
      <c r="K734" s="201"/>
      <c r="BD734" s="201"/>
    </row>
    <row r="735" spans="5:56" x14ac:dyDescent="0.2">
      <c r="E735" s="201"/>
      <c r="F735" s="201"/>
      <c r="G735" s="201"/>
      <c r="H735" s="201"/>
      <c r="I735" s="201"/>
      <c r="J735" s="201"/>
      <c r="K735" s="201"/>
      <c r="BD735" s="201"/>
    </row>
    <row r="736" spans="5:56" x14ac:dyDescent="0.2">
      <c r="E736" s="201"/>
      <c r="F736" s="201"/>
      <c r="G736" s="201"/>
      <c r="H736" s="201"/>
      <c r="I736" s="201"/>
      <c r="J736" s="201"/>
      <c r="K736" s="201"/>
      <c r="BD736" s="201"/>
    </row>
    <row r="737" spans="5:56" x14ac:dyDescent="0.2">
      <c r="E737" s="201"/>
      <c r="F737" s="201"/>
      <c r="G737" s="201"/>
      <c r="H737" s="201"/>
      <c r="I737" s="201"/>
      <c r="J737" s="201"/>
      <c r="K737" s="201"/>
      <c r="BD737" s="201"/>
    </row>
    <row r="738" spans="5:56" x14ac:dyDescent="0.2">
      <c r="E738" s="201"/>
      <c r="F738" s="201"/>
      <c r="G738" s="201"/>
      <c r="H738" s="201"/>
      <c r="I738" s="201"/>
      <c r="J738" s="201"/>
      <c r="K738" s="201"/>
      <c r="BD738" s="201"/>
    </row>
    <row r="739" spans="5:56" x14ac:dyDescent="0.2">
      <c r="E739" s="201"/>
      <c r="F739" s="201"/>
      <c r="G739" s="201"/>
      <c r="H739" s="201"/>
      <c r="I739" s="201"/>
      <c r="J739" s="201"/>
      <c r="K739" s="201"/>
      <c r="BD739" s="201"/>
    </row>
    <row r="740" spans="5:56" x14ac:dyDescent="0.2">
      <c r="E740" s="201"/>
      <c r="F740" s="201"/>
      <c r="G740" s="201"/>
      <c r="H740" s="201"/>
      <c r="I740" s="201"/>
      <c r="J740" s="201"/>
      <c r="K740" s="201"/>
      <c r="BD740" s="201"/>
    </row>
    <row r="741" spans="5:56" x14ac:dyDescent="0.2">
      <c r="E741" s="201"/>
      <c r="F741" s="201"/>
      <c r="G741" s="201"/>
      <c r="H741" s="201"/>
      <c r="I741" s="201"/>
      <c r="J741" s="201"/>
      <c r="K741" s="201"/>
      <c r="BD741" s="201"/>
    </row>
    <row r="742" spans="5:56" x14ac:dyDescent="0.2">
      <c r="E742" s="201"/>
      <c r="F742" s="201"/>
      <c r="G742" s="201"/>
      <c r="H742" s="201"/>
      <c r="I742" s="201"/>
      <c r="J742" s="201"/>
      <c r="K742" s="201"/>
      <c r="BD742" s="201"/>
    </row>
    <row r="743" spans="5:56" x14ac:dyDescent="0.2">
      <c r="E743" s="201"/>
      <c r="F743" s="201"/>
      <c r="G743" s="201"/>
      <c r="H743" s="201"/>
      <c r="I743" s="201"/>
      <c r="J743" s="201"/>
      <c r="K743" s="201"/>
      <c r="BD743" s="201"/>
    </row>
    <row r="744" spans="5:56" x14ac:dyDescent="0.2">
      <c r="E744" s="201"/>
      <c r="F744" s="201"/>
      <c r="G744" s="201"/>
      <c r="H744" s="201"/>
      <c r="I744" s="201"/>
      <c r="J744" s="201"/>
      <c r="K744" s="201"/>
      <c r="BD744" s="201"/>
    </row>
    <row r="745" spans="5:56" x14ac:dyDescent="0.2">
      <c r="E745" s="201"/>
      <c r="F745" s="201"/>
      <c r="G745" s="201"/>
      <c r="H745" s="201"/>
      <c r="I745" s="201"/>
      <c r="J745" s="201"/>
      <c r="K745" s="201"/>
      <c r="BD745" s="201"/>
    </row>
    <row r="746" spans="5:56" x14ac:dyDescent="0.2">
      <c r="E746" s="201"/>
      <c r="F746" s="201"/>
      <c r="G746" s="201"/>
      <c r="H746" s="201"/>
      <c r="I746" s="201"/>
      <c r="J746" s="201"/>
      <c r="K746" s="201"/>
      <c r="BD746" s="201"/>
    </row>
    <row r="747" spans="5:56" x14ac:dyDescent="0.2">
      <c r="E747" s="201"/>
      <c r="F747" s="201"/>
      <c r="G747" s="201"/>
      <c r="H747" s="201"/>
      <c r="I747" s="201"/>
      <c r="J747" s="201"/>
      <c r="K747" s="201"/>
      <c r="BD747" s="201"/>
    </row>
    <row r="748" spans="5:56" x14ac:dyDescent="0.2">
      <c r="E748" s="201"/>
      <c r="F748" s="201"/>
      <c r="G748" s="201"/>
      <c r="H748" s="201"/>
      <c r="I748" s="201"/>
      <c r="J748" s="201"/>
      <c r="K748" s="201"/>
      <c r="BD748" s="201"/>
    </row>
    <row r="749" spans="5:56" x14ac:dyDescent="0.2">
      <c r="E749" s="201"/>
      <c r="F749" s="201"/>
      <c r="G749" s="201"/>
      <c r="H749" s="201"/>
      <c r="I749" s="201"/>
      <c r="J749" s="201"/>
      <c r="K749" s="201"/>
      <c r="BD749" s="201"/>
    </row>
    <row r="750" spans="5:56" x14ac:dyDescent="0.2">
      <c r="E750" s="201"/>
      <c r="F750" s="201"/>
      <c r="G750" s="201"/>
      <c r="H750" s="201"/>
      <c r="I750" s="201"/>
      <c r="J750" s="201"/>
      <c r="K750" s="201"/>
      <c r="BD750" s="201"/>
    </row>
    <row r="751" spans="5:56" x14ac:dyDescent="0.2">
      <c r="E751" s="201"/>
      <c r="F751" s="201"/>
      <c r="G751" s="201"/>
      <c r="H751" s="201"/>
      <c r="I751" s="201"/>
      <c r="J751" s="201"/>
      <c r="K751" s="201"/>
      <c r="BD751" s="201"/>
    </row>
    <row r="752" spans="5:56" x14ac:dyDescent="0.2">
      <c r="E752" s="201"/>
      <c r="F752" s="201"/>
      <c r="G752" s="201"/>
      <c r="H752" s="201"/>
      <c r="I752" s="201"/>
      <c r="J752" s="201"/>
      <c r="K752" s="201"/>
      <c r="BD752" s="201"/>
    </row>
    <row r="753" spans="5:56" x14ac:dyDescent="0.2">
      <c r="E753" s="201"/>
      <c r="F753" s="201"/>
      <c r="G753" s="201"/>
      <c r="H753" s="201"/>
      <c r="I753" s="201"/>
      <c r="J753" s="201"/>
      <c r="K753" s="201"/>
      <c r="BD753" s="201"/>
    </row>
    <row r="754" spans="5:56" x14ac:dyDescent="0.2">
      <c r="E754" s="201"/>
      <c r="F754" s="201"/>
      <c r="G754" s="201"/>
      <c r="H754" s="201"/>
      <c r="I754" s="201"/>
      <c r="J754" s="201"/>
      <c r="K754" s="201"/>
      <c r="BD754" s="201"/>
    </row>
    <row r="755" spans="5:56" x14ac:dyDescent="0.2">
      <c r="E755" s="201"/>
      <c r="F755" s="201"/>
      <c r="G755" s="201"/>
      <c r="H755" s="201"/>
      <c r="I755" s="201"/>
      <c r="J755" s="201"/>
      <c r="K755" s="201"/>
      <c r="BD755" s="201"/>
    </row>
    <row r="756" spans="5:56" x14ac:dyDescent="0.2">
      <c r="E756" s="201"/>
      <c r="F756" s="201"/>
      <c r="G756" s="201"/>
      <c r="H756" s="201"/>
      <c r="I756" s="201"/>
      <c r="J756" s="201"/>
      <c r="K756" s="201"/>
      <c r="BD756" s="201"/>
    </row>
    <row r="757" spans="5:56" x14ac:dyDescent="0.2">
      <c r="E757" s="201"/>
      <c r="F757" s="201"/>
      <c r="G757" s="201"/>
      <c r="H757" s="201"/>
      <c r="I757" s="201"/>
      <c r="J757" s="201"/>
      <c r="K757" s="201"/>
      <c r="BD757" s="201"/>
    </row>
    <row r="758" spans="5:56" x14ac:dyDescent="0.2">
      <c r="E758" s="201"/>
      <c r="F758" s="201"/>
      <c r="G758" s="201"/>
      <c r="H758" s="201"/>
      <c r="I758" s="201"/>
      <c r="J758" s="201"/>
      <c r="K758" s="201"/>
      <c r="BD758" s="201"/>
    </row>
    <row r="759" spans="5:56" x14ac:dyDescent="0.2">
      <c r="E759" s="201"/>
      <c r="F759" s="201"/>
      <c r="G759" s="201"/>
      <c r="H759" s="201"/>
      <c r="I759" s="201"/>
      <c r="J759" s="201"/>
      <c r="K759" s="201"/>
      <c r="BD759" s="201"/>
    </row>
    <row r="760" spans="5:56" x14ac:dyDescent="0.2">
      <c r="E760" s="201"/>
      <c r="F760" s="201"/>
      <c r="G760" s="201"/>
      <c r="H760" s="201"/>
      <c r="I760" s="201"/>
      <c r="J760" s="201"/>
      <c r="K760" s="201"/>
      <c r="BD760" s="201"/>
    </row>
    <row r="761" spans="5:56" x14ac:dyDescent="0.2">
      <c r="E761" s="201"/>
      <c r="F761" s="201"/>
      <c r="G761" s="201"/>
      <c r="H761" s="201"/>
      <c r="I761" s="201"/>
      <c r="J761" s="201"/>
      <c r="K761" s="201"/>
      <c r="BD761" s="201"/>
    </row>
    <row r="762" spans="5:56" x14ac:dyDescent="0.2">
      <c r="E762" s="201"/>
      <c r="F762" s="201"/>
      <c r="G762" s="201"/>
      <c r="H762" s="201"/>
      <c r="I762" s="201"/>
      <c r="J762" s="201"/>
      <c r="K762" s="201"/>
      <c r="BD762" s="201"/>
    </row>
    <row r="763" spans="5:56" x14ac:dyDescent="0.2">
      <c r="E763" s="201"/>
      <c r="F763" s="201"/>
      <c r="G763" s="201"/>
      <c r="H763" s="201"/>
      <c r="I763" s="201"/>
      <c r="J763" s="201"/>
      <c r="K763" s="201"/>
      <c r="BD763" s="201"/>
    </row>
    <row r="764" spans="5:56" x14ac:dyDescent="0.2">
      <c r="E764" s="201"/>
      <c r="F764" s="201"/>
      <c r="G764" s="201"/>
      <c r="H764" s="201"/>
      <c r="I764" s="201"/>
      <c r="J764" s="201"/>
      <c r="K764" s="201"/>
      <c r="BD764" s="201"/>
    </row>
    <row r="765" spans="5:56" x14ac:dyDescent="0.2">
      <c r="E765" s="201"/>
      <c r="F765" s="201"/>
      <c r="G765" s="201"/>
      <c r="H765" s="201"/>
      <c r="I765" s="201"/>
      <c r="J765" s="201"/>
      <c r="K765" s="201"/>
      <c r="BD765" s="201"/>
    </row>
    <row r="766" spans="5:56" x14ac:dyDescent="0.2">
      <c r="E766" s="201"/>
      <c r="F766" s="201"/>
      <c r="G766" s="201"/>
      <c r="H766" s="201"/>
      <c r="I766" s="201"/>
      <c r="J766" s="201"/>
      <c r="K766" s="201"/>
      <c r="BD766" s="201"/>
    </row>
    <row r="767" spans="5:56" x14ac:dyDescent="0.2">
      <c r="E767" s="201"/>
      <c r="F767" s="201"/>
      <c r="G767" s="201"/>
      <c r="H767" s="201"/>
      <c r="I767" s="201"/>
      <c r="J767" s="201"/>
      <c r="K767" s="201"/>
      <c r="BD767" s="201"/>
    </row>
    <row r="768" spans="5:56" x14ac:dyDescent="0.2">
      <c r="E768" s="201"/>
      <c r="F768" s="201"/>
      <c r="G768" s="201"/>
      <c r="H768" s="201"/>
      <c r="I768" s="201"/>
      <c r="J768" s="201"/>
      <c r="K768" s="201"/>
      <c r="BD768" s="201"/>
    </row>
    <row r="769" spans="5:56" x14ac:dyDescent="0.2">
      <c r="E769" s="201"/>
      <c r="F769" s="201"/>
      <c r="G769" s="201"/>
      <c r="H769" s="201"/>
      <c r="I769" s="201"/>
      <c r="J769" s="201"/>
      <c r="K769" s="201"/>
      <c r="BD769" s="201"/>
    </row>
    <row r="770" spans="5:56" x14ac:dyDescent="0.2">
      <c r="E770" s="201"/>
      <c r="F770" s="201"/>
      <c r="G770" s="201"/>
      <c r="H770" s="201"/>
      <c r="I770" s="201"/>
      <c r="J770" s="201"/>
      <c r="K770" s="201"/>
      <c r="BD770" s="201"/>
    </row>
    <row r="771" spans="5:56" x14ac:dyDescent="0.2">
      <c r="E771" s="201"/>
      <c r="F771" s="201"/>
      <c r="G771" s="201"/>
      <c r="H771" s="201"/>
      <c r="I771" s="201"/>
      <c r="J771" s="201"/>
      <c r="K771" s="201"/>
      <c r="BD771" s="201"/>
    </row>
    <row r="772" spans="5:56" x14ac:dyDescent="0.2">
      <c r="E772" s="201"/>
      <c r="F772" s="201"/>
      <c r="G772" s="201"/>
      <c r="H772" s="201"/>
      <c r="I772" s="201"/>
      <c r="J772" s="201"/>
      <c r="K772" s="201"/>
      <c r="BD772" s="201"/>
    </row>
    <row r="773" spans="5:56" x14ac:dyDescent="0.2">
      <c r="E773" s="201"/>
      <c r="F773" s="201"/>
      <c r="G773" s="201"/>
      <c r="H773" s="201"/>
      <c r="I773" s="201"/>
      <c r="J773" s="201"/>
      <c r="K773" s="201"/>
      <c r="BD773" s="201"/>
    </row>
    <row r="774" spans="5:56" x14ac:dyDescent="0.2">
      <c r="E774" s="201"/>
      <c r="F774" s="201"/>
      <c r="G774" s="201"/>
      <c r="H774" s="201"/>
      <c r="I774" s="201"/>
      <c r="J774" s="201"/>
      <c r="K774" s="201"/>
      <c r="BD774" s="201"/>
    </row>
    <row r="775" spans="5:56" x14ac:dyDescent="0.2">
      <c r="E775" s="201"/>
      <c r="F775" s="201"/>
      <c r="G775" s="201"/>
      <c r="H775" s="201"/>
      <c r="I775" s="201"/>
      <c r="J775" s="201"/>
      <c r="K775" s="201"/>
      <c r="BD775" s="201"/>
    </row>
    <row r="776" spans="5:56" x14ac:dyDescent="0.2">
      <c r="E776" s="201"/>
      <c r="F776" s="201"/>
      <c r="G776" s="201"/>
      <c r="H776" s="201"/>
      <c r="I776" s="201"/>
      <c r="J776" s="201"/>
      <c r="K776" s="201"/>
      <c r="BD776" s="201"/>
    </row>
    <row r="777" spans="5:56" x14ac:dyDescent="0.2">
      <c r="E777" s="201"/>
      <c r="F777" s="201"/>
      <c r="G777" s="201"/>
      <c r="H777" s="201"/>
      <c r="I777" s="201"/>
      <c r="J777" s="201"/>
      <c r="K777" s="201"/>
      <c r="BD777" s="201"/>
    </row>
    <row r="778" spans="5:56" x14ac:dyDescent="0.2">
      <c r="E778" s="201"/>
      <c r="F778" s="201"/>
      <c r="G778" s="201"/>
      <c r="H778" s="201"/>
      <c r="I778" s="201"/>
      <c r="J778" s="201"/>
      <c r="K778" s="201"/>
      <c r="BD778" s="201"/>
    </row>
    <row r="779" spans="5:56" x14ac:dyDescent="0.2">
      <c r="E779" s="201"/>
      <c r="F779" s="201"/>
      <c r="G779" s="201"/>
      <c r="H779" s="201"/>
      <c r="I779" s="201"/>
      <c r="J779" s="201"/>
      <c r="K779" s="201"/>
      <c r="BD779" s="201"/>
    </row>
    <row r="780" spans="5:56" x14ac:dyDescent="0.2">
      <c r="E780" s="201"/>
      <c r="F780" s="201"/>
      <c r="G780" s="201"/>
      <c r="H780" s="201"/>
      <c r="I780" s="201"/>
      <c r="J780" s="201"/>
      <c r="K780" s="201"/>
      <c r="BD780" s="201"/>
    </row>
    <row r="781" spans="5:56" x14ac:dyDescent="0.2">
      <c r="E781" s="201"/>
      <c r="F781" s="201"/>
      <c r="G781" s="201"/>
      <c r="H781" s="201"/>
      <c r="I781" s="201"/>
      <c r="J781" s="201"/>
      <c r="K781" s="201"/>
      <c r="BD781" s="201"/>
    </row>
    <row r="782" spans="5:56" x14ac:dyDescent="0.2">
      <c r="E782" s="201"/>
      <c r="F782" s="201"/>
      <c r="G782" s="201"/>
      <c r="H782" s="201"/>
      <c r="I782" s="201"/>
      <c r="J782" s="201"/>
      <c r="K782" s="201"/>
      <c r="BD782" s="201"/>
    </row>
    <row r="783" spans="5:56" x14ac:dyDescent="0.2">
      <c r="E783" s="201"/>
      <c r="F783" s="201"/>
      <c r="G783" s="201"/>
      <c r="H783" s="201"/>
      <c r="I783" s="201"/>
      <c r="J783" s="201"/>
      <c r="K783" s="201"/>
      <c r="BD783" s="201"/>
    </row>
    <row r="784" spans="5:56" x14ac:dyDescent="0.2">
      <c r="E784" s="201"/>
      <c r="F784" s="201"/>
      <c r="G784" s="201"/>
      <c r="H784" s="201"/>
      <c r="I784" s="201"/>
      <c r="J784" s="201"/>
      <c r="K784" s="201"/>
      <c r="BD784" s="201"/>
    </row>
    <row r="785" spans="5:56" x14ac:dyDescent="0.2">
      <c r="E785" s="201"/>
      <c r="F785" s="201"/>
      <c r="G785" s="201"/>
      <c r="H785" s="201"/>
      <c r="I785" s="201"/>
      <c r="J785" s="201"/>
      <c r="K785" s="201"/>
      <c r="BD785" s="201"/>
    </row>
    <row r="786" spans="5:56" x14ac:dyDescent="0.2">
      <c r="E786" s="201"/>
      <c r="F786" s="201"/>
      <c r="G786" s="201"/>
      <c r="H786" s="201"/>
      <c r="I786" s="201"/>
      <c r="J786" s="201"/>
      <c r="K786" s="201"/>
      <c r="BD786" s="201"/>
    </row>
    <row r="787" spans="5:56" x14ac:dyDescent="0.2">
      <c r="E787" s="201"/>
      <c r="F787" s="201"/>
      <c r="G787" s="201"/>
      <c r="H787" s="201"/>
      <c r="I787" s="201"/>
      <c r="J787" s="201"/>
      <c r="K787" s="201"/>
      <c r="BD787" s="201"/>
    </row>
    <row r="788" spans="5:56" x14ac:dyDescent="0.2">
      <c r="E788" s="201"/>
      <c r="F788" s="201"/>
      <c r="G788" s="201"/>
      <c r="H788" s="201"/>
      <c r="I788" s="201"/>
      <c r="J788" s="201"/>
      <c r="K788" s="201"/>
      <c r="BD788" s="201"/>
    </row>
    <row r="789" spans="5:56" x14ac:dyDescent="0.2">
      <c r="E789" s="201"/>
      <c r="F789" s="201"/>
      <c r="G789" s="201"/>
      <c r="H789" s="201"/>
      <c r="I789" s="201"/>
      <c r="J789" s="201"/>
      <c r="K789" s="201"/>
      <c r="BD789" s="201"/>
    </row>
    <row r="790" spans="5:56" x14ac:dyDescent="0.2">
      <c r="E790" s="201"/>
      <c r="F790" s="201"/>
      <c r="G790" s="201"/>
      <c r="H790" s="201"/>
      <c r="I790" s="201"/>
      <c r="J790" s="201"/>
      <c r="K790" s="201"/>
      <c r="BD790" s="201"/>
    </row>
    <row r="791" spans="5:56" x14ac:dyDescent="0.2">
      <c r="E791" s="201"/>
      <c r="F791" s="201"/>
      <c r="G791" s="201"/>
      <c r="H791" s="201"/>
      <c r="I791" s="201"/>
      <c r="J791" s="201"/>
      <c r="K791" s="201"/>
      <c r="BD791" s="201"/>
    </row>
    <row r="792" spans="5:56" x14ac:dyDescent="0.2">
      <c r="E792" s="201"/>
      <c r="F792" s="201"/>
      <c r="G792" s="201"/>
      <c r="H792" s="201"/>
      <c r="I792" s="201"/>
      <c r="J792" s="201"/>
      <c r="K792" s="201"/>
      <c r="BD792" s="201"/>
    </row>
    <row r="793" spans="5:56" x14ac:dyDescent="0.2">
      <c r="E793" s="201"/>
      <c r="F793" s="201"/>
      <c r="G793" s="201"/>
      <c r="H793" s="201"/>
      <c r="I793" s="201"/>
      <c r="J793" s="201"/>
      <c r="K793" s="201"/>
      <c r="BD793" s="201"/>
    </row>
    <row r="794" spans="5:56" x14ac:dyDescent="0.2">
      <c r="E794" s="201"/>
      <c r="F794" s="201"/>
      <c r="G794" s="201"/>
      <c r="H794" s="201"/>
      <c r="I794" s="201"/>
      <c r="J794" s="201"/>
      <c r="K794" s="201"/>
      <c r="BD794" s="201"/>
    </row>
    <row r="795" spans="5:56" x14ac:dyDescent="0.2">
      <c r="E795" s="201"/>
      <c r="F795" s="201"/>
      <c r="G795" s="201"/>
      <c r="H795" s="201"/>
      <c r="I795" s="201"/>
      <c r="J795" s="201"/>
      <c r="K795" s="201"/>
      <c r="BD795" s="201"/>
    </row>
    <row r="796" spans="5:56" x14ac:dyDescent="0.2">
      <c r="E796" s="201"/>
      <c r="F796" s="201"/>
      <c r="G796" s="201"/>
      <c r="H796" s="201"/>
      <c r="I796" s="201"/>
      <c r="J796" s="201"/>
      <c r="K796" s="201"/>
      <c r="BD796" s="201"/>
    </row>
    <row r="797" spans="5:56" x14ac:dyDescent="0.2">
      <c r="E797" s="201"/>
      <c r="F797" s="201"/>
      <c r="G797" s="201"/>
      <c r="H797" s="201"/>
      <c r="I797" s="201"/>
      <c r="J797" s="201"/>
      <c r="K797" s="201"/>
      <c r="BD797" s="201"/>
    </row>
    <row r="798" spans="5:56" x14ac:dyDescent="0.2">
      <c r="E798" s="201"/>
      <c r="F798" s="201"/>
      <c r="G798" s="201"/>
      <c r="H798" s="201"/>
      <c r="I798" s="201"/>
      <c r="J798" s="201"/>
      <c r="K798" s="201"/>
      <c r="BD798" s="201"/>
    </row>
    <row r="799" spans="5:56" x14ac:dyDescent="0.2">
      <c r="E799" s="201"/>
      <c r="F799" s="201"/>
      <c r="G799" s="201"/>
      <c r="H799" s="201"/>
      <c r="I799" s="201"/>
      <c r="J799" s="201"/>
      <c r="K799" s="201"/>
      <c r="BD799" s="201"/>
    </row>
    <row r="800" spans="5:56" x14ac:dyDescent="0.2">
      <c r="E800" s="201"/>
      <c r="F800" s="201"/>
      <c r="G800" s="201"/>
      <c r="H800" s="201"/>
      <c r="I800" s="201"/>
      <c r="J800" s="201"/>
      <c r="K800" s="201"/>
      <c r="BD800" s="201"/>
    </row>
    <row r="801" spans="5:56" x14ac:dyDescent="0.2">
      <c r="E801" s="201"/>
      <c r="F801" s="201"/>
      <c r="G801" s="201"/>
      <c r="H801" s="201"/>
      <c r="I801" s="201"/>
      <c r="J801" s="201"/>
      <c r="K801" s="201"/>
      <c r="BD801" s="201"/>
    </row>
    <row r="802" spans="5:56" x14ac:dyDescent="0.2">
      <c r="E802" s="201"/>
      <c r="F802" s="201"/>
      <c r="G802" s="201"/>
      <c r="H802" s="201"/>
      <c r="I802" s="201"/>
      <c r="J802" s="201"/>
      <c r="K802" s="201"/>
      <c r="BD802" s="201"/>
    </row>
    <row r="803" spans="5:56" x14ac:dyDescent="0.2">
      <c r="E803" s="201"/>
      <c r="F803" s="201"/>
      <c r="G803" s="201"/>
      <c r="H803" s="201"/>
      <c r="I803" s="201"/>
      <c r="J803" s="201"/>
      <c r="K803" s="201"/>
      <c r="BD803" s="201"/>
    </row>
    <row r="804" spans="5:56" x14ac:dyDescent="0.2">
      <c r="E804" s="201"/>
      <c r="F804" s="201"/>
      <c r="G804" s="201"/>
      <c r="H804" s="201"/>
      <c r="I804" s="201"/>
      <c r="J804" s="201"/>
      <c r="K804" s="201"/>
      <c r="BD804" s="201"/>
    </row>
    <row r="805" spans="5:56" x14ac:dyDescent="0.2">
      <c r="E805" s="201"/>
      <c r="F805" s="201"/>
      <c r="G805" s="201"/>
      <c r="H805" s="201"/>
      <c r="I805" s="201"/>
      <c r="J805" s="201"/>
      <c r="K805" s="201"/>
      <c r="BD805" s="201"/>
    </row>
    <row r="806" spans="5:56" x14ac:dyDescent="0.2">
      <c r="E806" s="201"/>
      <c r="F806" s="201"/>
      <c r="G806" s="201"/>
      <c r="H806" s="201"/>
      <c r="I806" s="201"/>
      <c r="J806" s="201"/>
      <c r="K806" s="201"/>
      <c r="BD806" s="201"/>
    </row>
    <row r="807" spans="5:56" x14ac:dyDescent="0.2">
      <c r="E807" s="201"/>
      <c r="F807" s="201"/>
      <c r="G807" s="201"/>
      <c r="H807" s="201"/>
      <c r="I807" s="201"/>
      <c r="J807" s="201"/>
      <c r="K807" s="201"/>
      <c r="BD807" s="201"/>
    </row>
    <row r="808" spans="5:56" x14ac:dyDescent="0.2">
      <c r="E808" s="201"/>
      <c r="F808" s="201"/>
      <c r="G808" s="201"/>
      <c r="H808" s="201"/>
      <c r="I808" s="201"/>
      <c r="J808" s="201"/>
      <c r="K808" s="201"/>
      <c r="BD808" s="201"/>
    </row>
    <row r="809" spans="5:56" x14ac:dyDescent="0.2">
      <c r="E809" s="201"/>
      <c r="F809" s="201"/>
      <c r="G809" s="201"/>
      <c r="H809" s="201"/>
      <c r="I809" s="201"/>
      <c r="J809" s="201"/>
      <c r="K809" s="201"/>
      <c r="BD809" s="201"/>
    </row>
    <row r="810" spans="5:56" x14ac:dyDescent="0.2">
      <c r="E810" s="201"/>
      <c r="F810" s="201"/>
      <c r="G810" s="201"/>
      <c r="H810" s="201"/>
      <c r="I810" s="201"/>
      <c r="J810" s="201"/>
      <c r="K810" s="201"/>
      <c r="BD810" s="201"/>
    </row>
    <row r="811" spans="5:56" x14ac:dyDescent="0.2">
      <c r="E811" s="201"/>
      <c r="F811" s="201"/>
      <c r="G811" s="201"/>
      <c r="H811" s="201"/>
      <c r="I811" s="201"/>
      <c r="J811" s="201"/>
      <c r="K811" s="201"/>
      <c r="BD811" s="201"/>
    </row>
    <row r="812" spans="5:56" x14ac:dyDescent="0.2">
      <c r="E812" s="201"/>
      <c r="F812" s="201"/>
      <c r="G812" s="201"/>
      <c r="H812" s="201"/>
      <c r="I812" s="201"/>
      <c r="J812" s="201"/>
      <c r="K812" s="201"/>
      <c r="BD812" s="201"/>
    </row>
    <row r="813" spans="5:56" x14ac:dyDescent="0.2">
      <c r="E813" s="201"/>
      <c r="F813" s="201"/>
      <c r="G813" s="201"/>
      <c r="H813" s="201"/>
      <c r="I813" s="201"/>
      <c r="J813" s="201"/>
      <c r="K813" s="201"/>
      <c r="BD813" s="201"/>
    </row>
    <row r="814" spans="5:56" x14ac:dyDescent="0.2">
      <c r="E814" s="201"/>
      <c r="F814" s="201"/>
      <c r="G814" s="201"/>
      <c r="H814" s="201"/>
      <c r="I814" s="201"/>
      <c r="J814" s="201"/>
      <c r="K814" s="201"/>
      <c r="BD814" s="201"/>
    </row>
    <row r="815" spans="5:56" x14ac:dyDescent="0.2">
      <c r="E815" s="201"/>
      <c r="F815" s="201"/>
      <c r="G815" s="201"/>
      <c r="H815" s="201"/>
      <c r="I815" s="201"/>
      <c r="J815" s="201"/>
      <c r="K815" s="201"/>
      <c r="BD815" s="201"/>
    </row>
    <row r="816" spans="5:56" x14ac:dyDescent="0.2">
      <c r="E816" s="201"/>
      <c r="F816" s="201"/>
      <c r="G816" s="201"/>
      <c r="H816" s="201"/>
      <c r="I816" s="201"/>
      <c r="J816" s="201"/>
      <c r="K816" s="201"/>
      <c r="BD816" s="201"/>
    </row>
    <row r="817" spans="5:56" x14ac:dyDescent="0.2">
      <c r="E817" s="201"/>
      <c r="F817" s="201"/>
      <c r="G817" s="201"/>
      <c r="H817" s="201"/>
      <c r="I817" s="201"/>
      <c r="J817" s="201"/>
      <c r="K817" s="201"/>
      <c r="BD817" s="201"/>
    </row>
    <row r="818" spans="5:56" x14ac:dyDescent="0.2">
      <c r="E818" s="201"/>
      <c r="F818" s="201"/>
      <c r="G818" s="201"/>
      <c r="H818" s="201"/>
      <c r="I818" s="201"/>
      <c r="J818" s="201"/>
      <c r="K818" s="201"/>
      <c r="BD818" s="201"/>
    </row>
    <row r="819" spans="5:56" x14ac:dyDescent="0.2">
      <c r="E819" s="201"/>
      <c r="F819" s="201"/>
      <c r="G819" s="201"/>
      <c r="H819" s="201"/>
      <c r="I819" s="201"/>
      <c r="J819" s="201"/>
      <c r="K819" s="201"/>
      <c r="BD819" s="201"/>
    </row>
    <row r="820" spans="5:56" x14ac:dyDescent="0.2">
      <c r="E820" s="201"/>
      <c r="F820" s="201"/>
      <c r="G820" s="201"/>
      <c r="H820" s="201"/>
      <c r="I820" s="201"/>
      <c r="J820" s="201"/>
      <c r="K820" s="201"/>
      <c r="BD820" s="201"/>
    </row>
    <row r="821" spans="5:56" x14ac:dyDescent="0.2">
      <c r="E821" s="201"/>
      <c r="F821" s="201"/>
      <c r="G821" s="201"/>
      <c r="H821" s="201"/>
      <c r="I821" s="201"/>
      <c r="J821" s="201"/>
      <c r="K821" s="201"/>
      <c r="BD821" s="201"/>
    </row>
    <row r="822" spans="5:56" x14ac:dyDescent="0.2">
      <c r="E822" s="201"/>
      <c r="F822" s="201"/>
      <c r="G822" s="201"/>
      <c r="H822" s="201"/>
      <c r="I822" s="201"/>
      <c r="J822" s="201"/>
      <c r="K822" s="201"/>
      <c r="BD822" s="201"/>
    </row>
    <row r="823" spans="5:56" x14ac:dyDescent="0.2">
      <c r="E823" s="201"/>
      <c r="F823" s="201"/>
      <c r="G823" s="201"/>
      <c r="H823" s="201"/>
      <c r="I823" s="201"/>
      <c r="J823" s="201"/>
      <c r="K823" s="201"/>
      <c r="BD823" s="201"/>
    </row>
    <row r="824" spans="5:56" x14ac:dyDescent="0.2">
      <c r="E824" s="201"/>
      <c r="F824" s="201"/>
      <c r="G824" s="201"/>
      <c r="H824" s="201"/>
      <c r="I824" s="201"/>
      <c r="J824" s="201"/>
      <c r="K824" s="201"/>
      <c r="BD824" s="201"/>
    </row>
    <row r="825" spans="5:56" x14ac:dyDescent="0.2">
      <c r="E825" s="201"/>
      <c r="F825" s="201"/>
      <c r="G825" s="201"/>
      <c r="H825" s="201"/>
      <c r="I825" s="201"/>
      <c r="J825" s="201"/>
      <c r="K825" s="201"/>
      <c r="BD825" s="201"/>
    </row>
    <row r="826" spans="5:56" x14ac:dyDescent="0.2">
      <c r="E826" s="201"/>
      <c r="F826" s="201"/>
      <c r="G826" s="201"/>
      <c r="H826" s="201"/>
      <c r="I826" s="201"/>
      <c r="J826" s="201"/>
      <c r="K826" s="201"/>
      <c r="BD826" s="201"/>
    </row>
    <row r="827" spans="5:56" x14ac:dyDescent="0.2">
      <c r="E827" s="201"/>
      <c r="F827" s="201"/>
      <c r="G827" s="201"/>
      <c r="H827" s="201"/>
      <c r="I827" s="201"/>
      <c r="J827" s="201"/>
      <c r="K827" s="201"/>
      <c r="BD827" s="201"/>
    </row>
    <row r="828" spans="5:56" x14ac:dyDescent="0.2">
      <c r="E828" s="201"/>
      <c r="F828" s="201"/>
      <c r="G828" s="201"/>
      <c r="H828" s="201"/>
      <c r="I828" s="201"/>
      <c r="J828" s="201"/>
      <c r="K828" s="201"/>
      <c r="BD828" s="201"/>
    </row>
    <row r="829" spans="5:56" x14ac:dyDescent="0.2">
      <c r="E829" s="201"/>
      <c r="F829" s="201"/>
      <c r="G829" s="201"/>
      <c r="H829" s="201"/>
      <c r="I829" s="201"/>
      <c r="J829" s="201"/>
      <c r="K829" s="201"/>
      <c r="BD829" s="201"/>
    </row>
    <row r="830" spans="5:56" x14ac:dyDescent="0.2">
      <c r="E830" s="201"/>
      <c r="F830" s="201"/>
      <c r="G830" s="201"/>
      <c r="H830" s="201"/>
      <c r="I830" s="201"/>
      <c r="J830" s="201"/>
      <c r="K830" s="201"/>
      <c r="BD830" s="201"/>
    </row>
    <row r="831" spans="5:56" x14ac:dyDescent="0.2">
      <c r="E831" s="201"/>
      <c r="F831" s="201"/>
      <c r="G831" s="201"/>
      <c r="H831" s="201"/>
      <c r="I831" s="201"/>
      <c r="J831" s="201"/>
      <c r="K831" s="201"/>
      <c r="BD831" s="201"/>
    </row>
    <row r="832" spans="5:56" x14ac:dyDescent="0.2">
      <c r="E832" s="201"/>
      <c r="F832" s="201"/>
      <c r="G832" s="201"/>
      <c r="H832" s="201"/>
      <c r="I832" s="201"/>
      <c r="J832" s="201"/>
      <c r="K832" s="201"/>
      <c r="BD832" s="201"/>
    </row>
    <row r="833" spans="5:56" x14ac:dyDescent="0.2">
      <c r="E833" s="201"/>
      <c r="F833" s="201"/>
      <c r="G833" s="201"/>
      <c r="H833" s="201"/>
      <c r="I833" s="201"/>
      <c r="J833" s="201"/>
      <c r="K833" s="201"/>
      <c r="BD833" s="201"/>
    </row>
    <row r="834" spans="5:56" x14ac:dyDescent="0.2">
      <c r="E834" s="201"/>
      <c r="F834" s="201"/>
      <c r="G834" s="201"/>
      <c r="H834" s="201"/>
      <c r="I834" s="201"/>
      <c r="J834" s="201"/>
      <c r="K834" s="201"/>
      <c r="BD834" s="201"/>
    </row>
    <row r="835" spans="5:56" x14ac:dyDescent="0.2">
      <c r="E835" s="201"/>
      <c r="F835" s="201"/>
      <c r="G835" s="201"/>
      <c r="H835" s="201"/>
      <c r="I835" s="201"/>
      <c r="J835" s="201"/>
      <c r="K835" s="201"/>
      <c r="BD835" s="201"/>
    </row>
    <row r="836" spans="5:56" x14ac:dyDescent="0.2">
      <c r="E836" s="201"/>
      <c r="F836" s="201"/>
      <c r="G836" s="201"/>
      <c r="H836" s="201"/>
      <c r="I836" s="201"/>
      <c r="J836" s="201"/>
      <c r="K836" s="201"/>
      <c r="BD836" s="201"/>
    </row>
    <row r="837" spans="5:56" x14ac:dyDescent="0.2">
      <c r="E837" s="201"/>
      <c r="F837" s="201"/>
      <c r="G837" s="201"/>
      <c r="H837" s="201"/>
      <c r="I837" s="201"/>
      <c r="J837" s="201"/>
      <c r="K837" s="201"/>
      <c r="BD837" s="201"/>
    </row>
    <row r="838" spans="5:56" x14ac:dyDescent="0.2">
      <c r="E838" s="201"/>
      <c r="F838" s="201"/>
      <c r="G838" s="201"/>
      <c r="H838" s="201"/>
      <c r="I838" s="201"/>
      <c r="J838" s="201"/>
      <c r="K838" s="201"/>
      <c r="BD838" s="201"/>
    </row>
    <row r="839" spans="5:56" x14ac:dyDescent="0.2">
      <c r="E839" s="201"/>
      <c r="F839" s="201"/>
      <c r="G839" s="201"/>
      <c r="H839" s="201"/>
      <c r="I839" s="201"/>
      <c r="J839" s="201"/>
      <c r="K839" s="201"/>
      <c r="BD839" s="201"/>
    </row>
    <row r="840" spans="5:56" x14ac:dyDescent="0.2">
      <c r="E840" s="201"/>
      <c r="F840" s="201"/>
      <c r="G840" s="201"/>
      <c r="H840" s="201"/>
      <c r="I840" s="201"/>
      <c r="J840" s="201"/>
      <c r="K840" s="201"/>
      <c r="BD840" s="201"/>
    </row>
    <row r="841" spans="5:56" x14ac:dyDescent="0.2">
      <c r="E841" s="201"/>
      <c r="F841" s="201"/>
      <c r="G841" s="201"/>
      <c r="H841" s="201"/>
      <c r="I841" s="201"/>
      <c r="J841" s="201"/>
      <c r="K841" s="201"/>
      <c r="BD841" s="201"/>
    </row>
    <row r="842" spans="5:56" x14ac:dyDescent="0.2">
      <c r="E842" s="201"/>
      <c r="F842" s="201"/>
      <c r="G842" s="201"/>
      <c r="H842" s="201"/>
      <c r="I842" s="201"/>
      <c r="J842" s="201"/>
      <c r="K842" s="201"/>
      <c r="BD842" s="201"/>
    </row>
    <row r="843" spans="5:56" x14ac:dyDescent="0.2">
      <c r="E843" s="201"/>
      <c r="F843" s="201"/>
      <c r="G843" s="201"/>
      <c r="H843" s="201"/>
      <c r="I843" s="201"/>
      <c r="J843" s="201"/>
      <c r="K843" s="201"/>
      <c r="BD843" s="201"/>
    </row>
    <row r="844" spans="5:56" x14ac:dyDescent="0.2">
      <c r="E844" s="201"/>
      <c r="F844" s="201"/>
      <c r="G844" s="201"/>
      <c r="H844" s="201"/>
      <c r="I844" s="201"/>
      <c r="J844" s="201"/>
      <c r="K844" s="201"/>
      <c r="BD844" s="201"/>
    </row>
    <row r="845" spans="5:56" x14ac:dyDescent="0.2">
      <c r="E845" s="201"/>
      <c r="F845" s="201"/>
      <c r="G845" s="201"/>
      <c r="H845" s="201"/>
      <c r="I845" s="201"/>
      <c r="J845" s="201"/>
      <c r="K845" s="201"/>
      <c r="BD845" s="201"/>
    </row>
    <row r="846" spans="5:56" x14ac:dyDescent="0.2">
      <c r="E846" s="201"/>
      <c r="F846" s="201"/>
      <c r="G846" s="201"/>
      <c r="H846" s="201"/>
      <c r="I846" s="201"/>
      <c r="J846" s="201"/>
      <c r="K846" s="201"/>
      <c r="BD846" s="201"/>
    </row>
    <row r="847" spans="5:56" x14ac:dyDescent="0.2">
      <c r="E847" s="201"/>
      <c r="F847" s="201"/>
      <c r="G847" s="201"/>
      <c r="H847" s="201"/>
      <c r="I847" s="201"/>
      <c r="J847" s="201"/>
      <c r="K847" s="201"/>
      <c r="BD847" s="201"/>
    </row>
    <row r="848" spans="5:56" x14ac:dyDescent="0.2">
      <c r="E848" s="201"/>
      <c r="F848" s="201"/>
      <c r="G848" s="201"/>
      <c r="H848" s="201"/>
      <c r="I848" s="201"/>
      <c r="J848" s="201"/>
      <c r="K848" s="201"/>
      <c r="BD848" s="201"/>
    </row>
    <row r="849" spans="5:56" x14ac:dyDescent="0.2">
      <c r="E849" s="201"/>
      <c r="F849" s="201"/>
      <c r="G849" s="201"/>
      <c r="H849" s="201"/>
      <c r="I849" s="201"/>
      <c r="J849" s="201"/>
      <c r="K849" s="201"/>
      <c r="BD849" s="201"/>
    </row>
    <row r="850" spans="5:56" x14ac:dyDescent="0.2">
      <c r="E850" s="201"/>
      <c r="F850" s="201"/>
      <c r="G850" s="201"/>
      <c r="H850" s="201"/>
      <c r="I850" s="201"/>
      <c r="J850" s="201"/>
      <c r="K850" s="201"/>
      <c r="BD850" s="201"/>
    </row>
    <row r="851" spans="5:56" x14ac:dyDescent="0.2">
      <c r="E851" s="201"/>
      <c r="F851" s="201"/>
      <c r="G851" s="201"/>
      <c r="H851" s="201"/>
      <c r="I851" s="201"/>
      <c r="J851" s="201"/>
      <c r="K851" s="201"/>
      <c r="BD851" s="201"/>
    </row>
    <row r="852" spans="5:56" x14ac:dyDescent="0.2">
      <c r="E852" s="201"/>
      <c r="F852" s="201"/>
      <c r="G852" s="201"/>
      <c r="H852" s="201"/>
      <c r="I852" s="201"/>
      <c r="J852" s="201"/>
      <c r="K852" s="201"/>
      <c r="BD852" s="201"/>
    </row>
    <row r="853" spans="5:56" x14ac:dyDescent="0.2">
      <c r="E853" s="201"/>
      <c r="F853" s="201"/>
      <c r="G853" s="201"/>
      <c r="H853" s="201"/>
      <c r="I853" s="201"/>
      <c r="J853" s="201"/>
      <c r="K853" s="201"/>
      <c r="BD853" s="201"/>
    </row>
    <row r="854" spans="5:56" x14ac:dyDescent="0.2">
      <c r="E854" s="201"/>
      <c r="F854" s="201"/>
      <c r="G854" s="201"/>
      <c r="H854" s="201"/>
      <c r="I854" s="201"/>
      <c r="J854" s="201"/>
      <c r="K854" s="201"/>
      <c r="BD854" s="201"/>
    </row>
    <row r="855" spans="5:56" x14ac:dyDescent="0.2">
      <c r="E855" s="201"/>
      <c r="F855" s="201"/>
      <c r="G855" s="201"/>
      <c r="H855" s="201"/>
      <c r="I855" s="201"/>
      <c r="J855" s="201"/>
      <c r="K855" s="201"/>
      <c r="BD855" s="201"/>
    </row>
    <row r="856" spans="5:56" x14ac:dyDescent="0.2">
      <c r="E856" s="201"/>
      <c r="F856" s="201"/>
      <c r="G856" s="201"/>
      <c r="H856" s="201"/>
      <c r="I856" s="201"/>
      <c r="J856" s="201"/>
      <c r="K856" s="201"/>
      <c r="BD856" s="201"/>
    </row>
    <row r="857" spans="5:56" x14ac:dyDescent="0.2">
      <c r="E857" s="201"/>
      <c r="F857" s="201"/>
      <c r="G857" s="201"/>
      <c r="H857" s="201"/>
      <c r="I857" s="201"/>
      <c r="J857" s="201"/>
      <c r="K857" s="201"/>
      <c r="BD857" s="201"/>
    </row>
    <row r="858" spans="5:56" x14ac:dyDescent="0.2">
      <c r="E858" s="201"/>
      <c r="F858" s="201"/>
      <c r="G858" s="201"/>
      <c r="H858" s="201"/>
      <c r="I858" s="201"/>
      <c r="J858" s="201"/>
      <c r="K858" s="201"/>
      <c r="BD858" s="201"/>
    </row>
    <row r="859" spans="5:56" x14ac:dyDescent="0.2">
      <c r="E859" s="201"/>
      <c r="F859" s="201"/>
      <c r="G859" s="201"/>
      <c r="H859" s="201"/>
      <c r="I859" s="201"/>
      <c r="J859" s="201"/>
      <c r="K859" s="201"/>
      <c r="BD859" s="201"/>
    </row>
    <row r="860" spans="5:56" x14ac:dyDescent="0.2">
      <c r="E860" s="201"/>
      <c r="F860" s="201"/>
      <c r="G860" s="201"/>
      <c r="H860" s="201"/>
      <c r="I860" s="201"/>
      <c r="J860" s="201"/>
      <c r="K860" s="201"/>
      <c r="BD860" s="201"/>
    </row>
    <row r="861" spans="5:56" x14ac:dyDescent="0.2">
      <c r="E861" s="201"/>
      <c r="F861" s="201"/>
      <c r="G861" s="201"/>
      <c r="H861" s="201"/>
      <c r="I861" s="201"/>
      <c r="J861" s="201"/>
      <c r="K861" s="201"/>
      <c r="BD861" s="201"/>
    </row>
    <row r="862" spans="5:56" x14ac:dyDescent="0.2">
      <c r="E862" s="201"/>
      <c r="F862" s="201"/>
      <c r="G862" s="201"/>
      <c r="H862" s="201"/>
      <c r="I862" s="201"/>
      <c r="J862" s="201"/>
      <c r="K862" s="201"/>
      <c r="BD862" s="201"/>
    </row>
    <row r="863" spans="5:56" x14ac:dyDescent="0.2">
      <c r="E863" s="201"/>
      <c r="F863" s="201"/>
      <c r="G863" s="201"/>
      <c r="H863" s="201"/>
      <c r="I863" s="201"/>
      <c r="J863" s="201"/>
      <c r="K863" s="201"/>
      <c r="BD863" s="201"/>
    </row>
    <row r="864" spans="5:56" x14ac:dyDescent="0.2">
      <c r="E864" s="201"/>
      <c r="F864" s="201"/>
      <c r="G864" s="201"/>
      <c r="H864" s="201"/>
      <c r="I864" s="201"/>
      <c r="J864" s="201"/>
      <c r="K864" s="201"/>
      <c r="BD864" s="201"/>
    </row>
    <row r="865" spans="5:56" x14ac:dyDescent="0.2">
      <c r="E865" s="201"/>
      <c r="F865" s="201"/>
      <c r="G865" s="201"/>
      <c r="H865" s="201"/>
      <c r="I865" s="201"/>
      <c r="J865" s="201"/>
      <c r="K865" s="201"/>
      <c r="BD865" s="201"/>
    </row>
    <row r="866" spans="5:56" x14ac:dyDescent="0.2">
      <c r="E866" s="201"/>
      <c r="F866" s="201"/>
      <c r="G866" s="201"/>
      <c r="H866" s="201"/>
      <c r="I866" s="201"/>
      <c r="J866" s="201"/>
      <c r="K866" s="201"/>
      <c r="BD866" s="201"/>
    </row>
    <row r="867" spans="5:56" x14ac:dyDescent="0.2">
      <c r="E867" s="201"/>
      <c r="F867" s="201"/>
      <c r="G867" s="201"/>
      <c r="H867" s="201"/>
      <c r="I867" s="201"/>
      <c r="J867" s="201"/>
      <c r="K867" s="201"/>
      <c r="BD867" s="201"/>
    </row>
    <row r="868" spans="5:56" x14ac:dyDescent="0.2">
      <c r="E868" s="201"/>
      <c r="F868" s="201"/>
      <c r="G868" s="201"/>
      <c r="H868" s="201"/>
      <c r="I868" s="201"/>
      <c r="J868" s="201"/>
      <c r="K868" s="201"/>
      <c r="BD868" s="201"/>
    </row>
    <row r="869" spans="5:56" x14ac:dyDescent="0.2">
      <c r="E869" s="201"/>
      <c r="F869" s="201"/>
      <c r="G869" s="201"/>
      <c r="H869" s="201"/>
      <c r="I869" s="201"/>
      <c r="J869" s="201"/>
      <c r="K869" s="201"/>
      <c r="BD869" s="201"/>
    </row>
    <row r="870" spans="5:56" x14ac:dyDescent="0.2">
      <c r="E870" s="201"/>
      <c r="F870" s="201"/>
      <c r="G870" s="201"/>
      <c r="H870" s="201"/>
      <c r="I870" s="201"/>
      <c r="J870" s="201"/>
      <c r="K870" s="201"/>
      <c r="BD870" s="201"/>
    </row>
    <row r="871" spans="5:56" x14ac:dyDescent="0.2">
      <c r="E871" s="201"/>
      <c r="F871" s="201"/>
      <c r="G871" s="201"/>
      <c r="H871" s="201"/>
      <c r="I871" s="201"/>
      <c r="J871" s="201"/>
      <c r="K871" s="201"/>
      <c r="BD871" s="201"/>
    </row>
    <row r="872" spans="5:56" x14ac:dyDescent="0.2">
      <c r="E872" s="201"/>
      <c r="F872" s="201"/>
      <c r="G872" s="201"/>
      <c r="H872" s="201"/>
      <c r="I872" s="201"/>
      <c r="J872" s="201"/>
      <c r="K872" s="201"/>
      <c r="BD872" s="201"/>
    </row>
    <row r="873" spans="5:56" x14ac:dyDescent="0.2">
      <c r="E873" s="201"/>
      <c r="F873" s="201"/>
      <c r="G873" s="201"/>
      <c r="H873" s="201"/>
      <c r="I873" s="201"/>
      <c r="J873" s="201"/>
      <c r="K873" s="201"/>
      <c r="BD873" s="201"/>
    </row>
    <row r="874" spans="5:56" x14ac:dyDescent="0.2">
      <c r="E874" s="201"/>
      <c r="F874" s="201"/>
      <c r="G874" s="201"/>
      <c r="H874" s="201"/>
      <c r="I874" s="201"/>
      <c r="J874" s="201"/>
      <c r="K874" s="201"/>
      <c r="BD874" s="201"/>
    </row>
    <row r="875" spans="5:56" x14ac:dyDescent="0.2">
      <c r="E875" s="201"/>
      <c r="F875" s="201"/>
      <c r="G875" s="201"/>
      <c r="H875" s="201"/>
      <c r="I875" s="201"/>
      <c r="J875" s="201"/>
      <c r="K875" s="201"/>
      <c r="BD875" s="201"/>
    </row>
    <row r="876" spans="5:56" x14ac:dyDescent="0.2">
      <c r="E876" s="201"/>
      <c r="F876" s="201"/>
      <c r="G876" s="201"/>
      <c r="H876" s="201"/>
      <c r="I876" s="201"/>
      <c r="J876" s="201"/>
      <c r="K876" s="201"/>
      <c r="BD876" s="201"/>
    </row>
    <row r="877" spans="5:56" x14ac:dyDescent="0.2">
      <c r="E877" s="201"/>
      <c r="F877" s="201"/>
      <c r="G877" s="201"/>
      <c r="H877" s="201"/>
      <c r="I877" s="201"/>
      <c r="J877" s="201"/>
      <c r="K877" s="201"/>
      <c r="BD877" s="201"/>
    </row>
    <row r="878" spans="5:56" x14ac:dyDescent="0.2">
      <c r="E878" s="201"/>
      <c r="F878" s="201"/>
      <c r="G878" s="201"/>
      <c r="H878" s="201"/>
      <c r="I878" s="201"/>
      <c r="J878" s="201"/>
      <c r="K878" s="201"/>
      <c r="BD878" s="201"/>
    </row>
    <row r="879" spans="5:56" x14ac:dyDescent="0.2">
      <c r="E879" s="201"/>
      <c r="F879" s="201"/>
      <c r="G879" s="201"/>
      <c r="H879" s="201"/>
      <c r="I879" s="201"/>
      <c r="J879" s="201"/>
      <c r="K879" s="201"/>
      <c r="BD879" s="201"/>
    </row>
    <row r="880" spans="5:56" x14ac:dyDescent="0.2">
      <c r="E880" s="201"/>
      <c r="F880" s="201"/>
      <c r="G880" s="201"/>
      <c r="H880" s="201"/>
      <c r="I880" s="201"/>
      <c r="J880" s="201"/>
      <c r="K880" s="201"/>
      <c r="BD880" s="201"/>
    </row>
    <row r="881" spans="5:56" x14ac:dyDescent="0.2">
      <c r="E881" s="201"/>
      <c r="F881" s="201"/>
      <c r="G881" s="201"/>
      <c r="H881" s="201"/>
      <c r="I881" s="201"/>
      <c r="J881" s="201"/>
      <c r="K881" s="201"/>
      <c r="BD881" s="201"/>
    </row>
    <row r="882" spans="5:56" x14ac:dyDescent="0.2">
      <c r="E882" s="201"/>
      <c r="F882" s="201"/>
      <c r="G882" s="201"/>
      <c r="H882" s="201"/>
      <c r="I882" s="201"/>
      <c r="J882" s="201"/>
      <c r="K882" s="201"/>
      <c r="BD882" s="201"/>
    </row>
    <row r="883" spans="5:56" x14ac:dyDescent="0.2">
      <c r="E883" s="201"/>
      <c r="F883" s="201"/>
      <c r="G883" s="201"/>
      <c r="H883" s="201"/>
      <c r="I883" s="201"/>
      <c r="J883" s="201"/>
      <c r="K883" s="201"/>
      <c r="BD883" s="201"/>
    </row>
    <row r="884" spans="5:56" x14ac:dyDescent="0.2">
      <c r="E884" s="201"/>
      <c r="F884" s="201"/>
      <c r="G884" s="201"/>
      <c r="H884" s="201"/>
      <c r="I884" s="201"/>
      <c r="J884" s="201"/>
      <c r="K884" s="201"/>
      <c r="BD884" s="201"/>
    </row>
    <row r="885" spans="5:56" x14ac:dyDescent="0.2">
      <c r="E885" s="201"/>
      <c r="F885" s="201"/>
      <c r="G885" s="201"/>
      <c r="H885" s="201"/>
      <c r="I885" s="201"/>
      <c r="J885" s="201"/>
      <c r="K885" s="201"/>
      <c r="BD885" s="201"/>
    </row>
    <row r="886" spans="5:56" x14ac:dyDescent="0.2">
      <c r="E886" s="201"/>
      <c r="F886" s="201"/>
      <c r="G886" s="201"/>
      <c r="H886" s="201"/>
      <c r="I886" s="201"/>
      <c r="J886" s="201"/>
      <c r="K886" s="201"/>
      <c r="BD886" s="201"/>
    </row>
    <row r="887" spans="5:56" x14ac:dyDescent="0.2">
      <c r="E887" s="201"/>
      <c r="F887" s="201"/>
      <c r="G887" s="201"/>
      <c r="H887" s="201"/>
      <c r="I887" s="201"/>
      <c r="J887" s="201"/>
      <c r="K887" s="201"/>
      <c r="BD887" s="201"/>
    </row>
    <row r="888" spans="5:56" x14ac:dyDescent="0.2">
      <c r="E888" s="201"/>
      <c r="F888" s="201"/>
      <c r="G888" s="201"/>
      <c r="H888" s="201"/>
      <c r="I888" s="201"/>
      <c r="J888" s="201"/>
      <c r="K888" s="201"/>
      <c r="BD888" s="201"/>
    </row>
    <row r="889" spans="5:56" x14ac:dyDescent="0.2">
      <c r="E889" s="201"/>
      <c r="F889" s="201"/>
      <c r="G889" s="201"/>
      <c r="H889" s="201"/>
      <c r="I889" s="201"/>
      <c r="J889" s="201"/>
      <c r="K889" s="201"/>
      <c r="BD889" s="201"/>
    </row>
    <row r="890" spans="5:56" x14ac:dyDescent="0.2">
      <c r="E890" s="201"/>
      <c r="F890" s="201"/>
      <c r="G890" s="201"/>
      <c r="H890" s="201"/>
      <c r="I890" s="201"/>
      <c r="J890" s="201"/>
      <c r="K890" s="201"/>
      <c r="BD890" s="201"/>
    </row>
    <row r="891" spans="5:56" x14ac:dyDescent="0.2">
      <c r="E891" s="201"/>
      <c r="F891" s="201"/>
      <c r="G891" s="201"/>
      <c r="H891" s="201"/>
      <c r="I891" s="201"/>
      <c r="J891" s="201"/>
      <c r="K891" s="201"/>
      <c r="BD891" s="201"/>
    </row>
    <row r="892" spans="5:56" x14ac:dyDescent="0.2">
      <c r="E892" s="201"/>
      <c r="F892" s="201"/>
      <c r="G892" s="201"/>
      <c r="H892" s="201"/>
      <c r="I892" s="201"/>
      <c r="J892" s="201"/>
      <c r="K892" s="201"/>
      <c r="BD892" s="201"/>
    </row>
  </sheetData>
  <mergeCells count="59">
    <mergeCell ref="BC3:BC4"/>
    <mergeCell ref="BA3:BA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T3:T4"/>
    <mergeCell ref="N3:N4"/>
    <mergeCell ref="W3:W4"/>
    <mergeCell ref="V3:V4"/>
    <mergeCell ref="Q3:Q4"/>
    <mergeCell ref="B89:B105"/>
    <mergeCell ref="B53:B80"/>
    <mergeCell ref="B37:B51"/>
    <mergeCell ref="B22:B30"/>
    <mergeCell ref="P3:P4"/>
    <mergeCell ref="D3:D4"/>
    <mergeCell ref="S3:S4"/>
    <mergeCell ref="R3:R4"/>
    <mergeCell ref="U3:U4"/>
    <mergeCell ref="X3:X4"/>
    <mergeCell ref="Y3:Y4"/>
    <mergeCell ref="AZ3:AZ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J3:AJ4"/>
    <mergeCell ref="AL3:AL4"/>
    <mergeCell ref="BB3:BB4"/>
    <mergeCell ref="BJ114:BK114"/>
    <mergeCell ref="BJ3:BK3"/>
    <mergeCell ref="BE3:BI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AV3:AV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D172"/>
  <sheetViews>
    <sheetView zoomScaleNormal="100" workbookViewId="0">
      <pane xSplit="4" ySplit="4" topLeftCell="BA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6" width="8.85546875" customWidth="1"/>
    <col min="57" max="61" width="9.28515625" customWidth="1"/>
    <col min="62" max="62" width="8.85546875" customWidth="1"/>
    <col min="63" max="63" width="9.5703125" customWidth="1"/>
    <col min="64" max="82" width="11.42578125" style="297"/>
  </cols>
  <sheetData>
    <row r="1" spans="2:74" x14ac:dyDescent="0.2">
      <c r="D1" s="546" t="s">
        <v>6</v>
      </c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6"/>
      <c r="AV1" s="546"/>
      <c r="AW1" s="546"/>
      <c r="AX1" s="546"/>
      <c r="AY1" s="546"/>
      <c r="AZ1" s="546"/>
      <c r="BA1" s="546"/>
      <c r="BB1" s="546"/>
      <c r="BC1" s="546"/>
      <c r="BD1" s="546"/>
      <c r="BE1" s="413"/>
      <c r="BF1" s="413"/>
      <c r="BG1" s="413"/>
      <c r="BH1" s="413"/>
      <c r="BI1" s="413"/>
      <c r="BJ1" s="8"/>
      <c r="BK1" s="8"/>
      <c r="BM1" s="294"/>
      <c r="BN1" s="294"/>
      <c r="BO1" s="294"/>
      <c r="BP1" s="294"/>
      <c r="BQ1" s="294"/>
      <c r="BR1" s="294"/>
      <c r="BS1" s="294"/>
      <c r="BT1" s="294"/>
      <c r="BU1" s="294"/>
      <c r="BV1" s="294"/>
    </row>
    <row r="2" spans="2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3"/>
      <c r="AW2" s="505"/>
      <c r="AX2" s="540"/>
      <c r="AY2" s="545"/>
      <c r="AZ2" s="545"/>
      <c r="BA2" s="545"/>
      <c r="BB2" s="545"/>
      <c r="BC2" s="545"/>
      <c r="BD2" s="8"/>
      <c r="BE2" s="413"/>
      <c r="BF2" s="413"/>
      <c r="BG2" s="413"/>
      <c r="BH2" s="413"/>
      <c r="BI2" s="413"/>
      <c r="BJ2" s="8"/>
      <c r="BK2" s="8"/>
      <c r="BM2" s="294"/>
      <c r="BN2" s="294"/>
      <c r="BO2" s="294"/>
      <c r="BP2" s="294"/>
      <c r="BQ2" s="294"/>
      <c r="BR2" s="294"/>
      <c r="BS2" s="294"/>
      <c r="BT2" s="294"/>
      <c r="BU2" s="294"/>
      <c r="BV2" s="294"/>
    </row>
    <row r="3" spans="2:74" ht="13.5" customHeight="1" x14ac:dyDescent="0.25">
      <c r="C3" s="16"/>
      <c r="D3" s="679" t="str">
        <f>+entero!D3</f>
        <v>V   A   R   I   A   B   L   E   S     b/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4" t="str">
        <f>+entero!BD3</f>
        <v>Semana 1*</v>
      </c>
      <c r="BE3" s="688" t="str">
        <f>+entero!BE3</f>
        <v xml:space="preserve">   Semana 2*</v>
      </c>
      <c r="BF3" s="689"/>
      <c r="BG3" s="689"/>
      <c r="BH3" s="689"/>
      <c r="BI3" s="690"/>
      <c r="BJ3" s="686" t="s">
        <v>42</v>
      </c>
      <c r="BK3" s="687"/>
      <c r="BM3" s="294"/>
      <c r="BN3" s="294"/>
      <c r="BO3" s="294"/>
      <c r="BP3" s="294"/>
      <c r="BQ3" s="294"/>
      <c r="BR3" s="294"/>
      <c r="BS3" s="294"/>
      <c r="BT3" s="294"/>
      <c r="BU3" s="294"/>
      <c r="BV3" s="294"/>
    </row>
    <row r="4" spans="2:74" ht="23.25" customHeight="1" thickBot="1" x14ac:dyDescent="0.25">
      <c r="C4" s="21"/>
      <c r="D4" s="691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3"/>
      <c r="AW4" s="683"/>
      <c r="AX4" s="683"/>
      <c r="AY4" s="683"/>
      <c r="AZ4" s="683"/>
      <c r="BA4" s="683"/>
      <c r="BB4" s="683"/>
      <c r="BC4" s="683"/>
      <c r="BD4" s="685"/>
      <c r="BE4" s="96">
        <f>+entero!BE4</f>
        <v>41337</v>
      </c>
      <c r="BF4" s="90">
        <f>+entero!BF4</f>
        <v>41338</v>
      </c>
      <c r="BG4" s="90">
        <f>+entero!BG4</f>
        <v>41339</v>
      </c>
      <c r="BH4" s="90">
        <f>+entero!BH4</f>
        <v>41340</v>
      </c>
      <c r="BI4" s="441">
        <f>+entero!BI4</f>
        <v>41341</v>
      </c>
      <c r="BJ4" s="100" t="s">
        <v>25</v>
      </c>
      <c r="BK4" s="137" t="s">
        <v>107</v>
      </c>
      <c r="BM4" s="294"/>
      <c r="BN4" s="294"/>
      <c r="BO4" s="294"/>
      <c r="BP4" s="294"/>
      <c r="BQ4" s="294"/>
      <c r="BR4" s="294"/>
      <c r="BS4" s="294"/>
      <c r="BT4" s="294"/>
      <c r="BU4" s="294"/>
      <c r="BV4" s="294"/>
    </row>
    <row r="5" spans="2:7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494"/>
      <c r="AW5" s="504"/>
      <c r="AX5" s="541"/>
      <c r="AY5" s="548"/>
      <c r="AZ5" s="588"/>
      <c r="BA5" s="609"/>
      <c r="BB5" s="611"/>
      <c r="BC5" s="627"/>
      <c r="BD5" s="541"/>
      <c r="BE5" s="82"/>
      <c r="BF5" s="82"/>
      <c r="BG5" s="82"/>
      <c r="BH5" s="82"/>
      <c r="BI5" s="82"/>
      <c r="BJ5" s="97"/>
      <c r="BK5" s="98"/>
      <c r="BM5" s="294"/>
      <c r="BN5" s="294"/>
      <c r="BO5" s="294"/>
      <c r="BP5" s="294"/>
      <c r="BQ5" s="294"/>
      <c r="BR5" s="294"/>
      <c r="BS5" s="294"/>
      <c r="BT5" s="294"/>
      <c r="BU5" s="294"/>
      <c r="BV5" s="294"/>
    </row>
    <row r="6" spans="2:7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13771.923557110002</v>
      </c>
      <c r="AZ6" s="63">
        <f>+entero!AZ7</f>
        <v>13925.483233049998</v>
      </c>
      <c r="BA6" s="63">
        <f>+entero!BA7</f>
        <v>13926.64467643</v>
      </c>
      <c r="BB6" s="63">
        <f>+entero!BB7</f>
        <v>14048.68874048</v>
      </c>
      <c r="BC6" s="63">
        <f>+entero!BC7</f>
        <v>14100.812602020002</v>
      </c>
      <c r="BD6" s="63">
        <f>+entero!BD7</f>
        <v>14068.533431260001</v>
      </c>
      <c r="BE6" s="63">
        <f>+entero!BE7</f>
        <v>14062.263282670001</v>
      </c>
      <c r="BF6" s="63">
        <f>+entero!BF7</f>
        <v>14047.134951399999</v>
      </c>
      <c r="BG6" s="63">
        <f>+entero!BG7</f>
        <v>14061.44492425</v>
      </c>
      <c r="BH6" s="63">
        <f>+entero!BH7</f>
        <v>14049.28123422</v>
      </c>
      <c r="BI6" s="63">
        <f>+entero!BI7</f>
        <v>14014.59989809</v>
      </c>
      <c r="BJ6" s="85">
        <f>+entero!BJ7</f>
        <v>-53.933533170000374</v>
      </c>
      <c r="BK6" s="139">
        <f>+entero!BK7</f>
        <v>-3.8336286744830028E-3</v>
      </c>
      <c r="BM6" s="294"/>
      <c r="BN6" s="294"/>
      <c r="BO6" s="294"/>
      <c r="BP6" s="294"/>
      <c r="BQ6" s="294"/>
      <c r="BR6" s="294"/>
      <c r="BS6" s="294"/>
      <c r="BT6" s="294"/>
      <c r="BU6" s="294"/>
      <c r="BV6" s="294"/>
    </row>
    <row r="7" spans="2:74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11163.529160810001</v>
      </c>
      <c r="AZ7" s="63">
        <f>+entero!AZ8</f>
        <v>11292.886778190001</v>
      </c>
      <c r="BA7" s="63">
        <f>+entero!BA8</f>
        <v>11391.4242313</v>
      </c>
      <c r="BB7" s="63">
        <f>+entero!BB8</f>
        <v>11482.27308506</v>
      </c>
      <c r="BC7" s="63">
        <f>+entero!BC8</f>
        <v>11646.93824709</v>
      </c>
      <c r="BD7" s="63">
        <f>+entero!BD8</f>
        <v>11635.577743670001</v>
      </c>
      <c r="BE7" s="63">
        <f>+entero!BE8</f>
        <v>11634.11255113</v>
      </c>
      <c r="BF7" s="63">
        <f>+entero!BF8</f>
        <v>11627.938640319999</v>
      </c>
      <c r="BG7" s="63">
        <f>+entero!BG8</f>
        <v>11633.104567019998</v>
      </c>
      <c r="BH7" s="63">
        <f>+entero!BH8</f>
        <v>11614.36660976</v>
      </c>
      <c r="BI7" s="63">
        <f>+entero!BI8</f>
        <v>11586.104264090001</v>
      </c>
      <c r="BJ7" s="85">
        <f>+entero!BJ8</f>
        <v>-49.473479579999548</v>
      </c>
      <c r="BK7" s="139">
        <f>+entero!BK8</f>
        <v>-4.2519143157213612E-3</v>
      </c>
      <c r="BM7" s="294"/>
      <c r="BN7" s="294"/>
      <c r="BO7" s="294"/>
      <c r="BP7" s="294"/>
      <c r="BQ7" s="294"/>
      <c r="BR7" s="294"/>
      <c r="BS7" s="294"/>
      <c r="BT7" s="294"/>
      <c r="BU7" s="294"/>
      <c r="BV7" s="294"/>
    </row>
    <row r="8" spans="2:74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254.49826697</v>
      </c>
      <c r="AZ8" s="63">
        <f>+entero!AZ9</f>
        <v>253.84472695000002</v>
      </c>
      <c r="BA8" s="63">
        <f>+entero!BA9</f>
        <v>254.25902001</v>
      </c>
      <c r="BB8" s="63">
        <f>+entero!BB9</f>
        <v>254.88984421999999</v>
      </c>
      <c r="BC8" s="63">
        <f>+entero!BC9</f>
        <v>250.50584867000001</v>
      </c>
      <c r="BD8" s="63">
        <f>+entero!BD9</f>
        <v>250.58856208</v>
      </c>
      <c r="BE8" s="63">
        <f>+entero!BE9</f>
        <v>249.38094623000001</v>
      </c>
      <c r="BF8" s="63">
        <f>+entero!BF9</f>
        <v>249.18243403</v>
      </c>
      <c r="BG8" s="63">
        <f>+entero!BG9</f>
        <v>249.71179989000001</v>
      </c>
      <c r="BH8" s="63">
        <f>+entero!BH9</f>
        <v>249.57945842000001</v>
      </c>
      <c r="BI8" s="63">
        <f>+entero!BI9</f>
        <v>249.05009257</v>
      </c>
      <c r="BJ8" s="85">
        <f>+entero!BJ9</f>
        <v>-1.5384695099999988</v>
      </c>
      <c r="BK8" s="139">
        <f>+entero!BK9</f>
        <v>-6.1394243106309698E-3</v>
      </c>
      <c r="BM8" s="294"/>
      <c r="BN8" s="294"/>
      <c r="BO8" s="294"/>
      <c r="BP8" s="294"/>
      <c r="BQ8" s="294"/>
      <c r="BR8" s="294"/>
      <c r="BS8" s="294"/>
      <c r="BT8" s="294"/>
      <c r="BU8" s="294"/>
      <c r="BV8" s="294"/>
    </row>
    <row r="9" spans="2:74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2340.24424933</v>
      </c>
      <c r="AZ9" s="63">
        <f>+entero!AZ10</f>
        <v>2365.1330404099999</v>
      </c>
      <c r="BA9" s="63">
        <f>+entero!BA10</f>
        <v>2267.3212601200003</v>
      </c>
      <c r="BB9" s="63">
        <f>+entero!BB10</f>
        <v>2297.8525424499999</v>
      </c>
      <c r="BC9" s="63">
        <f>+entero!BC10</f>
        <v>2189.9290937599999</v>
      </c>
      <c r="BD9" s="63">
        <f>+entero!BD10</f>
        <v>2168.9232755100002</v>
      </c>
      <c r="BE9" s="63">
        <f>+entero!BE10</f>
        <v>2165.3907228100002</v>
      </c>
      <c r="BF9" s="63">
        <f>+entero!BF10</f>
        <v>2156.6454645500003</v>
      </c>
      <c r="BG9" s="63">
        <f>+entero!BG10</f>
        <v>2165.2317448399999</v>
      </c>
      <c r="BH9" s="63">
        <f>+entero!BH10</f>
        <v>2171.94545354</v>
      </c>
      <c r="BI9" s="63">
        <f>+entero!BI10</f>
        <v>2166.0842289300003</v>
      </c>
      <c r="BJ9" s="85">
        <f>+entero!BJ10</f>
        <v>-2.839046579999831</v>
      </c>
      <c r="BK9" s="139">
        <f>+entero!BK10</f>
        <v>-1.3089658873858268E-3</v>
      </c>
      <c r="BM9" s="294"/>
      <c r="BN9" s="294"/>
      <c r="BO9" s="294"/>
      <c r="BP9" s="294"/>
      <c r="BQ9" s="294"/>
      <c r="BR9" s="294"/>
      <c r="BS9" s="294"/>
      <c r="BT9" s="294"/>
      <c r="BU9" s="294"/>
      <c r="BV9" s="294"/>
    </row>
    <row r="10" spans="2:74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13.651879999999998</v>
      </c>
      <c r="AZ10" s="63">
        <f>+entero!AZ11</f>
        <v>13.6186875</v>
      </c>
      <c r="BA10" s="63">
        <f>+entero!BA11</f>
        <v>13.640165000000001</v>
      </c>
      <c r="BB10" s="63">
        <f>+entero!BB11</f>
        <v>13.67326875</v>
      </c>
      <c r="BC10" s="63">
        <f>+entero!BC11</f>
        <v>13.4394125</v>
      </c>
      <c r="BD10" s="63">
        <f>+entero!BD11</f>
        <v>13.443850000000001</v>
      </c>
      <c r="BE10" s="63">
        <f>+entero!BE11</f>
        <v>13.3790625</v>
      </c>
      <c r="BF10" s="63">
        <f>+entero!BF11</f>
        <v>13.3684125</v>
      </c>
      <c r="BG10" s="63">
        <f>+entero!BG11</f>
        <v>13.396812499999999</v>
      </c>
      <c r="BH10" s="63">
        <f>+entero!BH11</f>
        <v>13.3897125</v>
      </c>
      <c r="BI10" s="63">
        <f>+entero!BI11</f>
        <v>13.3613125</v>
      </c>
      <c r="BJ10" s="85">
        <f>+entero!BJ11</f>
        <v>-8.2537500000000819E-2</v>
      </c>
      <c r="BK10" s="139">
        <f>+entero!BK11</f>
        <v>-6.1394243464484299E-3</v>
      </c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</row>
    <row r="11" spans="2:7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13771.751817390003</v>
      </c>
      <c r="AZ11" s="63">
        <f>+entero!AZ12</f>
        <v>13925.792728859999</v>
      </c>
      <c r="BA11" s="63">
        <f>+entero!BA12</f>
        <v>13926.720477209999</v>
      </c>
      <c r="BB11" s="63">
        <f>+entero!BB12</f>
        <v>14048.99595572</v>
      </c>
      <c r="BC11" s="63">
        <f>+entero!BC12</f>
        <v>14100.618487410002</v>
      </c>
      <c r="BD11" s="63">
        <f>+entero!BD12</f>
        <v>14068.17247062</v>
      </c>
      <c r="BE11" s="85">
        <f>+entero!BE12</f>
        <v>14062.185722350001</v>
      </c>
      <c r="BF11" s="85">
        <f>+entero!BF12</f>
        <v>14046.929635299999</v>
      </c>
      <c r="BG11" s="85">
        <f>+entero!BG12</f>
        <v>14061.239112149999</v>
      </c>
      <c r="BH11" s="85">
        <f>+entero!BH12</f>
        <v>14049.394687130001</v>
      </c>
      <c r="BI11" s="85">
        <f>+entero!BI12</f>
        <v>14015.301433000002</v>
      </c>
      <c r="BJ11" s="85">
        <f>+entero!BJ12</f>
        <v>-52.871037619997878</v>
      </c>
      <c r="BK11" s="139">
        <f>+entero!BK12</f>
        <v>-3.7582022633297907E-3</v>
      </c>
      <c r="BL11" s="299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</row>
    <row r="12" spans="2:7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1179.0981193900654</v>
      </c>
      <c r="AY12" s="66">
        <f>+entero!AY13</f>
        <v>1151.3045120745328</v>
      </c>
      <c r="AZ12" s="66">
        <f>+entero!AZ13</f>
        <v>1093.7751463362601</v>
      </c>
      <c r="BA12" s="66">
        <f>+entero!BA13</f>
        <v>1234.0198113414278</v>
      </c>
      <c r="BB12" s="66">
        <f>+entero!BB13</f>
        <v>1317.1098409413471</v>
      </c>
      <c r="BC12" s="66">
        <f>+entero!BC13</f>
        <v>1283.3539486498014</v>
      </c>
      <c r="BD12" s="66">
        <f>+entero!BD13</f>
        <v>1270.3018652081109</v>
      </c>
      <c r="BE12" s="85">
        <f>+entero!BE13</f>
        <v>1271.7420878043208</v>
      </c>
      <c r="BF12" s="85">
        <f>+entero!BF13</f>
        <v>1292.7754255929506</v>
      </c>
      <c r="BG12" s="85">
        <f>+entero!BG13</f>
        <v>1288.3508598057786</v>
      </c>
      <c r="BH12" s="85">
        <f>+entero!BH13</f>
        <v>1299.3423576191897</v>
      </c>
      <c r="BI12" s="85">
        <f>+entero!BI13</f>
        <v>1296.0832444850787</v>
      </c>
      <c r="BJ12" s="85">
        <f>+entero!BJ13</f>
        <v>25.781379276967755</v>
      </c>
      <c r="BK12" s="139">
        <f>+entero!BK13</f>
        <v>2.0295474629366206E-2</v>
      </c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</row>
    <row r="13" spans="2:74" ht="13.5" x14ac:dyDescent="0.2">
      <c r="C13" s="26"/>
      <c r="D13" s="211" t="s">
        <v>168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174.10687006413994</v>
      </c>
      <c r="AY13" s="66">
        <f>+entero!AY14</f>
        <v>169.47080290233237</v>
      </c>
      <c r="AZ13" s="66">
        <f>+entero!AZ14</f>
        <v>165.42260369096212</v>
      </c>
      <c r="BA13" s="66">
        <f>+entero!BA14</f>
        <v>187.9764177361516</v>
      </c>
      <c r="BB13" s="66">
        <f>+entero!BB14</f>
        <v>182.7903241588921</v>
      </c>
      <c r="BC13" s="66">
        <f>+entero!BC14</f>
        <v>178.27913883527697</v>
      </c>
      <c r="BD13" s="66">
        <f>+entero!BD14</f>
        <v>178.65292202478133</v>
      </c>
      <c r="BE13" s="85">
        <f>+entero!BE14</f>
        <v>180.11739047230319</v>
      </c>
      <c r="BF13" s="85">
        <f>+entero!BF14</f>
        <v>178.83322254081628</v>
      </c>
      <c r="BG13" s="85">
        <f>+entero!BG14</f>
        <v>179.25970612099127</v>
      </c>
      <c r="BH13" s="85">
        <f>+entero!BH14</f>
        <v>178.28288871720119</v>
      </c>
      <c r="BI13" s="85">
        <f>+entero!BI14</f>
        <v>181.10424298396498</v>
      </c>
      <c r="BJ13" s="85">
        <f>+entero!BJ14</f>
        <v>2.4513209591836471</v>
      </c>
      <c r="BK13" s="139">
        <f>+entero!BK14</f>
        <v>1.3721135548197871E-2</v>
      </c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</row>
    <row r="14" spans="2:7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14772.461979424206</v>
      </c>
      <c r="AY14" s="66">
        <f>+entero!AY15</f>
        <v>15092.527132366869</v>
      </c>
      <c r="AZ14" s="66">
        <f>+entero!AZ15</f>
        <v>15184.990478887221</v>
      </c>
      <c r="BA14" s="66">
        <f>+entero!BA15</f>
        <v>15348.71670628758</v>
      </c>
      <c r="BB14" s="66">
        <f>+entero!BB15</f>
        <v>15548.89612082024</v>
      </c>
      <c r="BC14" s="66">
        <f>+entero!BC15</f>
        <v>15562.251574895079</v>
      </c>
      <c r="BD14" s="66">
        <f>+entero!BD15</f>
        <v>15517.127257852893</v>
      </c>
      <c r="BE14" s="85">
        <f>+entero!BE15</f>
        <v>15514.045200626626</v>
      </c>
      <c r="BF14" s="85">
        <f>+entero!BF15</f>
        <v>15518.538283433765</v>
      </c>
      <c r="BG14" s="85">
        <f>+entero!BG15</f>
        <v>15528.849678076767</v>
      </c>
      <c r="BH14" s="85">
        <f>+entero!BH15</f>
        <v>15527.019933466392</v>
      </c>
      <c r="BI14" s="85">
        <f>+entero!BI15</f>
        <v>15492.488920469046</v>
      </c>
      <c r="BJ14" s="85">
        <f>+entero!BJ15</f>
        <v>-24.638337383847102</v>
      </c>
      <c r="BK14" s="139">
        <f>+entero!BK15</f>
        <v>-1.5878156423173584E-3</v>
      </c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</row>
    <row r="15" spans="2:74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253.7</v>
      </c>
      <c r="AZ15" s="71">
        <f>+entero!AZ16</f>
        <v>136.80000000000001</v>
      </c>
      <c r="BA15" s="71">
        <f>+entero!BA16</f>
        <v>124.5</v>
      </c>
      <c r="BB15" s="71">
        <f>+entero!BB16</f>
        <v>80.400000000000006</v>
      </c>
      <c r="BC15" s="71">
        <f>+entero!BC16</f>
        <v>1.4</v>
      </c>
      <c r="BD15" s="71">
        <f>+entero!BD16</f>
        <v>0</v>
      </c>
      <c r="BE15" s="85">
        <f>+entero!BE16</f>
        <v>0</v>
      </c>
      <c r="BF15" s="85">
        <f>+entero!BF16</f>
        <v>0</v>
      </c>
      <c r="BG15" s="85">
        <f>+entero!BG16</f>
        <v>0</v>
      </c>
      <c r="BH15" s="85">
        <f>+entero!BH16</f>
        <v>0</v>
      </c>
      <c r="BI15" s="85">
        <f>+entero!BI16</f>
        <v>0</v>
      </c>
      <c r="BJ15" s="85">
        <f>+entero!BJ16</f>
        <v>0</v>
      </c>
      <c r="BK15" s="139">
        <f>+entero!BK16</f>
        <v>0</v>
      </c>
      <c r="BM15" s="300"/>
      <c r="BN15" s="294"/>
      <c r="BO15" s="294"/>
      <c r="BP15" s="294"/>
      <c r="BQ15" s="294"/>
      <c r="BR15" s="294"/>
      <c r="BS15" s="294"/>
      <c r="BT15" s="294"/>
      <c r="BU15" s="294"/>
      <c r="BV15" s="294"/>
    </row>
    <row r="16" spans="2:74" ht="13.5" x14ac:dyDescent="0.2">
      <c r="B16" s="46"/>
      <c r="C16" s="26"/>
      <c r="D16" s="212" t="s">
        <v>205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>
        <f>+entero!BD17</f>
        <v>1.4</v>
      </c>
      <c r="BE16" s="85">
        <f>+entero!BE17</f>
        <v>4.4000000000000004</v>
      </c>
      <c r="BF16" s="85">
        <f>+entero!BF17</f>
        <v>6</v>
      </c>
      <c r="BG16" s="85">
        <f>+entero!BG17</f>
        <v>12.3</v>
      </c>
      <c r="BH16" s="85">
        <f>+entero!BH17</f>
        <v>5.6</v>
      </c>
      <c r="BI16" s="85">
        <f>+entero!BI17</f>
        <v>3</v>
      </c>
      <c r="BJ16" s="85">
        <f>+entero!BJ17</f>
        <v>29.900000000000006</v>
      </c>
      <c r="BK16" s="139">
        <f>+entero!BK17</f>
        <v>0</v>
      </c>
      <c r="BM16" s="300"/>
      <c r="BN16" s="294"/>
      <c r="BO16" s="294"/>
      <c r="BP16" s="294"/>
      <c r="BQ16" s="294"/>
      <c r="BR16" s="294"/>
      <c r="BS16" s="294"/>
      <c r="BT16" s="294"/>
      <c r="BU16" s="294"/>
      <c r="BV16" s="294"/>
    </row>
    <row r="17" spans="1:74" x14ac:dyDescent="0.2">
      <c r="B17" s="46"/>
      <c r="C17" s="26"/>
      <c r="D17" s="114" t="s">
        <v>69</v>
      </c>
      <c r="E17" s="71">
        <f>+entero!E18</f>
        <v>0</v>
      </c>
      <c r="F17" s="71">
        <f>+entero!F18</f>
        <v>0.15</v>
      </c>
      <c r="G17" s="71">
        <f>+entero!G18</f>
        <v>0</v>
      </c>
      <c r="H17" s="71">
        <f>+entero!H18</f>
        <v>14.060257999999999</v>
      </c>
      <c r="I17" s="71">
        <f>+entero!I18</f>
        <v>0.21</v>
      </c>
      <c r="J17" s="71">
        <f>+entero!J18</f>
        <v>1.65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0</v>
      </c>
      <c r="V17" s="71">
        <f>+entero!V18</f>
        <v>0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31.4</v>
      </c>
      <c r="AC17" s="71">
        <f>+entero!AC18</f>
        <v>431.16999999999996</v>
      </c>
      <c r="AD17" s="71">
        <f>+entero!AD18</f>
        <v>4.6789999999999994</v>
      </c>
      <c r="AE17" s="71">
        <f>+entero!AE18</f>
        <v>5.0410000000000004</v>
      </c>
      <c r="AF17" s="71">
        <f>+entero!AF18</f>
        <v>5.0000099999999996</v>
      </c>
      <c r="AG17" s="71">
        <f>+entero!AG18</f>
        <v>8.85</v>
      </c>
      <c r="AH17" s="71">
        <f>+entero!AH18</f>
        <v>43.79</v>
      </c>
      <c r="AI17" s="71">
        <f>+entero!AI18</f>
        <v>11.035</v>
      </c>
      <c r="AJ17" s="71">
        <f>+entero!AJ18</f>
        <v>91.63</v>
      </c>
      <c r="AK17" s="71">
        <f>+entero!AK18</f>
        <v>129.28</v>
      </c>
      <c r="AL17" s="71">
        <f>+entero!AL18</f>
        <v>72.2</v>
      </c>
      <c r="AM17" s="71">
        <f>+entero!AM18</f>
        <v>12.543668</v>
      </c>
      <c r="AN17" s="71">
        <f>+entero!AN18</f>
        <v>1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71">
        <f>+entero!BA18</f>
        <v>0</v>
      </c>
      <c r="BB17" s="71">
        <f>+entero!BB18</f>
        <v>0</v>
      </c>
      <c r="BC17" s="71">
        <f>+entero!BC18</f>
        <v>0.75</v>
      </c>
      <c r="BD17" s="71">
        <f>+entero!BD18</f>
        <v>0</v>
      </c>
      <c r="BE17" s="85">
        <f>+entero!BE18</f>
        <v>0</v>
      </c>
      <c r="BF17" s="85">
        <f>+entero!BF18</f>
        <v>0</v>
      </c>
      <c r="BG17" s="85">
        <f>+entero!BG18</f>
        <v>0</v>
      </c>
      <c r="BH17" s="85">
        <f>+entero!BH18</f>
        <v>0</v>
      </c>
      <c r="BI17" s="85">
        <f>+entero!BI18</f>
        <v>0</v>
      </c>
      <c r="BJ17" s="85" t="str">
        <f>+entero!BJ18</f>
        <v xml:space="preserve"> </v>
      </c>
      <c r="BK17" s="139" t="str">
        <f>+entero!BK18</f>
        <v xml:space="preserve"> </v>
      </c>
      <c r="BM17" s="300"/>
      <c r="BN17" s="294"/>
      <c r="BO17" s="294"/>
      <c r="BP17" s="294"/>
      <c r="BQ17" s="294"/>
      <c r="BR17" s="294"/>
      <c r="BS17" s="294"/>
      <c r="BT17" s="294"/>
      <c r="BU17" s="294"/>
      <c r="BV17" s="294"/>
    </row>
    <row r="18" spans="1:74" x14ac:dyDescent="0.2">
      <c r="B18" s="46"/>
      <c r="C18" s="26"/>
      <c r="D18" s="114" t="s">
        <v>59</v>
      </c>
      <c r="E18" s="71">
        <f>+entero!E19</f>
        <v>6.2228979999999998</v>
      </c>
      <c r="F18" s="71">
        <f>+entero!F19</f>
        <v>0.15</v>
      </c>
      <c r="G18" s="71">
        <f>+entero!G19</f>
        <v>0</v>
      </c>
      <c r="H18" s="71">
        <f>+entero!H19</f>
        <v>0</v>
      </c>
      <c r="I18" s="71">
        <f>+entero!I19</f>
        <v>1.3007379999999999</v>
      </c>
      <c r="J18" s="71">
        <f>+entero!J19</f>
        <v>0</v>
      </c>
      <c r="K18" s="71">
        <f>+entero!K19</f>
        <v>0</v>
      </c>
      <c r="L18" s="71">
        <f>+entero!L19</f>
        <v>0</v>
      </c>
      <c r="M18" s="71">
        <f>+entero!M19</f>
        <v>0</v>
      </c>
      <c r="N18" s="71">
        <f>+entero!N19</f>
        <v>0</v>
      </c>
      <c r="O18" s="71">
        <f>+entero!O19</f>
        <v>0</v>
      </c>
      <c r="P18" s="71">
        <f>+entero!P19</f>
        <v>0</v>
      </c>
      <c r="Q18" s="71">
        <f>+entero!Q19</f>
        <v>0</v>
      </c>
      <c r="R18" s="71">
        <f>+entero!R19</f>
        <v>0</v>
      </c>
      <c r="S18" s="71">
        <f>+entero!S19</f>
        <v>0</v>
      </c>
      <c r="T18" s="71">
        <f>+entero!T19</f>
        <v>0</v>
      </c>
      <c r="U18" s="71">
        <f>+entero!U19</f>
        <v>7</v>
      </c>
      <c r="V18" s="71">
        <f>+entero!V19</f>
        <v>2</v>
      </c>
      <c r="W18" s="71">
        <f>+entero!W19</f>
        <v>0</v>
      </c>
      <c r="X18" s="71">
        <f>+entero!X19</f>
        <v>0</v>
      </c>
      <c r="Y18" s="71">
        <f>+entero!Y19</f>
        <v>0</v>
      </c>
      <c r="Z18" s="71">
        <f>+entero!Z19</f>
        <v>0</v>
      </c>
      <c r="AA18" s="71">
        <f>+entero!AA19</f>
        <v>0</v>
      </c>
      <c r="AB18" s="71">
        <f>+entero!AB19</f>
        <v>0</v>
      </c>
      <c r="AC18" s="71">
        <f>+entero!AC19</f>
        <v>25.499919999999999</v>
      </c>
      <c r="AD18" s="71">
        <f>+entero!AD19</f>
        <v>0</v>
      </c>
      <c r="AE18" s="71">
        <f>+entero!AE19</f>
        <v>0</v>
      </c>
      <c r="AF18" s="71">
        <f>+entero!AF19</f>
        <v>0</v>
      </c>
      <c r="AG18" s="71">
        <f>+entero!AG19</f>
        <v>1.1713750000000001</v>
      </c>
      <c r="AH18" s="71">
        <f>+entero!AH19</f>
        <v>0</v>
      </c>
      <c r="AI18" s="71">
        <f>+entero!AI19</f>
        <v>0</v>
      </c>
      <c r="AJ18" s="71">
        <f>+entero!AJ19</f>
        <v>0</v>
      </c>
      <c r="AK18" s="71">
        <f>+entero!AK19</f>
        <v>13.2</v>
      </c>
      <c r="AL18" s="71">
        <f>+entero!AL19</f>
        <v>0</v>
      </c>
      <c r="AM18" s="71">
        <f>+entero!AM19</f>
        <v>0</v>
      </c>
      <c r="AN18" s="71">
        <f>+entero!AN19</f>
        <v>0</v>
      </c>
      <c r="AO18" s="71">
        <f>+entero!AO19</f>
        <v>0</v>
      </c>
      <c r="AP18" s="71">
        <f>+entero!AP19</f>
        <v>0</v>
      </c>
      <c r="AQ18" s="71">
        <f>+entero!AQ19</f>
        <v>0</v>
      </c>
      <c r="AR18" s="71">
        <f>+entero!AR19</f>
        <v>0</v>
      </c>
      <c r="AS18" s="71">
        <f>+entero!AS19</f>
        <v>0</v>
      </c>
      <c r="AT18" s="71">
        <f>+entero!AT19</f>
        <v>18</v>
      </c>
      <c r="AU18" s="71">
        <f>+entero!AU19</f>
        <v>0</v>
      </c>
      <c r="AV18" s="71">
        <f>+entero!AV19</f>
        <v>0</v>
      </c>
      <c r="AW18" s="71">
        <f>+entero!AW19</f>
        <v>0</v>
      </c>
      <c r="AX18" s="71">
        <f>+entero!AX19</f>
        <v>0</v>
      </c>
      <c r="AY18" s="71">
        <f>+entero!AY19</f>
        <v>0</v>
      </c>
      <c r="AZ18" s="71">
        <f>+entero!AZ19</f>
        <v>0</v>
      </c>
      <c r="BA18" s="71">
        <f>+entero!BA19</f>
        <v>0</v>
      </c>
      <c r="BB18" s="71">
        <f>+entero!BB19</f>
        <v>0</v>
      </c>
      <c r="BC18" s="71">
        <f>+entero!BC19</f>
        <v>0</v>
      </c>
      <c r="BD18" s="71">
        <f>+entero!BD19</f>
        <v>0</v>
      </c>
      <c r="BE18" s="85">
        <f>+entero!BE19</f>
        <v>0</v>
      </c>
      <c r="BF18" s="85">
        <f>+entero!BF19</f>
        <v>0</v>
      </c>
      <c r="BG18" s="85">
        <f>+entero!BG19</f>
        <v>0</v>
      </c>
      <c r="BH18" s="85">
        <f>+entero!BH19</f>
        <v>0</v>
      </c>
      <c r="BI18" s="85">
        <f>+entero!BI19</f>
        <v>0</v>
      </c>
      <c r="BJ18" s="85" t="str">
        <f>+entero!BJ19</f>
        <v xml:space="preserve"> </v>
      </c>
      <c r="BK18" s="139" t="str">
        <f>+entero!BK19</f>
        <v xml:space="preserve"> </v>
      </c>
      <c r="BM18" s="300"/>
      <c r="BN18" s="294"/>
      <c r="BO18" s="294"/>
      <c r="BP18" s="294"/>
      <c r="BQ18" s="294"/>
      <c r="BR18" s="294"/>
      <c r="BS18" s="294"/>
      <c r="BT18" s="294"/>
      <c r="BU18" s="294"/>
      <c r="BV18" s="294"/>
    </row>
    <row r="19" spans="1:74" ht="13.5" thickBot="1" x14ac:dyDescent="0.25">
      <c r="B19" s="46"/>
      <c r="C19" s="53"/>
      <c r="D19" s="115" t="s">
        <v>60</v>
      </c>
      <c r="E19" s="68">
        <f>+entero!E20</f>
        <v>81</v>
      </c>
      <c r="F19" s="68">
        <f>+entero!F20</f>
        <v>46.9</v>
      </c>
      <c r="G19" s="68">
        <f>+entero!G20</f>
        <v>37.5</v>
      </c>
      <c r="H19" s="68">
        <f>+entero!H20</f>
        <v>14.5</v>
      </c>
      <c r="I19" s="68">
        <f>+entero!I20</f>
        <v>7.4349999999999996</v>
      </c>
      <c r="J19" s="68">
        <f>+entero!J20</f>
        <v>0</v>
      </c>
      <c r="K19" s="68">
        <f>+entero!K20</f>
        <v>0</v>
      </c>
      <c r="L19" s="68">
        <f>+entero!L20</f>
        <v>12</v>
      </c>
      <c r="M19" s="68">
        <f>+entero!M20</f>
        <v>0</v>
      </c>
      <c r="N19" s="68">
        <f>+entero!N20</f>
        <v>0</v>
      </c>
      <c r="O19" s="68">
        <f>+entero!O20</f>
        <v>0</v>
      </c>
      <c r="P19" s="68">
        <f>+entero!P20</f>
        <v>26</v>
      </c>
      <c r="Q19" s="68">
        <f>+entero!Q20</f>
        <v>78.2</v>
      </c>
      <c r="R19" s="68">
        <f>+entero!R20</f>
        <v>16.8</v>
      </c>
      <c r="S19" s="68">
        <f>+entero!S20</f>
        <v>84.2</v>
      </c>
      <c r="T19" s="68">
        <f>+entero!T20</f>
        <v>114.9</v>
      </c>
      <c r="U19" s="68">
        <f>+entero!U20</f>
        <v>21.5</v>
      </c>
      <c r="V19" s="68">
        <f>+entero!V20</f>
        <v>17</v>
      </c>
      <c r="W19" s="68">
        <f>+entero!W20</f>
        <v>7.5</v>
      </c>
      <c r="X19" s="68">
        <f>+entero!X20</f>
        <v>3</v>
      </c>
      <c r="Y19" s="68">
        <f>+entero!Y20</f>
        <v>0</v>
      </c>
      <c r="Z19" s="68">
        <f>+entero!Z20</f>
        <v>0</v>
      </c>
      <c r="AA19" s="68">
        <f>+entero!AA20</f>
        <v>0</v>
      </c>
      <c r="AB19" s="68">
        <f>+entero!AB20</f>
        <v>0</v>
      </c>
      <c r="AC19" s="68">
        <f>+entero!AC20</f>
        <v>0</v>
      </c>
      <c r="AD19" s="68">
        <f>+entero!AD20</f>
        <v>0</v>
      </c>
      <c r="AE19" s="68">
        <f>+entero!AE20</f>
        <v>0</v>
      </c>
      <c r="AF19" s="68">
        <f>+entero!AF20</f>
        <v>0</v>
      </c>
      <c r="AG19" s="68">
        <f>+entero!AG20</f>
        <v>0</v>
      </c>
      <c r="AH19" s="68">
        <f>+entero!AH20</f>
        <v>0</v>
      </c>
      <c r="AI19" s="68">
        <f>+entero!AI20</f>
        <v>0</v>
      </c>
      <c r="AJ19" s="68">
        <f>+entero!AJ20</f>
        <v>3</v>
      </c>
      <c r="AK19" s="68">
        <f>+entero!AK20</f>
        <v>0</v>
      </c>
      <c r="AL19" s="68">
        <f>+entero!AL20</f>
        <v>0</v>
      </c>
      <c r="AM19" s="68">
        <f>+entero!AM20</f>
        <v>0</v>
      </c>
      <c r="AN19" s="68">
        <f>+entero!AN20</f>
        <v>0</v>
      </c>
      <c r="AO19" s="68">
        <f>+entero!AO20</f>
        <v>0</v>
      </c>
      <c r="AP19" s="68">
        <f>+entero!AP20</f>
        <v>0</v>
      </c>
      <c r="AQ19" s="68">
        <f>+entero!AQ20</f>
        <v>0</v>
      </c>
      <c r="AR19" s="68">
        <f>+entero!AR20</f>
        <v>0</v>
      </c>
      <c r="AS19" s="68">
        <f>+entero!AS20</f>
        <v>0</v>
      </c>
      <c r="AT19" s="68">
        <f>+entero!AT20</f>
        <v>0</v>
      </c>
      <c r="AU19" s="68">
        <f>+entero!AU20</f>
        <v>0</v>
      </c>
      <c r="AV19" s="68">
        <f>+entero!AV20</f>
        <v>0</v>
      </c>
      <c r="AW19" s="68">
        <f>+entero!AW20</f>
        <v>0</v>
      </c>
      <c r="AX19" s="68">
        <f>+entero!AX20</f>
        <v>0</v>
      </c>
      <c r="AY19" s="68">
        <f>+entero!AY20</f>
        <v>17</v>
      </c>
      <c r="AZ19" s="68">
        <f>+entero!AZ20</f>
        <v>3.5</v>
      </c>
      <c r="BA19" s="68">
        <f>+entero!BA20</f>
        <v>0</v>
      </c>
      <c r="BB19" s="68">
        <f>+entero!BB20</f>
        <v>0</v>
      </c>
      <c r="BC19" s="68">
        <f>+entero!BC20</f>
        <v>0</v>
      </c>
      <c r="BD19" s="68">
        <f>+entero!BD20</f>
        <v>0</v>
      </c>
      <c r="BE19" s="95">
        <f>+entero!BE20</f>
        <v>0</v>
      </c>
      <c r="BF19" s="95">
        <f>+entero!BF20</f>
        <v>0</v>
      </c>
      <c r="BG19" s="95">
        <f>+entero!BG20</f>
        <v>0</v>
      </c>
      <c r="BH19" s="95">
        <f>+entero!BH20</f>
        <v>0</v>
      </c>
      <c r="BI19" s="95">
        <f>+entero!BI20</f>
        <v>0</v>
      </c>
      <c r="BJ19" s="95" t="str">
        <f>+entero!BJ20</f>
        <v xml:space="preserve"> </v>
      </c>
      <c r="BK19" s="140" t="str">
        <f>+entero!BK20</f>
        <v xml:space="preserve"> </v>
      </c>
      <c r="BM19" s="300"/>
      <c r="BN19" s="294"/>
      <c r="BO19" s="294"/>
      <c r="BP19" s="294"/>
      <c r="BQ19" s="294"/>
      <c r="BR19" s="294"/>
      <c r="BS19" s="294"/>
      <c r="BT19" s="294"/>
      <c r="BU19" s="294"/>
      <c r="BV19" s="294"/>
    </row>
    <row r="20" spans="1:74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4"/>
      <c r="BF20" s="4"/>
      <c r="BG20" s="4"/>
      <c r="BH20" s="4"/>
      <c r="BI20" s="4"/>
      <c r="BJ20" s="4"/>
      <c r="BK20" s="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</row>
    <row r="21" spans="1:74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4"/>
      <c r="BK21" s="54">
        <f ca="1">NOW()</f>
        <v>41345.695456828704</v>
      </c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</row>
    <row r="22" spans="1:7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4"/>
      <c r="BK22" s="50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</row>
    <row r="23" spans="1:74" ht="14.25" customHeight="1" x14ac:dyDescent="0.25">
      <c r="C23" s="55" t="s">
        <v>114</v>
      </c>
      <c r="D23" s="1" t="s">
        <v>118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4"/>
      <c r="BK23" s="50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</row>
    <row r="24" spans="1:74" ht="14.25" customHeight="1" x14ac:dyDescent="0.25">
      <c r="C24" s="55" t="s">
        <v>33</v>
      </c>
      <c r="D24" s="1" t="s">
        <v>34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4"/>
      <c r="BK24" s="50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</row>
    <row r="25" spans="1:74" ht="14.25" customHeight="1" x14ac:dyDescent="0.25">
      <c r="C25" s="6">
        <v>1</v>
      </c>
      <c r="D25" s="1" t="s">
        <v>23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4"/>
      <c r="BK25" s="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</row>
    <row r="26" spans="1:74" ht="14.25" x14ac:dyDescent="0.25">
      <c r="C26" s="6">
        <v>2</v>
      </c>
      <c r="D26" s="1" t="s">
        <v>50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J26" s="4"/>
      <c r="BK26" s="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</row>
    <row r="27" spans="1:74" ht="14.25" x14ac:dyDescent="0.25">
      <c r="C27" s="6">
        <v>3</v>
      </c>
      <c r="D27" s="610" t="s">
        <v>217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J27" s="4"/>
      <c r="BK27" s="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</row>
    <row r="28" spans="1:74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</row>
    <row r="29" spans="1:74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</row>
    <row r="30" spans="1:74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</row>
    <row r="31" spans="1:74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</row>
    <row r="32" spans="1:74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</row>
    <row r="33" spans="1:74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</row>
    <row r="34" spans="1:74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</row>
    <row r="35" spans="1:74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</row>
    <row r="36" spans="1:74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</row>
    <row r="37" spans="1:74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</row>
    <row r="38" spans="1:74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</row>
    <row r="39" spans="1:74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</row>
    <row r="40" spans="1:74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</row>
    <row r="41" spans="1:74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</row>
    <row r="42" spans="1:74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</row>
    <row r="43" spans="1:74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</row>
    <row r="44" spans="1:74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</row>
    <row r="45" spans="1:74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</row>
    <row r="46" spans="1:74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</row>
    <row r="47" spans="1:74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</row>
    <row r="48" spans="1:74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</row>
    <row r="49" spans="1:74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</row>
    <row r="50" spans="1:74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</row>
    <row r="51" spans="1:74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</row>
    <row r="52" spans="1:74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</row>
    <row r="53" spans="1:74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</row>
    <row r="54" spans="1:74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</row>
    <row r="55" spans="1:74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</row>
    <row r="56" spans="1:74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</row>
    <row r="57" spans="1:74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</row>
    <row r="58" spans="1:74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</row>
    <row r="59" spans="1:74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</row>
    <row r="60" spans="1:74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</row>
    <row r="61" spans="1:74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</row>
    <row r="62" spans="1:74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</row>
    <row r="63" spans="1:74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</row>
    <row r="64" spans="1:74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</row>
    <row r="65" spans="1:74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</row>
    <row r="66" spans="1:74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4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4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4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4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</row>
    <row r="71" spans="1:74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</row>
    <row r="72" spans="1:74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</row>
    <row r="73" spans="1:74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</row>
    <row r="74" spans="1:74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</row>
    <row r="75" spans="1:74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</row>
    <row r="76" spans="1:74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</row>
    <row r="77" spans="1:74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</row>
    <row r="78" spans="1:74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</row>
    <row r="79" spans="1:74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</row>
    <row r="80" spans="1:74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</row>
    <row r="81" spans="1:74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</row>
    <row r="82" spans="1:74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</row>
    <row r="83" spans="1:74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</row>
    <row r="84" spans="1:74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</row>
    <row r="85" spans="1:74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</row>
    <row r="86" spans="1:7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</row>
    <row r="87" spans="1:7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</row>
    <row r="88" spans="1:7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</row>
    <row r="89" spans="1:7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</row>
    <row r="90" spans="1:7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</row>
    <row r="91" spans="1:7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</row>
    <row r="92" spans="1:7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</row>
    <row r="93" spans="1:7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</row>
    <row r="94" spans="1:7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</row>
    <row r="95" spans="1:7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</row>
    <row r="96" spans="1:7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</row>
    <row r="97" spans="3:63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</row>
    <row r="98" spans="3:63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</row>
    <row r="99" spans="3:63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</row>
    <row r="100" spans="3:63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</row>
    <row r="101" spans="3:63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</row>
    <row r="102" spans="3:63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</row>
    <row r="103" spans="3:63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</row>
    <row r="104" spans="3:63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</row>
    <row r="105" spans="3:63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</row>
    <row r="106" spans="3:63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</row>
    <row r="107" spans="3:63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</row>
    <row r="108" spans="3:63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</row>
    <row r="109" spans="3:63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</row>
    <row r="110" spans="3:63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</row>
    <row r="111" spans="3:63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</row>
    <row r="112" spans="3:63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</row>
    <row r="113" spans="3:63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</row>
    <row r="114" spans="3:63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</row>
    <row r="115" spans="3:63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</row>
    <row r="116" spans="3:63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</row>
    <row r="117" spans="3:63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</row>
    <row r="118" spans="3:63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</row>
    <row r="119" spans="3:63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</row>
    <row r="120" spans="3:63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</row>
    <row r="121" spans="3:63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</row>
    <row r="122" spans="3:63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</row>
    <row r="123" spans="3:63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</row>
    <row r="124" spans="3:63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</row>
    <row r="125" spans="3:63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</row>
    <row r="126" spans="3:63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</row>
    <row r="127" spans="3:63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</row>
    <row r="128" spans="3:63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</row>
    <row r="129" spans="3:63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</row>
    <row r="130" spans="3:63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</row>
    <row r="131" spans="3:63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</row>
    <row r="132" spans="3:63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</row>
    <row r="133" spans="3:63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</row>
    <row r="134" spans="3:63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</row>
    <row r="135" spans="3:63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</row>
    <row r="136" spans="3:63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</row>
    <row r="137" spans="3:63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</row>
    <row r="138" spans="3:63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</row>
    <row r="139" spans="3:63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</row>
    <row r="140" spans="3:63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</row>
    <row r="141" spans="3:63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</row>
    <row r="142" spans="3:63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</row>
    <row r="143" spans="3:63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</row>
    <row r="144" spans="3:63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</row>
    <row r="145" spans="3:63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</row>
    <row r="146" spans="3:63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</row>
    <row r="147" spans="3:63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</row>
    <row r="148" spans="3:63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</row>
    <row r="149" spans="3:63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</row>
    <row r="150" spans="3:63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</row>
    <row r="151" spans="3:63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</row>
    <row r="152" spans="3:63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</row>
    <row r="153" spans="3:63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</row>
    <row r="154" spans="3:63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</row>
    <row r="155" spans="3:63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</row>
    <row r="156" spans="3:63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</row>
    <row r="157" spans="3:63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</row>
    <row r="158" spans="3:63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</row>
    <row r="159" spans="3:63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</row>
    <row r="160" spans="3:63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</row>
    <row r="161" spans="3:63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</row>
    <row r="162" spans="3:63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</row>
    <row r="163" spans="3:63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</row>
    <row r="164" spans="3:63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</row>
    <row r="165" spans="3:6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3:6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3:6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3:6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3:6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3:6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  <row r="171" spans="3:6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3:6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</sheetData>
  <mergeCells count="55"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J3:BK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E3:BI3"/>
    <mergeCell ref="AM3:AM4"/>
    <mergeCell ref="AS3:AS4"/>
    <mergeCell ref="BB3:BB4"/>
    <mergeCell ref="R3:R4"/>
    <mergeCell ref="AU3:AU4"/>
    <mergeCell ref="AW3:AW4"/>
    <mergeCell ref="BD3:BD4"/>
    <mergeCell ref="AV3:AV4"/>
    <mergeCell ref="AY3:AY4"/>
    <mergeCell ref="AZ3:AZ4"/>
    <mergeCell ref="BA3:BA4"/>
    <mergeCell ref="U3:U4"/>
    <mergeCell ref="X3:X4"/>
    <mergeCell ref="W3:W4"/>
    <mergeCell ref="AR3:AR4"/>
    <mergeCell ref="AQ3:AQ4"/>
    <mergeCell ref="S3:S4"/>
    <mergeCell ref="BC3:BC4"/>
    <mergeCell ref="AJ3:AJ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E17:BK19 I17:AR19 AS17 AT17:AT18 AT6:AT15 AS6:AS15 I6:AR15 BE6:BK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X179"/>
  <sheetViews>
    <sheetView zoomScale="75" workbookViewId="0">
      <pane xSplit="4" ySplit="4" topLeftCell="W5" activePane="bottomRight" state="frozenSplit"/>
      <selection pane="topRight" activeCell="AB1" sqref="AB1"/>
      <selection pane="bottomLeft" activeCell="A5" sqref="A5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55" width="9.42578125" customWidth="1"/>
    <col min="56" max="56" width="9.140625" customWidth="1"/>
    <col min="57" max="61" width="9.42578125" customWidth="1"/>
    <col min="62" max="62" width="9.28515625" customWidth="1"/>
    <col min="63" max="63" width="8.85546875" customWidth="1"/>
    <col min="64" max="76" width="11.42578125" style="297"/>
  </cols>
  <sheetData>
    <row r="1" spans="1:74" x14ac:dyDescent="0.2">
      <c r="D1" s="546" t="s">
        <v>6</v>
      </c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6"/>
      <c r="AV1" s="546"/>
      <c r="AW1" s="546"/>
      <c r="AX1" s="546"/>
      <c r="AY1" s="546"/>
      <c r="AZ1" s="546"/>
      <c r="BA1" s="546"/>
      <c r="BB1" s="546"/>
      <c r="BC1" s="546"/>
      <c r="BD1" s="546"/>
      <c r="BE1" s="413"/>
      <c r="BF1" s="413"/>
      <c r="BG1" s="413"/>
      <c r="BH1" s="413"/>
      <c r="BI1" s="413"/>
      <c r="BJ1" s="8"/>
      <c r="BK1" s="8"/>
      <c r="BM1" s="294"/>
      <c r="BN1" s="294"/>
      <c r="BO1" s="294"/>
      <c r="BP1" s="294"/>
      <c r="BQ1" s="294"/>
      <c r="BR1" s="294"/>
      <c r="BS1" s="294"/>
      <c r="BT1" s="294"/>
      <c r="BU1" s="294"/>
      <c r="BV1" s="294"/>
    </row>
    <row r="2" spans="1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3"/>
      <c r="AW2" s="505"/>
      <c r="AX2" s="540"/>
      <c r="AY2" s="545"/>
      <c r="AZ2" s="545"/>
      <c r="BA2" s="545"/>
      <c r="BB2" s="545"/>
      <c r="BC2" s="545"/>
      <c r="BD2" s="8"/>
      <c r="BE2" s="413"/>
      <c r="BF2" s="413"/>
      <c r="BG2" s="413"/>
      <c r="BH2" s="413"/>
      <c r="BI2" s="413"/>
      <c r="BJ2" s="8"/>
      <c r="BK2" s="8"/>
      <c r="BM2" s="294"/>
      <c r="BN2" s="294"/>
      <c r="BO2" s="294"/>
      <c r="BP2" s="294"/>
      <c r="BQ2" s="294"/>
      <c r="BR2" s="294"/>
      <c r="BS2" s="294"/>
      <c r="BT2" s="294"/>
      <c r="BU2" s="294"/>
      <c r="BV2" s="294"/>
    </row>
    <row r="3" spans="1:74" ht="13.5" customHeight="1" x14ac:dyDescent="0.25">
      <c r="C3" s="16"/>
      <c r="D3" s="692" t="s">
        <v>31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4" t="str">
        <f>+entero!BD3</f>
        <v>Semana 1*</v>
      </c>
      <c r="BE3" s="688" t="str">
        <f>+entero!BE3</f>
        <v xml:space="preserve">   Semana 2*</v>
      </c>
      <c r="BF3" s="689"/>
      <c r="BG3" s="689"/>
      <c r="BH3" s="689"/>
      <c r="BI3" s="690"/>
      <c r="BJ3" s="686" t="s">
        <v>42</v>
      </c>
      <c r="BK3" s="687"/>
      <c r="BM3" s="294"/>
      <c r="BN3" s="294"/>
      <c r="BO3" s="294"/>
      <c r="BP3" s="294"/>
      <c r="BQ3" s="294"/>
      <c r="BR3" s="294"/>
      <c r="BS3" s="294"/>
      <c r="BT3" s="294"/>
      <c r="BU3" s="294"/>
      <c r="BV3" s="294"/>
    </row>
    <row r="4" spans="1:74" ht="26.25" customHeight="1" thickBot="1" x14ac:dyDescent="0.25">
      <c r="C4" s="21"/>
      <c r="D4" s="69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3"/>
      <c r="AW4" s="683"/>
      <c r="AX4" s="683"/>
      <c r="AY4" s="683"/>
      <c r="AZ4" s="683"/>
      <c r="BA4" s="683"/>
      <c r="BB4" s="683"/>
      <c r="BC4" s="683"/>
      <c r="BD4" s="685"/>
      <c r="BE4" s="96">
        <f>+entero!BE4</f>
        <v>41337</v>
      </c>
      <c r="BF4" s="90">
        <f>+entero!BF4</f>
        <v>41338</v>
      </c>
      <c r="BG4" s="90">
        <f>+entero!BG4</f>
        <v>41339</v>
      </c>
      <c r="BH4" s="90">
        <f>+entero!BH4</f>
        <v>41340</v>
      </c>
      <c r="BI4" s="441">
        <f>+entero!BI4</f>
        <v>41341</v>
      </c>
      <c r="BJ4" s="100" t="s">
        <v>25</v>
      </c>
      <c r="BK4" s="137" t="s">
        <v>107</v>
      </c>
      <c r="BM4" s="294"/>
      <c r="BN4" s="294"/>
      <c r="BO4" s="294"/>
      <c r="BP4" s="294"/>
      <c r="BQ4" s="294"/>
      <c r="BR4" s="294"/>
      <c r="BS4" s="294"/>
      <c r="BT4" s="294"/>
      <c r="BU4" s="294"/>
      <c r="BV4" s="294"/>
    </row>
    <row r="5" spans="1:7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460"/>
      <c r="BF5" s="41"/>
      <c r="BG5" s="41"/>
      <c r="BH5" s="41"/>
      <c r="BI5" s="461"/>
      <c r="BJ5" s="84"/>
      <c r="BK5" s="42"/>
      <c r="BL5" s="301"/>
      <c r="BM5" s="302"/>
      <c r="BN5" s="294"/>
      <c r="BO5" s="294"/>
      <c r="BP5" s="294"/>
      <c r="BQ5" s="294"/>
      <c r="BR5" s="294"/>
      <c r="BS5" s="294"/>
      <c r="BT5" s="294"/>
      <c r="BU5" s="294"/>
      <c r="BV5" s="294"/>
    </row>
    <row r="6" spans="1:74" x14ac:dyDescent="0.2">
      <c r="A6" s="3"/>
      <c r="B6" s="676" t="s">
        <v>3</v>
      </c>
      <c r="C6" s="18"/>
      <c r="D6" s="23" t="s">
        <v>0</v>
      </c>
      <c r="E6" s="64">
        <f>+entero!E22</f>
        <v>22292.500307408791</v>
      </c>
      <c r="F6" s="64">
        <f>+entero!F22</f>
        <v>21540.969362952852</v>
      </c>
      <c r="G6" s="64">
        <f>+entero!G22</f>
        <v>20230.765696745053</v>
      </c>
      <c r="H6" s="64">
        <f>+entero!H22</f>
        <v>19820.482065121079</v>
      </c>
      <c r="I6" s="64">
        <f>+entero!I22</f>
        <v>19286.560879350989</v>
      </c>
      <c r="J6" s="64">
        <f>+entero!J22</f>
        <v>19348.027533117092</v>
      </c>
      <c r="K6" s="64">
        <f>+entero!K22</f>
        <v>21046.297231696335</v>
      </c>
      <c r="L6" s="64">
        <f>+entero!L22</f>
        <v>21660.379042175198</v>
      </c>
      <c r="M6" s="64">
        <f>+entero!M22</f>
        <v>22566.20273726937</v>
      </c>
      <c r="N6" s="64">
        <f>+entero!N22</f>
        <v>24306.220993078063</v>
      </c>
      <c r="O6" s="64">
        <f>+entero!O22</f>
        <v>26471.486631139283</v>
      </c>
      <c r="P6" s="64">
        <f>+entero!P22</f>
        <v>26908.051625143991</v>
      </c>
      <c r="Q6" s="64">
        <f>+entero!Q22</f>
        <v>29568.09127885045</v>
      </c>
      <c r="R6" s="64">
        <f>+entero!R22</f>
        <v>31352.859707103111</v>
      </c>
      <c r="S6" s="64">
        <f>+entero!S22</f>
        <v>31766.3252910835</v>
      </c>
      <c r="T6" s="64">
        <f>+entero!T22</f>
        <v>31734.835493930408</v>
      </c>
      <c r="U6" s="64">
        <f>+entero!U22</f>
        <v>30157.232277248353</v>
      </c>
      <c r="V6" s="64">
        <f>+entero!V22</f>
        <v>30403.324394647541</v>
      </c>
      <c r="W6" s="64">
        <f>+entero!W22</f>
        <v>29903.289470033258</v>
      </c>
      <c r="X6" s="64">
        <f>+entero!X22</f>
        <v>28898.70055204309</v>
      </c>
      <c r="Y6" s="64">
        <f>+entero!Y22</f>
        <v>28619.650201445958</v>
      </c>
      <c r="Z6" s="64">
        <f>+entero!Z22</f>
        <v>28656.14215422389</v>
      </c>
      <c r="AA6" s="64">
        <f>+entero!AA22</f>
        <v>28178.482855580798</v>
      </c>
      <c r="AB6" s="64">
        <f>+entero!AB22</f>
        <v>28789.856249272303</v>
      </c>
      <c r="AC6" s="64">
        <f>+entero!AC22</f>
        <v>32577.475381140739</v>
      </c>
      <c r="AD6" s="64">
        <f>+entero!AD22</f>
        <v>32958.579074453213</v>
      </c>
      <c r="AE6" s="64">
        <f>+entero!AE22</f>
        <v>32753.997521922407</v>
      </c>
      <c r="AF6" s="64">
        <f>+entero!AF22</f>
        <v>33318.498855925034</v>
      </c>
      <c r="AG6" s="64">
        <f>+entero!AG22</f>
        <v>30179.544053439462</v>
      </c>
      <c r="AH6" s="64">
        <f>+entero!AH22</f>
        <v>29387.94146173272</v>
      </c>
      <c r="AI6" s="64">
        <f>+entero!AI22</f>
        <v>31157.768917289424</v>
      </c>
      <c r="AJ6" s="64">
        <f>+entero!AJ22</f>
        <v>31437.502481094012</v>
      </c>
      <c r="AK6" s="64">
        <f>+entero!AK22</f>
        <v>32635.139769102381</v>
      </c>
      <c r="AL6" s="64">
        <f>+entero!AL22</f>
        <v>34320.068200088397</v>
      </c>
      <c r="AM6" s="64">
        <f>+entero!AM22</f>
        <v>35375.422907394481</v>
      </c>
      <c r="AN6" s="64">
        <f>+entero!AN22</f>
        <v>37694.737930022849</v>
      </c>
      <c r="AO6" s="64">
        <f>+entero!AO22</f>
        <v>41768.10404689797</v>
      </c>
      <c r="AP6" s="64">
        <f>+entero!AP22</f>
        <v>39518.452970210099</v>
      </c>
      <c r="AQ6" s="64">
        <f>+entero!AQ22</f>
        <v>39171.409393767935</v>
      </c>
      <c r="AR6" s="64">
        <f>+entero!AR22</f>
        <v>39703.293302109952</v>
      </c>
      <c r="AS6" s="64">
        <f>+entero!AS22</f>
        <v>39703.293302109952</v>
      </c>
      <c r="AT6" s="64">
        <f>+entero!AT22</f>
        <v>36725.834415524267</v>
      </c>
      <c r="AU6" s="64">
        <f>+entero!AU22</f>
        <v>37503.828244931763</v>
      </c>
      <c r="AV6" s="64">
        <f>+entero!AV22</f>
        <v>36976.145654643202</v>
      </c>
      <c r="AW6" s="64">
        <f>+entero!AW22</f>
        <v>37915.235268250122</v>
      </c>
      <c r="AX6" s="64">
        <f>+entero!AX22</f>
        <v>39808.812685307246</v>
      </c>
      <c r="AY6" s="64">
        <f>+entero!AY22</f>
        <v>39897.674000118262</v>
      </c>
      <c r="AZ6" s="64">
        <f>+entero!AZ22</f>
        <v>42290.00662329363</v>
      </c>
      <c r="BA6" s="64">
        <f>+entero!BA22</f>
        <v>48670.600375916838</v>
      </c>
      <c r="BB6" s="64">
        <f>+entero!BB22</f>
        <v>45853.153171793674</v>
      </c>
      <c r="BC6" s="64">
        <f>+entero!BC22</f>
        <v>45106.01534060634</v>
      </c>
      <c r="BD6" s="64">
        <f>+entero!BD22</f>
        <v>45838.81228825391</v>
      </c>
      <c r="BE6" s="13">
        <f>+entero!BE22</f>
        <v>46060.723173130827</v>
      </c>
      <c r="BF6" s="9">
        <f>+entero!BF22</f>
        <v>46532.238132065613</v>
      </c>
      <c r="BG6" s="9">
        <f>+entero!BG22</f>
        <v>46496.670705865785</v>
      </c>
      <c r="BH6" s="9">
        <f>+entero!BH22</f>
        <v>46822.421485709565</v>
      </c>
      <c r="BI6" s="458">
        <f>+entero!BI22</f>
        <v>46355.994993687738</v>
      </c>
      <c r="BJ6" s="13">
        <f>+entero!BJ22</f>
        <v>517.18270543382823</v>
      </c>
      <c r="BK6" s="110">
        <f>+entero!BK22</f>
        <v>1.1282637564463238E-2</v>
      </c>
      <c r="BL6" s="301"/>
      <c r="BM6" s="294"/>
      <c r="BN6" s="294"/>
      <c r="BO6" s="294"/>
      <c r="BP6" s="294"/>
      <c r="BQ6" s="294"/>
      <c r="BR6" s="294"/>
      <c r="BS6" s="294"/>
      <c r="BT6" s="294"/>
      <c r="BU6" s="294"/>
      <c r="BV6" s="294"/>
    </row>
    <row r="7" spans="1:74" x14ac:dyDescent="0.2">
      <c r="A7" s="3"/>
      <c r="B7" s="676"/>
      <c r="C7" s="18"/>
      <c r="D7" s="23" t="s">
        <v>1</v>
      </c>
      <c r="E7" s="64">
        <f>+entero!E23</f>
        <v>17043.31910552</v>
      </c>
      <c r="F7" s="64">
        <f>+entero!F23</f>
        <v>15808.647000790001</v>
      </c>
      <c r="G7" s="64">
        <f>+entero!G23</f>
        <v>15391.40763399</v>
      </c>
      <c r="H7" s="64">
        <f>+entero!H23</f>
        <v>14840.80677166</v>
      </c>
      <c r="I7" s="64">
        <f>+entero!I23</f>
        <v>14840.585365319999</v>
      </c>
      <c r="J7" s="64">
        <f>+entero!J23</f>
        <v>14944.717257</v>
      </c>
      <c r="K7" s="64">
        <f>+entero!K23</f>
        <v>15350.320920440001</v>
      </c>
      <c r="L7" s="64">
        <f>+entero!L23</f>
        <v>15416.73963217</v>
      </c>
      <c r="M7" s="64">
        <f>+entero!M23</f>
        <v>15516.48481116</v>
      </c>
      <c r="N7" s="64">
        <f>+entero!N23</f>
        <v>15664.60447672</v>
      </c>
      <c r="O7" s="64">
        <f>+entero!O23</f>
        <v>16338.611020350001</v>
      </c>
      <c r="P7" s="64">
        <f>+entero!P23</f>
        <v>17061.986295070001</v>
      </c>
      <c r="Q7" s="64">
        <f>+entero!Q23</f>
        <v>17892.392916360001</v>
      </c>
      <c r="R7" s="64">
        <f>+entero!R23</f>
        <v>17257.12798827</v>
      </c>
      <c r="S7" s="64">
        <f>+entero!S23</f>
        <v>17954.210320189999</v>
      </c>
      <c r="T7" s="64">
        <f>+entero!T23</f>
        <v>17884.95294603</v>
      </c>
      <c r="U7" s="64">
        <f>+entero!U23</f>
        <v>18102.7542961</v>
      </c>
      <c r="V7" s="64">
        <f>+entero!V23</f>
        <v>18598.362352259999</v>
      </c>
      <c r="W7" s="64">
        <f>+entero!W23</f>
        <v>19111.73186009</v>
      </c>
      <c r="X7" s="64">
        <f>+entero!X23</f>
        <v>19273.531734020002</v>
      </c>
      <c r="Y7" s="64">
        <f>+entero!Y23</f>
        <v>19243.647425389998</v>
      </c>
      <c r="Z7" s="64">
        <f>+entero!Z23</f>
        <v>19374.36654173</v>
      </c>
      <c r="AA7" s="64">
        <f>+entero!AA23</f>
        <v>19720.61379911</v>
      </c>
      <c r="AB7" s="64">
        <f>+entero!AB23</f>
        <v>20284.401278249999</v>
      </c>
      <c r="AC7" s="64">
        <f>+entero!AC23</f>
        <v>24585.622267570001</v>
      </c>
      <c r="AD7" s="64">
        <f>+entero!AD23</f>
        <v>23610.75446086</v>
      </c>
      <c r="AE7" s="64">
        <f>+entero!AE23</f>
        <v>23358.59828613</v>
      </c>
      <c r="AF7" s="64">
        <f>+entero!AF23</f>
        <v>23139.315299330003</v>
      </c>
      <c r="AG7" s="64">
        <f>+entero!AG23</f>
        <v>23402.080371930002</v>
      </c>
      <c r="AH7" s="64">
        <f>+entero!AH23</f>
        <v>23750.031313169999</v>
      </c>
      <c r="AI7" s="64">
        <f>+entero!AI23</f>
        <v>24643.468506500001</v>
      </c>
      <c r="AJ7" s="64">
        <f>+entero!AJ23</f>
        <v>25057.120629689998</v>
      </c>
      <c r="AK7" s="64">
        <f>+entero!AK23</f>
        <v>25377.25269935</v>
      </c>
      <c r="AL7" s="64">
        <f>+entero!AL23</f>
        <v>25704.845640889998</v>
      </c>
      <c r="AM7" s="64">
        <f>+entero!AM23</f>
        <v>26070.208207840002</v>
      </c>
      <c r="AN7" s="64">
        <f>+entero!AN23</f>
        <v>26355.467033959998</v>
      </c>
      <c r="AO7" s="64">
        <f>+entero!AO23</f>
        <v>28585.08716164</v>
      </c>
      <c r="AP7" s="64">
        <f>+entero!AP23</f>
        <v>27904.261643500002</v>
      </c>
      <c r="AQ7" s="64">
        <f>+entero!AQ23</f>
        <v>27651.922542569999</v>
      </c>
      <c r="AR7" s="64">
        <f>+entero!AR23</f>
        <v>27218.263037979999</v>
      </c>
      <c r="AS7" s="64">
        <f>+entero!AS23</f>
        <v>27218.263037979999</v>
      </c>
      <c r="AT7" s="64">
        <f>+entero!AT23</f>
        <v>27520.15649094</v>
      </c>
      <c r="AU7" s="64">
        <f>+entero!AU23</f>
        <v>28361.012891549999</v>
      </c>
      <c r="AV7" s="64">
        <f>+entero!AV23</f>
        <v>28505.503548820001</v>
      </c>
      <c r="AW7" s="64">
        <f>+entero!AW23</f>
        <v>28584.619925939998</v>
      </c>
      <c r="AX7" s="64">
        <f>+entero!AX23</f>
        <v>29033.313723990002</v>
      </c>
      <c r="AY7" s="64">
        <f>+entero!AY23</f>
        <v>29535.500998900003</v>
      </c>
      <c r="AZ7" s="64">
        <f>+entero!AZ23</f>
        <v>30131.992337290001</v>
      </c>
      <c r="BA7" s="64">
        <f>+entero!BA23</f>
        <v>32665.086160450002</v>
      </c>
      <c r="BB7" s="64">
        <f>+entero!BB23</f>
        <v>31825.354411959997</v>
      </c>
      <c r="BC7" s="64">
        <f>+entero!BC23</f>
        <v>31105.858646380002</v>
      </c>
      <c r="BD7" s="64">
        <f>+entero!BD23</f>
        <v>31164.57487615</v>
      </c>
      <c r="BE7" s="13">
        <f>+entero!BE23</f>
        <v>31183.727017279998</v>
      </c>
      <c r="BF7" s="9">
        <f>+entero!BF23</f>
        <v>31287.628886580002</v>
      </c>
      <c r="BG7" s="9">
        <f>+entero!BG23</f>
        <v>31277.333198470002</v>
      </c>
      <c r="BH7" s="9">
        <f>+entero!BH23</f>
        <v>31326.71388711</v>
      </c>
      <c r="BI7" s="458">
        <f>+entero!BI23</f>
        <v>31354.72782168</v>
      </c>
      <c r="BJ7" s="13">
        <f>+entero!BJ23</f>
        <v>190.15294553000058</v>
      </c>
      <c r="BK7" s="110">
        <f>+entero!BK23</f>
        <v>6.1015735425777873E-3</v>
      </c>
      <c r="BL7" s="301"/>
      <c r="BM7" s="294"/>
      <c r="BN7" s="294"/>
      <c r="BO7" s="294"/>
      <c r="BP7" s="294"/>
      <c r="BQ7" s="294"/>
      <c r="BR7" s="294"/>
      <c r="BS7" s="294"/>
      <c r="BT7" s="294"/>
      <c r="BU7" s="294"/>
      <c r="BV7" s="294"/>
    </row>
    <row r="8" spans="1:74" x14ac:dyDescent="0.2">
      <c r="A8" s="3"/>
      <c r="B8" s="676"/>
      <c r="C8" s="18"/>
      <c r="D8" s="23" t="s">
        <v>32</v>
      </c>
      <c r="E8" s="64">
        <f>+entero!E24</f>
        <v>-36779.201253403495</v>
      </c>
      <c r="F8" s="64">
        <f>+entero!F24</f>
        <v>-38442.365162255592</v>
      </c>
      <c r="G8" s="64">
        <f>+entero!G24</f>
        <v>-38131.99694694746</v>
      </c>
      <c r="H8" s="64">
        <f>+entero!H24</f>
        <v>-39281.034730554442</v>
      </c>
      <c r="I8" s="64">
        <f>+entero!I24</f>
        <v>-39108.524165928487</v>
      </c>
      <c r="J8" s="64">
        <f>+entero!J24</f>
        <v>-40080.477212219397</v>
      </c>
      <c r="K8" s="64">
        <f>+entero!K24</f>
        <v>-40100.533764195701</v>
      </c>
      <c r="L8" s="64">
        <f>+entero!L24</f>
        <v>-40400.366856336754</v>
      </c>
      <c r="M8" s="64">
        <f>+entero!M24</f>
        <v>-42404.280717641355</v>
      </c>
      <c r="N8" s="64">
        <f>+entero!N24</f>
        <v>-43255.980398323809</v>
      </c>
      <c r="O8" s="64">
        <f>+entero!O24</f>
        <v>-43597.531125447298</v>
      </c>
      <c r="P8" s="64">
        <f>+entero!P24</f>
        <v>-43996.375476328256</v>
      </c>
      <c r="Q8" s="64">
        <f>+entero!Q24</f>
        <v>-40910.92261469888</v>
      </c>
      <c r="R8" s="64">
        <f>+entero!R24</f>
        <v>-41394.693758971094</v>
      </c>
      <c r="S8" s="64">
        <f>+entero!S24</f>
        <v>-41454.649890003071</v>
      </c>
      <c r="T8" s="64">
        <f>+entero!T24</f>
        <v>-40993.012545658261</v>
      </c>
      <c r="U8" s="64">
        <f>+entero!U24</f>
        <v>-40725.721875145755</v>
      </c>
      <c r="V8" s="64">
        <f>+entero!V24</f>
        <v>-40337.81012964726</v>
      </c>
      <c r="W8" s="64">
        <f>+entero!W24</f>
        <v>-40393.376146655639</v>
      </c>
      <c r="X8" s="64">
        <f>+entero!X24</f>
        <v>-40786.054479408231</v>
      </c>
      <c r="Y8" s="64">
        <f>+entero!Y24</f>
        <v>-41654.468781513388</v>
      </c>
      <c r="Z8" s="64">
        <f>+entero!Z24</f>
        <v>-43763.135008598176</v>
      </c>
      <c r="AA8" s="64">
        <f>+entero!AA24</f>
        <v>-44456.948586455765</v>
      </c>
      <c r="AB8" s="64">
        <f>+entero!AB24</f>
        <v>-44259.691304114895</v>
      </c>
      <c r="AC8" s="64">
        <f>+entero!AC24</f>
        <v>-42938.181556930314</v>
      </c>
      <c r="AD8" s="64">
        <f>+entero!AD24</f>
        <v>-45901.140750460218</v>
      </c>
      <c r="AE8" s="64">
        <f>+entero!AE24</f>
        <v>-48312.242030117974</v>
      </c>
      <c r="AF8" s="64">
        <f>+entero!AF24</f>
        <v>-49213.248066820343</v>
      </c>
      <c r="AG8" s="64">
        <f>+entero!AG24</f>
        <v>-50678.862959427162</v>
      </c>
      <c r="AH8" s="64">
        <f>+entero!AH24</f>
        <v>-49812.623303278691</v>
      </c>
      <c r="AI8" s="64">
        <f>+entero!AI24</f>
        <v>-49325.781787705811</v>
      </c>
      <c r="AJ8" s="64">
        <f>+entero!AJ24</f>
        <v>-50765.833533730947</v>
      </c>
      <c r="AK8" s="64">
        <f>+entero!AK24</f>
        <v>-54535.029617007371</v>
      </c>
      <c r="AL8" s="64">
        <f>+entero!AL24</f>
        <v>-52669.107745117784</v>
      </c>
      <c r="AM8" s="64">
        <f>+entero!AM24</f>
        <v>-55701.044226470614</v>
      </c>
      <c r="AN8" s="64">
        <f>+entero!AN24</f>
        <v>-56751.641763571315</v>
      </c>
      <c r="AO8" s="64">
        <f>+entero!AO24</f>
        <v>-53862.153016766635</v>
      </c>
      <c r="AP8" s="64">
        <f>+entero!AP24</f>
        <v>-57769.8499961743</v>
      </c>
      <c r="AQ8" s="64">
        <f>+entero!AQ24</f>
        <v>-59738.430211019026</v>
      </c>
      <c r="AR8" s="64">
        <f>+entero!AR24</f>
        <v>-60223.761023498584</v>
      </c>
      <c r="AS8" s="64">
        <f>+entero!AS24</f>
        <v>-60223.761023498584</v>
      </c>
      <c r="AT8" s="64">
        <f>+entero!AT24</f>
        <v>-57693.920501219334</v>
      </c>
      <c r="AU8" s="64">
        <f>+entero!AU24</f>
        <v>-56975.733137620555</v>
      </c>
      <c r="AV8" s="64">
        <f>+entero!AV24</f>
        <v>-58945.687472738617</v>
      </c>
      <c r="AW8" s="64">
        <f>+entero!AW24</f>
        <v>-61032.358741471253</v>
      </c>
      <c r="AX8" s="64">
        <f>+entero!AX24</f>
        <v>-63022.789226928377</v>
      </c>
      <c r="AY8" s="64">
        <f>+entero!AY24</f>
        <v>-64938.716468228835</v>
      </c>
      <c r="AZ8" s="64">
        <f>+entero!AZ24</f>
        <v>-65398.945782221133</v>
      </c>
      <c r="BA8" s="64">
        <f>+entero!BA24</f>
        <v>-62872.216313078694</v>
      </c>
      <c r="BB8" s="64">
        <f>+entero!BB24</f>
        <v>-64550.757844114705</v>
      </c>
      <c r="BC8" s="64">
        <f>+entero!BC24</f>
        <v>-65624.384177470201</v>
      </c>
      <c r="BD8" s="64">
        <f>+entero!BD24</f>
        <v>-65343.088272431865</v>
      </c>
      <c r="BE8" s="13">
        <f>+entero!BE24</f>
        <v>-65282.867038116194</v>
      </c>
      <c r="BF8" s="9">
        <f>+entero!BF24</f>
        <v>-65074.308411637765</v>
      </c>
      <c r="BG8" s="9">
        <f>+entero!BG24</f>
        <v>-65182.767110844288</v>
      </c>
      <c r="BH8" s="9">
        <f>+entero!BH24</f>
        <v>-65052.133666569425</v>
      </c>
      <c r="BI8" s="458">
        <f>+entero!BI24</f>
        <v>-64790.240008562214</v>
      </c>
      <c r="BJ8" s="13">
        <f>+entero!BJ24</f>
        <v>552.84826386965142</v>
      </c>
      <c r="BK8" s="110">
        <f>+entero!BK24</f>
        <v>-8.4606999529114324E-3</v>
      </c>
      <c r="BL8" s="301"/>
      <c r="BM8" s="294"/>
      <c r="BN8" s="294"/>
      <c r="BO8" s="294"/>
      <c r="BP8" s="294"/>
      <c r="BQ8" s="294"/>
      <c r="BR8" s="294"/>
      <c r="BS8" s="294"/>
      <c r="BT8" s="294"/>
      <c r="BU8" s="294"/>
      <c r="BV8" s="294"/>
    </row>
    <row r="9" spans="1:74" x14ac:dyDescent="0.2">
      <c r="A9" s="3"/>
      <c r="B9" s="676"/>
      <c r="C9" s="18"/>
      <c r="D9" s="23" t="s">
        <v>52</v>
      </c>
      <c r="E9" s="64">
        <f>+entero!E25</f>
        <v>-11931.858236763219</v>
      </c>
      <c r="F9" s="64">
        <f>+entero!F25</f>
        <v>-12564.234717054193</v>
      </c>
      <c r="G9" s="64">
        <f>+entero!G25</f>
        <v>-13157.015446541927</v>
      </c>
      <c r="H9" s="64">
        <f>+entero!H25</f>
        <v>-13994.098295523072</v>
      </c>
      <c r="I9" s="64">
        <f>+entero!I25</f>
        <v>-15092.949144283639</v>
      </c>
      <c r="J9" s="64">
        <f>+entero!J25</f>
        <v>-16211.804937160685</v>
      </c>
      <c r="K9" s="64">
        <f>+entero!K25</f>
        <v>-15645.075490415855</v>
      </c>
      <c r="L9" s="64">
        <f>+entero!L25</f>
        <v>-16557.844935554949</v>
      </c>
      <c r="M9" s="64">
        <f>+entero!M25</f>
        <v>-16285.247744686087</v>
      </c>
      <c r="N9" s="64">
        <f>+entero!N25</f>
        <v>-15842.017450560101</v>
      </c>
      <c r="O9" s="64">
        <f>+entero!O25</f>
        <v>-14869.605046034345</v>
      </c>
      <c r="P9" s="64">
        <f>+entero!P25</f>
        <v>-14810.16082922297</v>
      </c>
      <c r="Q9" s="64">
        <f>+entero!Q25</f>
        <v>-12037.861640102699</v>
      </c>
      <c r="R9" s="64">
        <f>+entero!R25</f>
        <v>-12046.325549962668</v>
      </c>
      <c r="S9" s="64">
        <f>+entero!S25</f>
        <v>-11798.433159611999</v>
      </c>
      <c r="T9" s="64">
        <f>+entero!T25</f>
        <v>-12534.1795896276</v>
      </c>
      <c r="U9" s="64">
        <f>+entero!U25</f>
        <v>-14535.737468911831</v>
      </c>
      <c r="V9" s="64">
        <f>+entero!V25</f>
        <v>-14921.374404462185</v>
      </c>
      <c r="W9" s="64">
        <f>+entero!W25</f>
        <v>-16051.877890473672</v>
      </c>
      <c r="X9" s="64">
        <f>+entero!X25</f>
        <v>-17451.955823853175</v>
      </c>
      <c r="Y9" s="64">
        <f>+entero!Y25</f>
        <v>-18695.844246511424</v>
      </c>
      <c r="Z9" s="64">
        <f>+entero!Z25</f>
        <v>-19622.556781357227</v>
      </c>
      <c r="AA9" s="64">
        <f>+entero!AA25</f>
        <v>-20206.230807064483</v>
      </c>
      <c r="AB9" s="64">
        <f>+entero!AB25</f>
        <v>-20380.590815921831</v>
      </c>
      <c r="AC9" s="64">
        <f>+entero!AC25</f>
        <v>-19033.717018390915</v>
      </c>
      <c r="AD9" s="64">
        <f>+entero!AD25</f>
        <v>-20395.683250635</v>
      </c>
      <c r="AE9" s="64">
        <f>+entero!AE25</f>
        <v>-21398.482908853341</v>
      </c>
      <c r="AF9" s="64">
        <f>+entero!AF25</f>
        <v>-20515.376437737094</v>
      </c>
      <c r="AG9" s="64">
        <f>+entero!AG25</f>
        <v>-22720.668638767067</v>
      </c>
      <c r="AH9" s="64">
        <f>+entero!AH25</f>
        <v>-24039.985288323489</v>
      </c>
      <c r="AI9" s="64">
        <f>+entero!AI25</f>
        <v>-23153.205909382435</v>
      </c>
      <c r="AJ9" s="64">
        <f>+entero!AJ25</f>
        <v>-24583.659881486485</v>
      </c>
      <c r="AK9" s="64">
        <f>+entero!AK25</f>
        <v>-25793.166578529057</v>
      </c>
      <c r="AL9" s="64">
        <f>+entero!AL25</f>
        <v>-26182.201187179729</v>
      </c>
      <c r="AM9" s="64">
        <f>+entero!AM25</f>
        <v>-26496.70745701719</v>
      </c>
      <c r="AN9" s="64">
        <f>+entero!AN25</f>
        <v>-25953.885438716748</v>
      </c>
      <c r="AO9" s="64">
        <f>+entero!AO25</f>
        <v>-23173.066224700859</v>
      </c>
      <c r="AP9" s="64">
        <f>+entero!AP25</f>
        <v>-26541.033333331314</v>
      </c>
      <c r="AQ9" s="64">
        <f>+entero!AQ25</f>
        <v>-27446.881256662626</v>
      </c>
      <c r="AR9" s="64">
        <f>+entero!AR25</f>
        <v>-27543.760398590322</v>
      </c>
      <c r="AS9" s="64">
        <f>+entero!AS25</f>
        <v>-27543.760398590322</v>
      </c>
      <c r="AT9" s="64">
        <f>+entero!AT25</f>
        <v>-29605.296675278201</v>
      </c>
      <c r="AU9" s="64">
        <f>+entero!AU25</f>
        <v>-29131.072663441082</v>
      </c>
      <c r="AV9" s="64">
        <f>+entero!AV25</f>
        <v>-31072.632851696399</v>
      </c>
      <c r="AW9" s="64">
        <f>+entero!AW25</f>
        <v>-32641.457819049901</v>
      </c>
      <c r="AX9" s="64">
        <f>+entero!AX25</f>
        <v>-31624.133640066389</v>
      </c>
      <c r="AY9" s="64">
        <f>+entero!AY25</f>
        <v>-35032.5816729574</v>
      </c>
      <c r="AZ9" s="64">
        <f>+entero!AZ25</f>
        <v>-34484.140394999115</v>
      </c>
      <c r="BA9" s="64">
        <f>+entero!BA25</f>
        <v>-29315.840023017481</v>
      </c>
      <c r="BB9" s="64">
        <f>+entero!BB25</f>
        <v>-31541.942415822032</v>
      </c>
      <c r="BC9" s="64">
        <f>+entero!BC25</f>
        <v>-33255.567901084709</v>
      </c>
      <c r="BD9" s="64">
        <f>+entero!BD25</f>
        <v>-32496.163014091191</v>
      </c>
      <c r="BE9" s="13">
        <f>+entero!BE25</f>
        <v>-32259.083120612053</v>
      </c>
      <c r="BF9" s="9">
        <f>+entero!BF25</f>
        <v>-31655.150442622955</v>
      </c>
      <c r="BG9" s="9">
        <f>+entero!BG25</f>
        <v>-31682.880509286053</v>
      </c>
      <c r="BH9" s="9">
        <f>+entero!BH25</f>
        <v>-31296.041405877331</v>
      </c>
      <c r="BI9" s="458">
        <f>+entero!BI25</f>
        <v>-30988.997586626829</v>
      </c>
      <c r="BJ9" s="13">
        <f>+entero!BJ25</f>
        <v>1507.1654274643624</v>
      </c>
      <c r="BK9" s="110">
        <f>+entero!BK25</f>
        <v>-4.6379796495075953E-2</v>
      </c>
      <c r="BL9" s="301"/>
      <c r="BM9" s="294"/>
      <c r="BN9" s="294"/>
      <c r="BO9" s="294"/>
      <c r="BP9" s="294"/>
      <c r="BQ9" s="294"/>
      <c r="BR9" s="294"/>
      <c r="BS9" s="294"/>
      <c r="BT9" s="294"/>
      <c r="BU9" s="294"/>
      <c r="BV9" s="294"/>
    </row>
    <row r="10" spans="1:74" x14ac:dyDescent="0.2">
      <c r="A10" s="3"/>
      <c r="B10" s="676"/>
      <c r="C10" s="18"/>
      <c r="D10" s="23" t="s">
        <v>53</v>
      </c>
      <c r="E10" s="64">
        <f>+entero!E26</f>
        <v>-17864.806900773699</v>
      </c>
      <c r="F10" s="64">
        <f>+entero!F26</f>
        <v>-19721.820842702866</v>
      </c>
      <c r="G10" s="64">
        <f>+entero!G26</f>
        <v>-17682.048170572001</v>
      </c>
      <c r="H10" s="64">
        <f>+entero!H26</f>
        <v>-19029.007745217612</v>
      </c>
      <c r="I10" s="64">
        <f>+entero!I26</f>
        <v>-17083.1679417835</v>
      </c>
      <c r="J10" s="64">
        <f>+entero!J26</f>
        <v>-17382.290156597264</v>
      </c>
      <c r="K10" s="64">
        <f>+entero!K26</f>
        <v>-17142.8679491166</v>
      </c>
      <c r="L10" s="64">
        <f>+entero!L26</f>
        <v>-17599.017147492155</v>
      </c>
      <c r="M10" s="64">
        <f>+entero!M26</f>
        <v>-17273.9083495456</v>
      </c>
      <c r="N10" s="64">
        <f>+entero!N26</f>
        <v>-19171.854771508999</v>
      </c>
      <c r="O10" s="64">
        <f>+entero!O26</f>
        <v>-20158.267728156079</v>
      </c>
      <c r="P10" s="64">
        <f>+entero!P26</f>
        <v>-19627.68687327547</v>
      </c>
      <c r="Q10" s="64">
        <f>+entero!Q26</f>
        <v>-20173.9797520311</v>
      </c>
      <c r="R10" s="64">
        <f>+entero!R26</f>
        <v>-20971.028630895857</v>
      </c>
      <c r="S10" s="64">
        <f>+entero!S26</f>
        <v>-21272.558417510994</v>
      </c>
      <c r="T10" s="64">
        <f>+entero!T26</f>
        <v>-20379.471460619287</v>
      </c>
      <c r="U10" s="64">
        <f>+entero!U26</f>
        <v>-17967.089572642988</v>
      </c>
      <c r="V10" s="64">
        <f>+entero!V26</f>
        <v>-17643.253721721238</v>
      </c>
      <c r="W10" s="64">
        <f>+entero!W26</f>
        <v>-16488.943533693175</v>
      </c>
      <c r="X10" s="64">
        <f>+entero!X26</f>
        <v>-15181.695760457156</v>
      </c>
      <c r="Y10" s="64">
        <f>+entero!Y26</f>
        <v>-14819.505187907649</v>
      </c>
      <c r="Z10" s="64">
        <f>+entero!Z26</f>
        <v>-14921.033673561766</v>
      </c>
      <c r="AA10" s="64">
        <f>+entero!AA26</f>
        <v>-14583.654231762826</v>
      </c>
      <c r="AB10" s="64">
        <f>+entero!AB26</f>
        <v>-14896.478423731094</v>
      </c>
      <c r="AC10" s="64">
        <f>+entero!AC26</f>
        <v>-14704.160838856733</v>
      </c>
      <c r="AD10" s="64">
        <f>+entero!AD26</f>
        <v>-16547.518132181747</v>
      </c>
      <c r="AE10" s="64">
        <f>+entero!AE26</f>
        <v>-17353.253833951283</v>
      </c>
      <c r="AF10" s="64">
        <f>+entero!AF26</f>
        <v>-18832.422434563217</v>
      </c>
      <c r="AG10" s="64">
        <f>+entero!AG26</f>
        <v>-16541.199891206677</v>
      </c>
      <c r="AH10" s="64">
        <f>+entero!AH26</f>
        <v>-14798.576372494417</v>
      </c>
      <c r="AI10" s="64">
        <f>+entero!AI26</f>
        <v>-15417.899710246402</v>
      </c>
      <c r="AJ10" s="64">
        <f>+entero!AJ26</f>
        <v>-14756.253954824369</v>
      </c>
      <c r="AK10" s="64">
        <f>+entero!AK26</f>
        <v>-15420.415763254936</v>
      </c>
      <c r="AL10" s="64">
        <f>+entero!AL26</f>
        <v>-16245.369206212748</v>
      </c>
      <c r="AM10" s="64">
        <f>+entero!AM26</f>
        <v>-16994.543772583562</v>
      </c>
      <c r="AN10" s="64">
        <f>+entero!AN26</f>
        <v>-19929.26712322302</v>
      </c>
      <c r="AO10" s="64">
        <f>+entero!AO26</f>
        <v>-21701.00591389733</v>
      </c>
      <c r="AP10" s="64">
        <f>+entero!AP26</f>
        <v>-20246.796095773112</v>
      </c>
      <c r="AQ10" s="64">
        <f>+entero!AQ26</f>
        <v>-20571.4316203981</v>
      </c>
      <c r="AR10" s="64">
        <f>+entero!AR26</f>
        <v>-22326.533949544522</v>
      </c>
      <c r="AS10" s="64">
        <f>+entero!AS26</f>
        <v>-22326.533949544522</v>
      </c>
      <c r="AT10" s="64">
        <f>+entero!AT26</f>
        <v>-19838.06178149717</v>
      </c>
      <c r="AU10" s="64">
        <f>+entero!AU26</f>
        <v>-19539.097882377366</v>
      </c>
      <c r="AV10" s="64">
        <f>+entero!AV26</f>
        <v>-18762.257665101504</v>
      </c>
      <c r="AW10" s="64">
        <f>+entero!AW26</f>
        <v>-18818.130745646205</v>
      </c>
      <c r="AX10" s="64">
        <f>+entero!AX26</f>
        <v>-20192.1969835573</v>
      </c>
      <c r="AY10" s="64">
        <f>+entero!AY26</f>
        <v>-19470.972214351772</v>
      </c>
      <c r="AZ10" s="64">
        <f>+entero!AZ26</f>
        <v>-20447.734649081129</v>
      </c>
      <c r="BA10" s="64">
        <f>+entero!BA26</f>
        <v>-23618.72316683974</v>
      </c>
      <c r="BB10" s="64">
        <f>+entero!BB26</f>
        <v>-21839.23874024655</v>
      </c>
      <c r="BC10" s="64">
        <f>+entero!BC26</f>
        <v>-22485.320305321387</v>
      </c>
      <c r="BD10" s="64">
        <f>+entero!BD26</f>
        <v>-23142.785941501843</v>
      </c>
      <c r="BE10" s="13">
        <f>+entero!BE26</f>
        <v>-23376.341185589299</v>
      </c>
      <c r="BF10" s="9">
        <f>+entero!BF26</f>
        <v>-23814.6627760101</v>
      </c>
      <c r="BG10" s="9">
        <f>+entero!BG26</f>
        <v>-23795.282417001275</v>
      </c>
      <c r="BH10" s="9">
        <f>+entero!BH26</f>
        <v>-24065.288211267867</v>
      </c>
      <c r="BI10" s="458">
        <f>+entero!BI26</f>
        <v>-23958.517130693701</v>
      </c>
      <c r="BJ10" s="13">
        <f>+entero!BJ26</f>
        <v>-815.73118919185799</v>
      </c>
      <c r="BK10" s="110">
        <f>+entero!BK26</f>
        <v>3.5247752420723533E-2</v>
      </c>
      <c r="BL10" s="301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</row>
    <row r="11" spans="1:74" ht="13.5" x14ac:dyDescent="0.2">
      <c r="A11" s="3"/>
      <c r="B11" s="676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462"/>
      <c r="BF11" s="136"/>
      <c r="BG11" s="136"/>
      <c r="BH11" s="136"/>
      <c r="BI11" s="463"/>
      <c r="BJ11" s="13"/>
      <c r="BK11" s="110"/>
      <c r="BL11" s="301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</row>
    <row r="12" spans="1:74" x14ac:dyDescent="0.2">
      <c r="A12" s="3"/>
      <c r="B12" s="676"/>
      <c r="C12" s="18"/>
      <c r="D12" s="23" t="s">
        <v>92</v>
      </c>
      <c r="E12" s="64">
        <f>+entero!E28</f>
        <v>25645.572286460003</v>
      </c>
      <c r="F12" s="64">
        <f>+entero!F28</f>
        <v>24622.515750930001</v>
      </c>
      <c r="G12" s="64">
        <f>+entero!G28</f>
        <v>24248.767373540002</v>
      </c>
      <c r="H12" s="64">
        <f>+entero!H28</f>
        <v>23824.72457106</v>
      </c>
      <c r="I12" s="64">
        <f>+entero!I28</f>
        <v>23648.226722019994</v>
      </c>
      <c r="J12" s="64">
        <f>+entero!J28</f>
        <v>23844.441160409999</v>
      </c>
      <c r="K12" s="64">
        <f>+entero!K28</f>
        <v>24704.865051889999</v>
      </c>
      <c r="L12" s="64">
        <f>+entero!L28</f>
        <v>24697.269103929997</v>
      </c>
      <c r="M12" s="64">
        <f>+entero!M28</f>
        <v>25121.753179530002</v>
      </c>
      <c r="N12" s="64">
        <f>+entero!N28</f>
        <v>26409.049688889994</v>
      </c>
      <c r="O12" s="64">
        <f>+entero!O28</f>
        <v>27318.713081509999</v>
      </c>
      <c r="P12" s="64">
        <f>+entero!P28</f>
        <v>28124.632042830002</v>
      </c>
      <c r="Q12" s="64">
        <f>+entero!Q28</f>
        <v>30295.482569939999</v>
      </c>
      <c r="R12" s="64">
        <f>+entero!R28</f>
        <v>29878.586228070002</v>
      </c>
      <c r="S12" s="64">
        <f>+entero!S28</f>
        <v>29808.667062920002</v>
      </c>
      <c r="T12" s="64">
        <f>+entero!T28</f>
        <v>29739.619144310003</v>
      </c>
      <c r="U12" s="64">
        <f>+entero!U28</f>
        <v>29250.893768460002</v>
      </c>
      <c r="V12" s="64">
        <f>+entero!V28</f>
        <v>30168.744834689998</v>
      </c>
      <c r="W12" s="64">
        <f>+entero!W28</f>
        <v>30283.664809280002</v>
      </c>
      <c r="X12" s="64">
        <f>+entero!X28</f>
        <v>30532.648274700005</v>
      </c>
      <c r="Y12" s="64">
        <f>+entero!Y28</f>
        <v>30370.906168759993</v>
      </c>
      <c r="Z12" s="64">
        <f>+entero!Z28</f>
        <v>30638.255550649999</v>
      </c>
      <c r="AA12" s="64">
        <f>+entero!AA28</f>
        <v>31432.455952240005</v>
      </c>
      <c r="AB12" s="64">
        <f>+entero!AB28</f>
        <v>32446.696645309996</v>
      </c>
      <c r="AC12" s="64">
        <f>+entero!AC28</f>
        <v>37244.249848437001</v>
      </c>
      <c r="AD12" s="64">
        <f>+entero!AD28</f>
        <v>36107.67075049549</v>
      </c>
      <c r="AE12" s="64">
        <f>+entero!AE28</f>
        <v>36176.139365153998</v>
      </c>
      <c r="AF12" s="64">
        <f>+entero!AF28</f>
        <v>36007.887858862501</v>
      </c>
      <c r="AG12" s="64">
        <f>+entero!AG28</f>
        <v>35705.659998256007</v>
      </c>
      <c r="AH12" s="64">
        <f>+entero!AH28</f>
        <v>35823.089207131998</v>
      </c>
      <c r="AI12" s="64">
        <f>+entero!AI28</f>
        <v>37107.6610888215</v>
      </c>
      <c r="AJ12" s="64">
        <f>+entero!AJ28</f>
        <v>37470.887397171799</v>
      </c>
      <c r="AK12" s="64">
        <f>+entero!AK28</f>
        <v>38190.646566401003</v>
      </c>
      <c r="AL12" s="64">
        <f>+entero!AL28</f>
        <v>38309.584206441999</v>
      </c>
      <c r="AM12" s="64">
        <f>+entero!AM28</f>
        <v>39034.533150743009</v>
      </c>
      <c r="AN12" s="64">
        <f>+entero!AN28</f>
        <v>40078.367743338997</v>
      </c>
      <c r="AO12" s="64">
        <f>+entero!AO28</f>
        <v>42821.419856407498</v>
      </c>
      <c r="AP12" s="64">
        <f>+entero!AP28</f>
        <v>41830.996366526</v>
      </c>
      <c r="AQ12" s="64">
        <f>+entero!AQ28</f>
        <v>41892.954996234497</v>
      </c>
      <c r="AR12" s="64">
        <f>+entero!AR28</f>
        <v>42329.142218833003</v>
      </c>
      <c r="AS12" s="64">
        <f>+entero!AS28</f>
        <v>42657.988702971496</v>
      </c>
      <c r="AT12" s="64">
        <f>+entero!AT28</f>
        <v>43324.360499339193</v>
      </c>
      <c r="AU12" s="64">
        <f>+entero!AU28</f>
        <v>43964.826877606894</v>
      </c>
      <c r="AV12" s="64">
        <f>+entero!AV28</f>
        <v>42964.016179094586</v>
      </c>
      <c r="AW12" s="64">
        <f>+entero!AW28</f>
        <v>43834.697136912306</v>
      </c>
      <c r="AX12" s="64">
        <f>+entero!AX28</f>
        <v>44480.472935211154</v>
      </c>
      <c r="AY12" s="64">
        <f>+entero!AY28</f>
        <v>45447.778206228919</v>
      </c>
      <c r="AZ12" s="64">
        <f>+entero!AZ28</f>
        <v>46183.335472026694</v>
      </c>
      <c r="BA12" s="64">
        <f>+entero!BA28</f>
        <v>50998.195371094458</v>
      </c>
      <c r="BB12" s="64">
        <f>+entero!BB28</f>
        <v>48607.552982802226</v>
      </c>
      <c r="BC12" s="64">
        <f>+entero!BC28</f>
        <v>48650.499476542231</v>
      </c>
      <c r="BD12" s="64">
        <f>+entero!BD28</f>
        <v>48736.823104402232</v>
      </c>
      <c r="BE12" s="14">
        <f>+entero!BE28</f>
        <v>49096.46413639222</v>
      </c>
      <c r="BF12" s="10">
        <f>+entero!BF28</f>
        <v>49117.459623732233</v>
      </c>
      <c r="BG12" s="10">
        <f>+entero!BG28</f>
        <v>49114.350245552232</v>
      </c>
      <c r="BH12" s="10">
        <f>+entero!BH28</f>
        <v>49353.794545052231</v>
      </c>
      <c r="BI12" s="464">
        <f>+entero!BI28</f>
        <v>49268.689155902226</v>
      </c>
      <c r="BJ12" s="13">
        <f>+entero!BJ28</f>
        <v>531.86605149999377</v>
      </c>
      <c r="BK12" s="110">
        <f>+entero!BK28</f>
        <v>1.0913022589934762E-2</v>
      </c>
      <c r="BL12" s="301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</row>
    <row r="13" spans="1:74" x14ac:dyDescent="0.2">
      <c r="A13" s="3"/>
      <c r="B13" s="676"/>
      <c r="C13" s="18"/>
      <c r="D13" s="23" t="s">
        <v>93</v>
      </c>
      <c r="E13" s="64">
        <f>+entero!E29</f>
        <v>44349.982139060005</v>
      </c>
      <c r="F13" s="64">
        <f>+entero!F29</f>
        <v>43261.412291169996</v>
      </c>
      <c r="G13" s="64">
        <f>+entero!G29</f>
        <v>43038.593695120006</v>
      </c>
      <c r="H13" s="64">
        <f>+entero!H29</f>
        <v>42468.284877179991</v>
      </c>
      <c r="I13" s="64">
        <f>+entero!I29</f>
        <v>42454.249702779991</v>
      </c>
      <c r="J13" s="64">
        <f>+entero!J29</f>
        <v>42531.827381429997</v>
      </c>
      <c r="K13" s="64">
        <f>+entero!K29</f>
        <v>44368.910534569994</v>
      </c>
      <c r="L13" s="64">
        <f>+entero!L29</f>
        <v>44458.489392989999</v>
      </c>
      <c r="M13" s="64">
        <f>+entero!M29</f>
        <v>45409.233766800004</v>
      </c>
      <c r="N13" s="64">
        <f>+entero!N29</f>
        <v>47880.454098759998</v>
      </c>
      <c r="O13" s="64">
        <f>+entero!O29</f>
        <v>48972.902599990004</v>
      </c>
      <c r="P13" s="64">
        <f>+entero!P29</f>
        <v>49491.619455849999</v>
      </c>
      <c r="Q13" s="64">
        <f>+entero!Q29</f>
        <v>52334.546232460001</v>
      </c>
      <c r="R13" s="64">
        <f>+entero!R29</f>
        <v>52565.561574250001</v>
      </c>
      <c r="S13" s="64">
        <f>+entero!S29</f>
        <v>52985.080564960001</v>
      </c>
      <c r="T13" s="64">
        <f>+entero!T29</f>
        <v>53168.961842659999</v>
      </c>
      <c r="U13" s="64">
        <f>+entero!U29</f>
        <v>52653.923143260006</v>
      </c>
      <c r="V13" s="64">
        <f>+entero!V29</f>
        <v>53583.891153490003</v>
      </c>
      <c r="W13" s="64">
        <f>+entero!W29</f>
        <v>53175.173067739997</v>
      </c>
      <c r="X13" s="64">
        <f>+entero!X29</f>
        <v>53261.222453220005</v>
      </c>
      <c r="Y13" s="64">
        <f>+entero!Y29</f>
        <v>53399.874287899998</v>
      </c>
      <c r="Z13" s="64">
        <f>+entero!Z29</f>
        <v>53931.013560920001</v>
      </c>
      <c r="AA13" s="64">
        <f>+entero!AA29</f>
        <v>54857.240814149998</v>
      </c>
      <c r="AB13" s="64">
        <f>+entero!AB29</f>
        <v>56152.299735519999</v>
      </c>
      <c r="AC13" s="64">
        <f>+entero!AC29</f>
        <v>59795.511458582994</v>
      </c>
      <c r="AD13" s="64">
        <f>+entero!AD29</f>
        <v>58687.643064259493</v>
      </c>
      <c r="AE13" s="64">
        <f>+entero!AE29</f>
        <v>59235.820405369996</v>
      </c>
      <c r="AF13" s="64">
        <f>+entero!AF29</f>
        <v>59541.201579582506</v>
      </c>
      <c r="AG13" s="64">
        <f>+entero!AG29</f>
        <v>59122.959015164008</v>
      </c>
      <c r="AH13" s="64">
        <f>+entero!AH29</f>
        <v>59524.701501433003</v>
      </c>
      <c r="AI13" s="64">
        <f>+entero!AI29</f>
        <v>61813.096313685506</v>
      </c>
      <c r="AJ13" s="64">
        <f>+entero!AJ29</f>
        <v>62057.621591589996</v>
      </c>
      <c r="AK13" s="64">
        <f>+entero!AK29</f>
        <v>63418.020179719999</v>
      </c>
      <c r="AL13" s="64">
        <f>+entero!AL29</f>
        <v>64177.645165150003</v>
      </c>
      <c r="AM13" s="64">
        <f>+entero!AM29</f>
        <v>64705.949370800001</v>
      </c>
      <c r="AN13" s="64">
        <f>+entero!AN29</f>
        <v>66284.820864516994</v>
      </c>
      <c r="AO13" s="64">
        <f>+entero!AO29</f>
        <v>70469.611502287502</v>
      </c>
      <c r="AP13" s="64">
        <f>+entero!AP29</f>
        <v>68731.166633368004</v>
      </c>
      <c r="AQ13" s="64">
        <f>+entero!AQ29</f>
        <v>68818.232481838495</v>
      </c>
      <c r="AR13" s="64">
        <f>+entero!AR29</f>
        <v>69920.000598339015</v>
      </c>
      <c r="AS13" s="64">
        <f>+entero!AS29</f>
        <v>70198.776502709501</v>
      </c>
      <c r="AT13" s="64">
        <f>+entero!AT29</f>
        <v>71002.295431863589</v>
      </c>
      <c r="AU13" s="64">
        <f>+entero!AU29</f>
        <v>72379.4522285977</v>
      </c>
      <c r="AV13" s="64">
        <f>+entero!AV29</f>
        <v>71440.51667605179</v>
      </c>
      <c r="AW13" s="64">
        <f>+entero!AW29</f>
        <v>72515.670655115915</v>
      </c>
      <c r="AX13" s="64">
        <f>+entero!AX29</f>
        <v>73115.184479007949</v>
      </c>
      <c r="AY13" s="64">
        <f>+entero!AY29</f>
        <v>74134.415856130363</v>
      </c>
      <c r="AZ13" s="64">
        <f>+entero!AZ29</f>
        <v>75692.35479805278</v>
      </c>
      <c r="BA13" s="64">
        <f>+entero!BA29</f>
        <v>82646.059704255182</v>
      </c>
      <c r="BB13" s="64">
        <f>+entero!BB29</f>
        <v>80302.280598797588</v>
      </c>
      <c r="BC13" s="64">
        <f>+entero!BC29</f>
        <v>80331.643792437593</v>
      </c>
      <c r="BD13" s="64">
        <f>+entero!BD29</f>
        <v>80533.396949777583</v>
      </c>
      <c r="BE13" s="14">
        <f>+entero!BE29</f>
        <v>80918.508124597589</v>
      </c>
      <c r="BF13" s="10">
        <f>+entero!BF29</f>
        <v>80865.84818134761</v>
      </c>
      <c r="BG13" s="10">
        <f>+entero!BG29</f>
        <v>81024.277604527582</v>
      </c>
      <c r="BH13" s="10">
        <f>+entero!BH29</f>
        <v>81595.448980567584</v>
      </c>
      <c r="BI13" s="464">
        <f>+entero!BI29</f>
        <v>81540.783753177588</v>
      </c>
      <c r="BJ13" s="13">
        <f>+entero!BJ29</f>
        <v>1007.3868034000043</v>
      </c>
      <c r="BK13" s="110">
        <f>+entero!BK29</f>
        <v>1.2508932213901591E-2</v>
      </c>
      <c r="BL13" s="301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</row>
    <row r="14" spans="1:74" x14ac:dyDescent="0.2">
      <c r="A14" s="3"/>
      <c r="B14" s="676"/>
      <c r="C14" s="18"/>
      <c r="D14" s="23" t="s">
        <v>94</v>
      </c>
      <c r="E14" s="64">
        <f>+entero!E30</f>
        <v>62632.814654025802</v>
      </c>
      <c r="F14" s="64">
        <f>+entero!F30</f>
        <v>62012.237911165794</v>
      </c>
      <c r="G14" s="64">
        <f>+entero!G30</f>
        <v>62282.866322195805</v>
      </c>
      <c r="H14" s="64">
        <f>+entero!H30</f>
        <v>62459.062038605793</v>
      </c>
      <c r="I14" s="64">
        <f>+entero!I30</f>
        <v>62838.257164735798</v>
      </c>
      <c r="J14" s="64">
        <f>+entero!J30</f>
        <v>63263.128496265803</v>
      </c>
      <c r="K14" s="64">
        <f>+entero!K30</f>
        <v>65756.119667185805</v>
      </c>
      <c r="L14" s="64">
        <f>+entero!L30</f>
        <v>65902.607378715809</v>
      </c>
      <c r="M14" s="64">
        <f>+entero!M30</f>
        <v>67017.5824336558</v>
      </c>
      <c r="N14" s="64">
        <f>+entero!N30</f>
        <v>69754.988887765794</v>
      </c>
      <c r="O14" s="64">
        <f>+entero!O30</f>
        <v>71234.697349585796</v>
      </c>
      <c r="P14" s="64">
        <f>+entero!P30</f>
        <v>71559.044249735802</v>
      </c>
      <c r="Q14" s="64">
        <f>+entero!Q30</f>
        <v>74984.549777865803</v>
      </c>
      <c r="R14" s="64">
        <f>+entero!R30</f>
        <v>75325.718585885799</v>
      </c>
      <c r="S14" s="64">
        <f>+entero!S30</f>
        <v>75739.925712085809</v>
      </c>
      <c r="T14" s="64">
        <f>+entero!T30</f>
        <v>75801.991178435797</v>
      </c>
      <c r="U14" s="64">
        <f>+entero!U30</f>
        <v>75489.958072085807</v>
      </c>
      <c r="V14" s="64">
        <f>+entero!V30</f>
        <v>76400.379196155802</v>
      </c>
      <c r="W14" s="64">
        <f>+entero!W30</f>
        <v>76245.808094325796</v>
      </c>
      <c r="X14" s="64">
        <f>+entero!X30</f>
        <v>76400.320739171701</v>
      </c>
      <c r="Y14" s="64">
        <f>+entero!Y30</f>
        <v>76739.858415041701</v>
      </c>
      <c r="Z14" s="64">
        <f>+entero!Z30</f>
        <v>77909.719554511699</v>
      </c>
      <c r="AA14" s="64">
        <f>+entero!AA30</f>
        <v>79031.253344311699</v>
      </c>
      <c r="AB14" s="64">
        <f>+entero!AB30</f>
        <v>80669.947129351698</v>
      </c>
      <c r="AC14" s="64">
        <f>+entero!AC30</f>
        <v>84382.319463853695</v>
      </c>
      <c r="AD14" s="64">
        <f>+entero!AD30</f>
        <v>82889.43923241469</v>
      </c>
      <c r="AE14" s="64">
        <f>+entero!AE30</f>
        <v>83427.637294941698</v>
      </c>
      <c r="AF14" s="64">
        <f>+entero!AF30</f>
        <v>83789.583412150692</v>
      </c>
      <c r="AG14" s="64">
        <f>+entero!AG30</f>
        <v>83340.470766056911</v>
      </c>
      <c r="AH14" s="64">
        <f>+entero!AH30</f>
        <v>83937.181505270404</v>
      </c>
      <c r="AI14" s="64">
        <f>+entero!AI30</f>
        <v>86598.8640859999</v>
      </c>
      <c r="AJ14" s="64">
        <f>+entero!AJ30</f>
        <v>87368.913462263197</v>
      </c>
      <c r="AK14" s="64">
        <f>+entero!AK30</f>
        <v>89307.969362839402</v>
      </c>
      <c r="AL14" s="64">
        <f>+entero!AL30</f>
        <v>90730.317390501703</v>
      </c>
      <c r="AM14" s="64">
        <f>+entero!AM30</f>
        <v>91773.681273110196</v>
      </c>
      <c r="AN14" s="64">
        <f>+entero!AN30</f>
        <v>94331.77645408368</v>
      </c>
      <c r="AO14" s="64">
        <f>+entero!AO30</f>
        <v>99315.127231664694</v>
      </c>
      <c r="AP14" s="64">
        <f>+entero!AP30</f>
        <v>98516.216726915707</v>
      </c>
      <c r="AQ14" s="64">
        <f>+entero!AQ30</f>
        <v>99348.577483866698</v>
      </c>
      <c r="AR14" s="64">
        <f>+entero!AR30</f>
        <v>101337.7884243177</v>
      </c>
      <c r="AS14" s="64">
        <f>+entero!AS30</f>
        <v>101809.0979670587</v>
      </c>
      <c r="AT14" s="64">
        <f>+entero!AT30</f>
        <v>103184.34992402291</v>
      </c>
      <c r="AU14" s="64">
        <f>+entero!AU30</f>
        <v>105188.5761322771</v>
      </c>
      <c r="AV14" s="64">
        <f>+entero!AV30</f>
        <v>105021.32788836132</v>
      </c>
      <c r="AW14" s="64">
        <f>+entero!AW30</f>
        <v>106556.10393981548</v>
      </c>
      <c r="AX14" s="64">
        <f>+entero!AX30</f>
        <v>107786.72568253259</v>
      </c>
      <c r="AY14" s="64">
        <f>+entero!AY30</f>
        <v>109403.85375722403</v>
      </c>
      <c r="AZ14" s="64">
        <f>+entero!AZ30</f>
        <v>111729.85505637575</v>
      </c>
      <c r="BA14" s="64">
        <f>+entero!BA30</f>
        <v>119366.65706839717</v>
      </c>
      <c r="BB14" s="64">
        <f>+entero!BB30</f>
        <v>117385.65405996857</v>
      </c>
      <c r="BC14" s="64">
        <f>+entero!BC30</f>
        <v>117870.2145761186</v>
      </c>
      <c r="BD14" s="64">
        <f>+entero!BD30</f>
        <v>118131.19349650858</v>
      </c>
      <c r="BE14" s="14">
        <f>+entero!BE30</f>
        <v>118574.26396802856</v>
      </c>
      <c r="BF14" s="10">
        <f>+entero!BF30</f>
        <v>118540.70986763859</v>
      </c>
      <c r="BG14" s="10">
        <f>+entero!BG30</f>
        <v>118842.10774213857</v>
      </c>
      <c r="BH14" s="10">
        <f>+entero!BH30</f>
        <v>119455.56634759858</v>
      </c>
      <c r="BI14" s="464">
        <f>+entero!BI30</f>
        <v>119489.79946721859</v>
      </c>
      <c r="BJ14" s="13">
        <f>+entero!BJ30</f>
        <v>1358.6059707100067</v>
      </c>
      <c r="BK14" s="110">
        <f>+entero!BK30</f>
        <v>1.1500823199167565E-2</v>
      </c>
      <c r="BL14" s="301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</row>
    <row r="15" spans="1:74" x14ac:dyDescent="0.2">
      <c r="A15" s="3"/>
      <c r="B15" s="676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465"/>
      <c r="BF15" s="151"/>
      <c r="BG15" s="151"/>
      <c r="BH15" s="151"/>
      <c r="BI15" s="466"/>
      <c r="BJ15" s="13"/>
      <c r="BK15" s="110"/>
      <c r="BL15" s="301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</row>
    <row r="16" spans="1:74" x14ac:dyDescent="0.2">
      <c r="A16" s="3"/>
      <c r="B16" s="676"/>
      <c r="C16" s="18"/>
      <c r="D16" s="23" t="s">
        <v>96</v>
      </c>
      <c r="E16" s="116">
        <f>+entero!E32</f>
        <v>0.84687568656156287</v>
      </c>
      <c r="F16" s="116">
        <f>+entero!F32</f>
        <v>0.84331973948542238</v>
      </c>
      <c r="G16" s="116">
        <f>+entero!G32</f>
        <v>0.83249717358655817</v>
      </c>
      <c r="H16" s="116">
        <f>+entero!H32</f>
        <v>0.82103227596010397</v>
      </c>
      <c r="I16" s="116">
        <f>+entero!I32</f>
        <v>0.81663372572488602</v>
      </c>
      <c r="J16" s="116">
        <f>+entero!J32</f>
        <v>0.81295185621186894</v>
      </c>
      <c r="K16" s="116">
        <f>+entero!K32</f>
        <v>0.81272318063214655</v>
      </c>
      <c r="L16" s="116">
        <f>+entero!L32</f>
        <v>0.81868035979462139</v>
      </c>
      <c r="M16" s="116">
        <f>+entero!M32</f>
        <v>0.80900064247308356</v>
      </c>
      <c r="N16" s="116">
        <f>+entero!N32</f>
        <v>0.79436936014041593</v>
      </c>
      <c r="O16" s="116">
        <f>+entero!O32</f>
        <v>0.80520731842702675</v>
      </c>
      <c r="P16" s="116">
        <f>+entero!P32</f>
        <v>0.80975934305906672</v>
      </c>
      <c r="Q16" s="116">
        <f>+entero!Q32</f>
        <v>0.82250799393981566</v>
      </c>
      <c r="R16" s="116">
        <f>+entero!R32</f>
        <v>0.81927568861316913</v>
      </c>
      <c r="S16" s="116">
        <f>+entero!S32</f>
        <v>0.81638520444450058</v>
      </c>
      <c r="T16" s="116">
        <f>+entero!T32</f>
        <v>0.80484475531185695</v>
      </c>
      <c r="U16" s="116">
        <f>+entero!U32</f>
        <v>0.7976915632266659</v>
      </c>
      <c r="V16" s="116">
        <f>+entero!V32</f>
        <v>0.8124999860191191</v>
      </c>
      <c r="W16" s="116">
        <f>+entero!W32</f>
        <v>0.81129769485730008</v>
      </c>
      <c r="X16" s="116">
        <f>+entero!X32</f>
        <v>0.81306301571162753</v>
      </c>
      <c r="Y16" s="116">
        <f>+entero!Y32</f>
        <v>0.81579654775284527</v>
      </c>
      <c r="Z16" s="116">
        <f>+entero!Z32</f>
        <v>0.81149994662775515</v>
      </c>
      <c r="AA16" s="116">
        <f>+entero!AA32</f>
        <v>0.81624118510063859</v>
      </c>
      <c r="AB16" s="116">
        <f>+entero!AB32</f>
        <v>0.81744332905222905</v>
      </c>
      <c r="AC16" s="116">
        <f>+entero!AC32</f>
        <v>0.85623815445151996</v>
      </c>
      <c r="AD16" s="116">
        <f>+entero!AD32</f>
        <v>0.84817638345669899</v>
      </c>
      <c r="AE16" s="116">
        <f>+entero!AE32</f>
        <v>0.84625428248052859</v>
      </c>
      <c r="AF16" s="116">
        <f>+entero!AF32</f>
        <v>0.84925337951448288</v>
      </c>
      <c r="AG16" s="116">
        <f>+entero!AG32</f>
        <v>0.83893914683509874</v>
      </c>
      <c r="AH16" s="116">
        <f>+entero!AH32</f>
        <v>0.84274123937736978</v>
      </c>
      <c r="AI16" s="116">
        <f>+entero!AI32</f>
        <v>0.84361812454145435</v>
      </c>
      <c r="AJ16" s="116">
        <f>+entero!AJ32</f>
        <v>0.83861764251433435</v>
      </c>
      <c r="AK16" s="116">
        <f>+entero!AK32</f>
        <v>0.84517988940008404</v>
      </c>
      <c r="AL16" s="116">
        <f>+entero!AL32</f>
        <v>0.84968779889232804</v>
      </c>
      <c r="AM16" s="116">
        <f>+entero!AM32</f>
        <v>0.85189474855503788</v>
      </c>
      <c r="AN16" s="116">
        <f>+entero!AN32</f>
        <v>0.85415316012984377</v>
      </c>
      <c r="AO16" s="116">
        <f>+entero!AO32</f>
        <v>0.86620984883321805</v>
      </c>
      <c r="AP16" s="116">
        <f>+entero!AP32</f>
        <v>0.86783710379024059</v>
      </c>
      <c r="AQ16" s="116">
        <f>+entero!AQ32</f>
        <v>0.86467900858522506</v>
      </c>
      <c r="AR16" s="116">
        <f>+entero!AR32</f>
        <v>0.85872953374260785</v>
      </c>
      <c r="AS16" s="116">
        <f>+entero!AS32</f>
        <v>0.84789154954478652</v>
      </c>
      <c r="AT16" s="116">
        <f>+entero!AT32</f>
        <v>0.84651730513886247</v>
      </c>
      <c r="AU16" s="116">
        <f>+entero!AU32</f>
        <v>0.85344360103110384</v>
      </c>
      <c r="AV16" s="116">
        <f>+entero!AV32</f>
        <v>0.85672437984144445</v>
      </c>
      <c r="AW16" s="116">
        <f>+entero!AW32</f>
        <v>0.85492969489012116</v>
      </c>
      <c r="AX16" s="116">
        <f>+entero!AX32</f>
        <v>0.85984420565185915</v>
      </c>
      <c r="AY16" s="116">
        <f>+entero!AY32</f>
        <v>0.85292674154636039</v>
      </c>
      <c r="AZ16" s="116">
        <f>+entero!AZ32</f>
        <v>0.856166550224706</v>
      </c>
      <c r="BA16" s="116">
        <f>+entero!BA32</f>
        <v>0.86860127475898197</v>
      </c>
      <c r="BB16" s="116">
        <f>+entero!BB32</f>
        <v>0.85828860096733894</v>
      </c>
      <c r="BC16" s="116">
        <f>+entero!BC32</f>
        <v>0.85129225495217264</v>
      </c>
      <c r="BD16" s="116">
        <f>+entero!BD32</f>
        <v>0.85462080545013785</v>
      </c>
      <c r="BE16" s="467">
        <f>+entero!BE32</f>
        <v>0.85705748776895929</v>
      </c>
      <c r="BF16" s="103">
        <f>+entero!BF32</f>
        <v>0.85689983729571773</v>
      </c>
      <c r="BG16" s="103">
        <f>+entero!BG32</f>
        <v>0.8563499635627162</v>
      </c>
      <c r="BH16" s="103">
        <f>+entero!BH32</f>
        <v>0.85496371083072675</v>
      </c>
      <c r="BI16" s="468">
        <f>+entero!BI32</f>
        <v>0.85512249469292001</v>
      </c>
      <c r="BJ16" s="117"/>
      <c r="BK16" s="110"/>
      <c r="BL16" s="301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</row>
    <row r="17" spans="1:74" x14ac:dyDescent="0.2">
      <c r="A17" s="3"/>
      <c r="B17" s="676"/>
      <c r="C17" s="18"/>
      <c r="D17" s="23" t="s">
        <v>97</v>
      </c>
      <c r="E17" s="116">
        <f>+entero!E33</f>
        <v>0.73669928665821327</v>
      </c>
      <c r="F17" s="116">
        <f>+entero!F33</f>
        <v>0.72638456988386346</v>
      </c>
      <c r="G17" s="116">
        <f>+entero!G33</f>
        <v>0.71802722371860328</v>
      </c>
      <c r="H17" s="116">
        <f>+entero!H33</f>
        <v>0.70306627157396651</v>
      </c>
      <c r="I17" s="116">
        <f>+entero!I33</f>
        <v>0.69683255699729885</v>
      </c>
      <c r="J17" s="116">
        <f>+entero!J33</f>
        <v>0.68901883119263962</v>
      </c>
      <c r="K17" s="116">
        <f>+entero!K33</f>
        <v>0.69118470186383663</v>
      </c>
      <c r="L17" s="116">
        <f>+entero!L33</f>
        <v>0.69227597793128903</v>
      </c>
      <c r="M17" s="116">
        <f>+entero!M33</f>
        <v>0.68448876821469351</v>
      </c>
      <c r="N17" s="116">
        <f>+entero!N33</f>
        <v>0.68030329095236319</v>
      </c>
      <c r="O17" s="116">
        <f>+entero!O33</f>
        <v>0.68445696584434934</v>
      </c>
      <c r="P17" s="116">
        <f>+entero!P33</f>
        <v>0.68580572438508147</v>
      </c>
      <c r="Q17" s="116">
        <f>+entero!Q33</f>
        <v>0.7002767513256668</v>
      </c>
      <c r="R17" s="116">
        <f>+entero!R33</f>
        <v>0.69888354030476585</v>
      </c>
      <c r="S17" s="116">
        <f>+entero!S33</f>
        <v>0.69300063805834311</v>
      </c>
      <c r="T17" s="116">
        <f>+entero!T33</f>
        <v>0.68486979081606691</v>
      </c>
      <c r="U17" s="116">
        <f>+entero!U33</f>
        <v>0.67909697478500453</v>
      </c>
      <c r="V17" s="116">
        <f>+entero!V33</f>
        <v>0.69074312966741869</v>
      </c>
      <c r="W17" s="116">
        <f>+entero!W33</f>
        <v>0.69065496355310463</v>
      </c>
      <c r="X17" s="116">
        <f>+entero!X33</f>
        <v>0.69263524363248463</v>
      </c>
      <c r="Y17" s="116">
        <f>+entero!Y33</f>
        <v>0.69297327798644226</v>
      </c>
      <c r="Z17" s="116">
        <f>+entero!Z33</f>
        <v>0.69002398062227654</v>
      </c>
      <c r="AA17" s="116">
        <f>+entero!AA33</f>
        <v>0.69279211667235363</v>
      </c>
      <c r="AB17" s="116">
        <f>+entero!AB33</f>
        <v>0.7054175762349687</v>
      </c>
      <c r="AC17" s="116">
        <f>+entero!AC33</f>
        <v>0.76688163385785124</v>
      </c>
      <c r="AD17" s="116">
        <f>+entero!AD33</f>
        <v>0.7579972969918467</v>
      </c>
      <c r="AE17" s="116">
        <f>+entero!AE33</f>
        <v>0.75668207217578465</v>
      </c>
      <c r="AF17" s="116">
        <f>+entero!AF33</f>
        <v>0.75726016970299692</v>
      </c>
      <c r="AG17" s="116">
        <f>+entero!AG33</f>
        <v>0.74914234966270898</v>
      </c>
      <c r="AH17" s="116">
        <f>+entero!AH33</f>
        <v>0.74983084735644545</v>
      </c>
      <c r="AI17" s="116">
        <f>+entero!AI33</f>
        <v>0.75543147554775603</v>
      </c>
      <c r="AJ17" s="116">
        <f>+entero!AJ33</f>
        <v>0.75173900432949747</v>
      </c>
      <c r="AK17" s="116">
        <f>+entero!AK33</f>
        <v>0.76240789956414678</v>
      </c>
      <c r="AL17" s="116">
        <f>+entero!AL33</f>
        <v>0.76788542118766923</v>
      </c>
      <c r="AM17" s="116">
        <f>+entero!AM33</f>
        <v>0.76964433360102458</v>
      </c>
      <c r="AN17" s="116">
        <f>+entero!AN33</f>
        <v>0.77298101648239781</v>
      </c>
      <c r="AO17" s="116">
        <f>+entero!AO33</f>
        <v>0.78549716506310208</v>
      </c>
      <c r="AP17" s="116">
        <f>+entero!AP33</f>
        <v>0.78229882280389296</v>
      </c>
      <c r="AQ17" s="116">
        <f>+entero!AQ33</f>
        <v>0.7805802979342068</v>
      </c>
      <c r="AR17" s="116">
        <f>+entero!AR33</f>
        <v>0.7783247795120698</v>
      </c>
      <c r="AS17" s="116">
        <f>+entero!AS33</f>
        <v>0.77243829840766642</v>
      </c>
      <c r="AT17" s="116">
        <f>+entero!AT33</f>
        <v>0.77282974347994482</v>
      </c>
      <c r="AU17" s="116">
        <f>+entero!AU33</f>
        <v>0.78025012783783465</v>
      </c>
      <c r="AV17" s="116">
        <f>+entero!AV33</f>
        <v>0.78151557966017771</v>
      </c>
      <c r="AW17" s="116">
        <f>+entero!AW33</f>
        <v>0.78341871893562498</v>
      </c>
      <c r="AX17" s="116">
        <f>+entero!AX33</f>
        <v>0.78565345852497692</v>
      </c>
      <c r="AY17" s="116">
        <f>+entero!AY33</f>
        <v>0.78299023883994678</v>
      </c>
      <c r="AZ17" s="116">
        <f>+entero!AZ33</f>
        <v>0.78988611007867149</v>
      </c>
      <c r="BA17" s="116">
        <f>+entero!BA33</f>
        <v>0.80529430892165155</v>
      </c>
      <c r="BB17" s="116">
        <f>+entero!BB33</f>
        <v>0.79606796220592091</v>
      </c>
      <c r="BC17" s="116">
        <f>+entero!BC33</f>
        <v>0.79155397387260884</v>
      </c>
      <c r="BD17" s="116">
        <f>+entero!BD33</f>
        <v>0.79391617416405824</v>
      </c>
      <c r="BE17" s="467">
        <f>+entero!BE33</f>
        <v>0.79616786038025134</v>
      </c>
      <c r="BF17" s="103">
        <f>+entero!BF33</f>
        <v>0.79596496302922004</v>
      </c>
      <c r="BG17" s="103">
        <f>+entero!BG33</f>
        <v>0.7957704382064118</v>
      </c>
      <c r="BH17" s="103">
        <f>+entero!BH33</f>
        <v>0.79594406303530452</v>
      </c>
      <c r="BI17" s="468">
        <f>+entero!BI33</f>
        <v>0.79518466652346942</v>
      </c>
      <c r="BJ17" s="117"/>
      <c r="BK17" s="110"/>
      <c r="BL17" s="301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</row>
    <row r="18" spans="1:74" x14ac:dyDescent="0.2">
      <c r="A18" s="3"/>
      <c r="B18" s="676"/>
      <c r="C18" s="18"/>
      <c r="D18" s="23" t="s">
        <v>98</v>
      </c>
      <c r="E18" s="116">
        <f>+entero!E34</f>
        <v>0.60273576235717685</v>
      </c>
      <c r="F18" s="116">
        <f>+entero!F34</f>
        <v>0.59003816889426841</v>
      </c>
      <c r="G18" s="116">
        <f>+entero!G34</f>
        <v>0.581131954491653</v>
      </c>
      <c r="H18" s="116">
        <f>+entero!H34</f>
        <v>0.56732519402305415</v>
      </c>
      <c r="I18" s="116">
        <f>+entero!I34</f>
        <v>0.56042252284811689</v>
      </c>
      <c r="J18" s="116">
        <f>+entero!J34</f>
        <v>0.55239901421683191</v>
      </c>
      <c r="K18" s="116">
        <f>+entero!K34</f>
        <v>0.55833681285608727</v>
      </c>
      <c r="L18" s="116">
        <f>+entero!L34</f>
        <v>0.55806218671809171</v>
      </c>
      <c r="M18" s="116">
        <f>+entero!M34</f>
        <v>0.55534033126282367</v>
      </c>
      <c r="N18" s="116">
        <f>+entero!N34</f>
        <v>0.56046024180998444</v>
      </c>
      <c r="O18" s="116">
        <f>+entero!O34</f>
        <v>0.57061137116288108</v>
      </c>
      <c r="P18" s="116">
        <f>+entero!P34</f>
        <v>0.57751854317328422</v>
      </c>
      <c r="Q18" s="116">
        <f>+entero!Q34</f>
        <v>0.59760006321845527</v>
      </c>
      <c r="R18" s="116">
        <f>+entero!R34</f>
        <v>0.59856096711048457</v>
      </c>
      <c r="S18" s="116">
        <f>+entero!S34</f>
        <v>0.59692379055945777</v>
      </c>
      <c r="T18" s="116">
        <f>+entero!T34</f>
        <v>0.59387757288566434</v>
      </c>
      <c r="U18" s="116">
        <f>+entero!U34</f>
        <v>0.5906805213240458</v>
      </c>
      <c r="V18" s="116">
        <f>+entero!V34</f>
        <v>0.60112243779597407</v>
      </c>
      <c r="W18" s="116">
        <f>+entero!W34</f>
        <v>0.60146838598819785</v>
      </c>
      <c r="X18" s="116">
        <f>+entero!X34</f>
        <v>0.60470932797134846</v>
      </c>
      <c r="Y18" s="116">
        <f>+entero!Y34</f>
        <v>0.60803096908391174</v>
      </c>
      <c r="Z18" s="116">
        <f>+entero!Z34</f>
        <v>0.61085856105438885</v>
      </c>
      <c r="AA18" s="116">
        <f>+entero!AA34</f>
        <v>0.61500583424061739</v>
      </c>
      <c r="AB18" s="116">
        <f>+entero!AB34</f>
        <v>0.62997458270601958</v>
      </c>
      <c r="AC18" s="116">
        <f>+entero!AC34</f>
        <v>0.68088230250139514</v>
      </c>
      <c r="AD18" s="116">
        <f>+entero!AD34</f>
        <v>0.67798041929084463</v>
      </c>
      <c r="AE18" s="116">
        <f>+entero!AE34</f>
        <v>0.68015039925485699</v>
      </c>
      <c r="AF18" s="116">
        <f>+entero!AF34</f>
        <v>0.68389057435262002</v>
      </c>
      <c r="AG18" s="116">
        <f>+entero!AG34</f>
        <v>0.68006842337210127</v>
      </c>
      <c r="AH18" s="116">
        <f>+entero!AH34</f>
        <v>0.68320583847575012</v>
      </c>
      <c r="AI18" s="116">
        <f>+entero!AI34</f>
        <v>0.69206052234518178</v>
      </c>
      <c r="AJ18" s="116">
        <f>+entero!AJ34</f>
        <v>0.69368300927787852</v>
      </c>
      <c r="AK18" s="116">
        <f>+entero!AK34</f>
        <v>0.70510700983551522</v>
      </c>
      <c r="AL18" s="116">
        <f>+entero!AL34</f>
        <v>0.71438450074271898</v>
      </c>
      <c r="AM18" s="116">
        <f>+entero!AM34</f>
        <v>0.71901239981003795</v>
      </c>
      <c r="AN18" s="116">
        <f>+entero!AN34</f>
        <v>0.72458132706913569</v>
      </c>
      <c r="AO18" s="116">
        <f>+entero!AO34</f>
        <v>0.7379118997100953</v>
      </c>
      <c r="AP18" s="116">
        <f>+entero!AP34</f>
        <v>0.73855744510667143</v>
      </c>
      <c r="AQ18" s="116">
        <f>+entero!AQ34</f>
        <v>0.74145104395849604</v>
      </c>
      <c r="AR18" s="116">
        <f>+entero!AR34</f>
        <v>0.74527636455069524</v>
      </c>
      <c r="AS18" s="116">
        <f>+entero!AS34</f>
        <v>0.74565441666406207</v>
      </c>
      <c r="AT18" s="116">
        <f>+entero!AT34</f>
        <v>0.75119682879834926</v>
      </c>
      <c r="AU18" s="116">
        <f>+entero!AU34</f>
        <v>0.75996207041878117</v>
      </c>
      <c r="AV18" s="116">
        <f>+entero!AV34</f>
        <v>0.76381681131649859</v>
      </c>
      <c r="AW18" s="116">
        <f>+entero!AW34</f>
        <v>0.76843705591295186</v>
      </c>
      <c r="AX18" s="116">
        <f>+entero!AX34</f>
        <v>0.77278841514277263</v>
      </c>
      <c r="AY18" s="116">
        <f>+entero!AY34</f>
        <v>0.77389274325543511</v>
      </c>
      <c r="AZ18" s="116">
        <f>+entero!AZ34</f>
        <v>0.78149688307881915</v>
      </c>
      <c r="BA18" s="116">
        <f>+entero!BA34</f>
        <v>0.79510264992722812</v>
      </c>
      <c r="BB18" s="116">
        <f>+entero!BB34</f>
        <v>0.79012493047000421</v>
      </c>
      <c r="BC18" s="116">
        <f>+entero!BC34</f>
        <v>0.78936428810870907</v>
      </c>
      <c r="BD18" s="116">
        <f>+entero!BD34</f>
        <v>0.79099569524192048</v>
      </c>
      <c r="BE18" s="467">
        <f>+entero!BE34</f>
        <v>0.79256722204236574</v>
      </c>
      <c r="BF18" s="103">
        <f>+entero!BF34</f>
        <v>0.79259979780607237</v>
      </c>
      <c r="BG18" s="103">
        <f>+entero!BG34</f>
        <v>0.79280499923606607</v>
      </c>
      <c r="BH18" s="103">
        <f>+entero!BH34</f>
        <v>0.79277244103704692</v>
      </c>
      <c r="BI18" s="468">
        <f>+entero!BI34</f>
        <v>0.79253936013943338</v>
      </c>
      <c r="BJ18" s="117"/>
      <c r="BK18" s="110"/>
      <c r="BL18" s="301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</row>
    <row r="19" spans="1:74" ht="13.5" thickBot="1" x14ac:dyDescent="0.25">
      <c r="A19" s="3"/>
      <c r="B19" s="676"/>
      <c r="C19" s="28"/>
      <c r="D19" s="118" t="s">
        <v>112</v>
      </c>
      <c r="E19" s="119">
        <f>+entero!E35</f>
        <v>0.46862771685166099</v>
      </c>
      <c r="F19" s="119">
        <f>+entero!F35</f>
        <v>0.46324261776591691</v>
      </c>
      <c r="G19" s="119">
        <f>+entero!G35</f>
        <v>0.45755709676836465</v>
      </c>
      <c r="H19" s="119">
        <f>+entero!H35</f>
        <v>0.44560042978442993</v>
      </c>
      <c r="I19" s="119">
        <f>+entero!I35</f>
        <v>0.43791842978449225</v>
      </c>
      <c r="J19" s="119">
        <f>+entero!J35</f>
        <v>0.42688610820507478</v>
      </c>
      <c r="K19" s="119">
        <f>+entero!K35</f>
        <v>0.43854588430115088</v>
      </c>
      <c r="L19" s="119">
        <f>+entero!L35</f>
        <v>0.43763649790868281</v>
      </c>
      <c r="M19" s="119">
        <f>+entero!M35</f>
        <v>0.43020278904289205</v>
      </c>
      <c r="N19" s="119">
        <f>+entero!N35</f>
        <v>0.4427496782323484</v>
      </c>
      <c r="O19" s="119">
        <f>+entero!O35</f>
        <v>0.45206314800105002</v>
      </c>
      <c r="P19" s="119">
        <f>+entero!P35</f>
        <v>0.45886285276097882</v>
      </c>
      <c r="Q19" s="119">
        <f>+entero!Q35</f>
        <v>0.47528352868071583</v>
      </c>
      <c r="R19" s="119">
        <f>+entero!R35</f>
        <v>0.4826378402168095</v>
      </c>
      <c r="S19" s="119">
        <f>+entero!S35</f>
        <v>0.48436758880543707</v>
      </c>
      <c r="T19" s="119">
        <f>+entero!T35</f>
        <v>0.47985195381865858</v>
      </c>
      <c r="U19" s="119">
        <f>+entero!U35</f>
        <v>0.47303110509328783</v>
      </c>
      <c r="V19" s="119">
        <f>+entero!V35</f>
        <v>0.48705220800017934</v>
      </c>
      <c r="W19" s="119">
        <f>+entero!W35</f>
        <v>0.48502395339910681</v>
      </c>
      <c r="X19" s="119">
        <f>+entero!X35</f>
        <v>0.48667212205744997</v>
      </c>
      <c r="Y19" s="119">
        <f>+entero!Y35</f>
        <v>0.49266792109175062</v>
      </c>
      <c r="Z19" s="119">
        <f>+entero!Z35</f>
        <v>0.49657480226141676</v>
      </c>
      <c r="AA19" s="119">
        <f>+entero!AA35</f>
        <v>0.50010920392071878</v>
      </c>
      <c r="AB19" s="119">
        <f>+entero!AB35</f>
        <v>0.5168846866151765</v>
      </c>
      <c r="AC19" s="119">
        <f>+entero!AC35</f>
        <v>0.56124015105746261</v>
      </c>
      <c r="AD19" s="119">
        <f>+entero!AD35</f>
        <v>0.56412677422388857</v>
      </c>
      <c r="AE19" s="119">
        <f>+entero!AE35</f>
        <v>0.56934003255619259</v>
      </c>
      <c r="AF19" s="119">
        <f>+entero!AF35</f>
        <v>0.57534027061023518</v>
      </c>
      <c r="AG19" s="119">
        <f>+entero!AG35</f>
        <v>0.56681660952818269</v>
      </c>
      <c r="AH19" s="119">
        <f>+entero!AH35</f>
        <v>0.56871884883747048</v>
      </c>
      <c r="AI19" s="119">
        <f>+entero!AI35</f>
        <v>0.58151328187593943</v>
      </c>
      <c r="AJ19" s="119">
        <f>+entero!AJ35</f>
        <v>0.5816649977689945</v>
      </c>
      <c r="AK19" s="119">
        <f>+entero!AK35</f>
        <v>0.59911371375648514</v>
      </c>
      <c r="AL19" s="119">
        <f>+entero!AL35</f>
        <v>0.61232514211766098</v>
      </c>
      <c r="AM19" s="119">
        <f>+entero!AM35</f>
        <v>0.61628099620826704</v>
      </c>
      <c r="AN19" s="119">
        <f>+entero!AN35</f>
        <v>0.62718616419154216</v>
      </c>
      <c r="AO19" s="119">
        <f>+entero!AO35</f>
        <v>0.64016751848453446</v>
      </c>
      <c r="AP19" s="119">
        <f>+entero!AP35</f>
        <v>0.64460235241607344</v>
      </c>
      <c r="AQ19" s="119">
        <f>+entero!AQ35</f>
        <v>0.65037528774567321</v>
      </c>
      <c r="AR19" s="119">
        <f>+entero!AR35</f>
        <v>0.65780800707184295</v>
      </c>
      <c r="AS19" s="119">
        <f>+entero!AS35</f>
        <v>0.65763272006741813</v>
      </c>
      <c r="AT19" s="119">
        <f>+entero!AT35</f>
        <v>0.66735957005269941</v>
      </c>
      <c r="AU19" s="119">
        <f>+entero!AU35</f>
        <v>0.67874892844027324</v>
      </c>
      <c r="AV19" s="119">
        <f>+entero!AV35</f>
        <v>0.6829829953383042</v>
      </c>
      <c r="AW19" s="119">
        <f>+entero!AW35</f>
        <v>0.69121992345233019</v>
      </c>
      <c r="AX19" s="119">
        <f>+entero!AX35</f>
        <v>0.69654850409057945</v>
      </c>
      <c r="AY19" s="119">
        <f>+entero!AY35</f>
        <v>0.69674572947042812</v>
      </c>
      <c r="AZ19" s="119">
        <f>+entero!AZ35</f>
        <v>0.70458375597270484</v>
      </c>
      <c r="BA19" s="119">
        <f>+entero!BA35</f>
        <v>0.72001384554409742</v>
      </c>
      <c r="BB19" s="119">
        <f>+entero!BB35</f>
        <v>0.71637449276334819</v>
      </c>
      <c r="BC19" s="119">
        <f>+entero!BC35</f>
        <v>0.71826201672471712</v>
      </c>
      <c r="BD19" s="119">
        <f>+entero!BD35</f>
        <v>0.72050149781725481</v>
      </c>
      <c r="BE19" s="469">
        <f>+entero!BE35</f>
        <v>0.72253098123597626</v>
      </c>
      <c r="BF19" s="152">
        <f>+entero!BF35</f>
        <v>0.72203769758021963</v>
      </c>
      <c r="BG19" s="152">
        <f>+entero!BG35</f>
        <v>0.7224283287996377</v>
      </c>
      <c r="BH19" s="152">
        <f>+entero!BH35</f>
        <v>0.72270612447549876</v>
      </c>
      <c r="BI19" s="470">
        <f>+entero!BI35</f>
        <v>0.72202863648197779</v>
      </c>
      <c r="BJ19" s="120"/>
      <c r="BK19" s="122"/>
      <c r="BL19" s="301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</row>
    <row r="20" spans="1:7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4"/>
      <c r="BF20" s="4"/>
      <c r="BG20" s="4"/>
      <c r="BH20" s="4"/>
      <c r="BI20" s="4"/>
      <c r="BJ20" s="4"/>
      <c r="BK20" s="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</row>
    <row r="21" spans="1:74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4"/>
      <c r="BK21" s="5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</row>
    <row r="22" spans="1:7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4"/>
      <c r="BK22" s="50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</row>
    <row r="23" spans="1:7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4"/>
      <c r="BK23" s="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</row>
    <row r="24" spans="1:7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1" t="s">
        <v>7</v>
      </c>
      <c r="BF24" s="4"/>
      <c r="BG24" s="4"/>
      <c r="BH24" s="4"/>
      <c r="BI24" s="4"/>
      <c r="BJ24" s="4"/>
      <c r="BK24" s="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</row>
    <row r="25" spans="1:7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1" t="s">
        <v>8</v>
      </c>
      <c r="BF25" s="4"/>
      <c r="BG25" s="4"/>
      <c r="BH25" s="4"/>
      <c r="BI25" s="4"/>
      <c r="BJ25" s="4"/>
      <c r="BK25" s="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</row>
    <row r="26" spans="1:7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1" t="s">
        <v>10</v>
      </c>
      <c r="BF26" s="4"/>
      <c r="BG26" s="4"/>
      <c r="BH26" s="4"/>
      <c r="BI26" s="4"/>
      <c r="BJ26" s="4"/>
      <c r="BK26" s="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</row>
    <row r="27" spans="1:7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1" t="s">
        <v>9</v>
      </c>
      <c r="BF27" s="4"/>
      <c r="BG27" s="4"/>
      <c r="BH27" s="4"/>
      <c r="BI27" s="4"/>
      <c r="BJ27" s="4"/>
      <c r="BK27" s="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</row>
    <row r="28" spans="1:7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1" t="s">
        <v>24</v>
      </c>
      <c r="BF28" s="4"/>
      <c r="BG28" s="4"/>
      <c r="BH28" s="4"/>
      <c r="BI28" s="4"/>
      <c r="BJ28" s="4"/>
      <c r="BK28" s="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</row>
    <row r="29" spans="1:7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1" t="s">
        <v>11</v>
      </c>
      <c r="BF29" s="4"/>
      <c r="BG29" s="4"/>
      <c r="BH29" s="4"/>
      <c r="BI29" s="4"/>
      <c r="BJ29" s="4"/>
      <c r="BK29" s="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</row>
    <row r="30" spans="1:74" ht="27" customHeight="1" x14ac:dyDescent="0.2">
      <c r="C30" s="6"/>
      <c r="D30" s="29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6"/>
      <c r="T30" s="287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61"/>
      <c r="AV30" s="291"/>
      <c r="AW30" s="291"/>
      <c r="AX30" s="291"/>
      <c r="AY30" s="291"/>
      <c r="AZ30" s="291"/>
      <c r="BA30" s="291"/>
      <c r="BB30" s="291"/>
      <c r="BC30" s="291"/>
      <c r="BD30" s="61"/>
      <c r="BE30" s="4"/>
      <c r="BF30" s="4"/>
      <c r="BG30" s="4"/>
      <c r="BH30" s="4"/>
      <c r="BI30" s="4"/>
      <c r="BJ30" s="4"/>
      <c r="BK30" s="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</row>
    <row r="31" spans="1:74" ht="25.5" customHeight="1" x14ac:dyDescent="0.25">
      <c r="C31" s="6"/>
      <c r="D31" s="29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47"/>
      <c r="T31" s="288"/>
      <c r="U31" s="292"/>
      <c r="V31" s="292"/>
      <c r="W31" s="292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2"/>
      <c r="AM31" s="292"/>
      <c r="AN31" s="292"/>
      <c r="AO31" s="292"/>
      <c r="AP31" s="292"/>
      <c r="AQ31" s="292"/>
      <c r="AR31" s="292"/>
      <c r="AS31" s="292"/>
      <c r="AT31" s="292"/>
      <c r="AU31" s="62"/>
      <c r="AV31" s="292"/>
      <c r="AW31" s="292"/>
      <c r="AX31" s="292"/>
      <c r="AY31" s="292"/>
      <c r="AZ31" s="292"/>
      <c r="BA31" s="292"/>
      <c r="BB31" s="292"/>
      <c r="BC31" s="292"/>
      <c r="BD31" s="62"/>
      <c r="BE31" s="4"/>
      <c r="BF31" s="4"/>
      <c r="BG31" s="4"/>
      <c r="BH31" s="4"/>
      <c r="BI31" s="4"/>
      <c r="BJ31" s="5"/>
      <c r="BK31" s="5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</row>
    <row r="32" spans="1:74" ht="25.5" customHeight="1" x14ac:dyDescent="0.25">
      <c r="C32" s="6"/>
      <c r="D32" s="29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5"/>
      <c r="T32" s="286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60"/>
      <c r="AV32" s="290"/>
      <c r="AW32" s="290"/>
      <c r="AX32" s="290"/>
      <c r="AY32" s="290"/>
      <c r="AZ32" s="290"/>
      <c r="BA32" s="290"/>
      <c r="BB32" s="290"/>
      <c r="BC32" s="290"/>
      <c r="BD32" s="60"/>
      <c r="BE32" s="5"/>
      <c r="BF32" s="5"/>
      <c r="BG32" s="5"/>
      <c r="BH32" s="5"/>
      <c r="BI32" s="5"/>
      <c r="BJ32" s="5"/>
      <c r="BK32" s="5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</row>
    <row r="33" spans="1:7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</row>
    <row r="34" spans="1:7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</row>
    <row r="35" spans="1:7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</row>
    <row r="36" spans="1:74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</row>
    <row r="37" spans="1:74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</row>
    <row r="38" spans="1:74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</row>
    <row r="39" spans="1:74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</row>
    <row r="40" spans="1:74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</row>
    <row r="41" spans="1:74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</row>
    <row r="42" spans="1:74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</row>
    <row r="43" spans="1:74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</row>
    <row r="44" spans="1:74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</row>
    <row r="45" spans="1:74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</row>
    <row r="46" spans="1:74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</row>
    <row r="47" spans="1:74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</row>
    <row r="48" spans="1:74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</row>
    <row r="49" spans="1:74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</row>
    <row r="50" spans="1:74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</row>
    <row r="51" spans="1:74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</row>
    <row r="52" spans="1:74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</row>
    <row r="53" spans="1:74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</row>
    <row r="54" spans="1:74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</row>
    <row r="55" spans="1:74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</row>
    <row r="56" spans="1:74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</row>
    <row r="57" spans="1:74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</row>
    <row r="58" spans="1:74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</row>
    <row r="59" spans="1:74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</row>
    <row r="60" spans="1:74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</row>
    <row r="61" spans="1:74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</row>
    <row r="62" spans="1:74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</row>
    <row r="63" spans="1:74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</row>
    <row r="64" spans="1:74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</row>
    <row r="65" spans="1:74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</row>
    <row r="66" spans="1:74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4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4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4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4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</row>
    <row r="71" spans="1:74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</row>
    <row r="72" spans="1:74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</row>
    <row r="73" spans="1:74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</row>
    <row r="74" spans="1:74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</row>
    <row r="75" spans="1:74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</row>
    <row r="76" spans="1:74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</row>
    <row r="77" spans="1:74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</row>
    <row r="78" spans="1:74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</row>
    <row r="79" spans="1:74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</row>
    <row r="80" spans="1:74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</row>
    <row r="81" spans="1:74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</row>
    <row r="82" spans="1:74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</row>
    <row r="83" spans="1:74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</row>
    <row r="84" spans="1:74" s="297" customFormat="1" x14ac:dyDescent="0.2">
      <c r="A84" s="294"/>
      <c r="B84" s="294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</row>
    <row r="85" spans="1:74" s="297" customFormat="1" x14ac:dyDescent="0.2">
      <c r="A85" s="294"/>
      <c r="B85" s="294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</row>
    <row r="86" spans="1:74" s="297" customFormat="1" x14ac:dyDescent="0.2">
      <c r="A86" s="294"/>
      <c r="B86" s="294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</row>
    <row r="87" spans="1:74" s="297" customFormat="1" x14ac:dyDescent="0.2">
      <c r="A87" s="294"/>
      <c r="B87" s="294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</row>
    <row r="88" spans="1:74" s="297" customFormat="1" x14ac:dyDescent="0.2">
      <c r="A88" s="294"/>
      <c r="B88" s="294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</row>
    <row r="89" spans="1:74" s="297" customFormat="1" x14ac:dyDescent="0.2">
      <c r="A89" s="294"/>
      <c r="B89" s="294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</row>
    <row r="90" spans="1:74" s="297" customFormat="1" x14ac:dyDescent="0.2">
      <c r="A90" s="294"/>
      <c r="B90" s="294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</row>
    <row r="91" spans="1:74" s="297" customFormat="1" x14ac:dyDescent="0.2">
      <c r="A91" s="294"/>
      <c r="B91" s="294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</row>
    <row r="92" spans="1:74" s="297" customFormat="1" x14ac:dyDescent="0.2">
      <c r="A92" s="294"/>
      <c r="B92" s="294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</row>
    <row r="93" spans="1:7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</row>
    <row r="94" spans="1:7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</row>
    <row r="95" spans="1:7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</row>
    <row r="96" spans="1:7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</row>
    <row r="97" spans="3:63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</row>
    <row r="98" spans="3:63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</row>
    <row r="99" spans="3:63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</row>
    <row r="100" spans="3:63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</row>
    <row r="101" spans="3:63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</row>
    <row r="102" spans="3:63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</row>
    <row r="103" spans="3:63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</row>
    <row r="104" spans="3:63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</row>
    <row r="105" spans="3:63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</row>
    <row r="106" spans="3:63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</row>
    <row r="107" spans="3:63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</row>
    <row r="108" spans="3:63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</row>
    <row r="109" spans="3:63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</row>
    <row r="110" spans="3:63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</row>
    <row r="111" spans="3:63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</row>
    <row r="112" spans="3:63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</row>
    <row r="113" spans="3:63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</row>
    <row r="114" spans="3:63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</row>
    <row r="115" spans="3:63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</row>
    <row r="116" spans="3:63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</row>
    <row r="117" spans="3:63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</row>
    <row r="118" spans="3:63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</row>
    <row r="119" spans="3:63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</row>
    <row r="120" spans="3:63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</row>
    <row r="121" spans="3:63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</row>
    <row r="122" spans="3:63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</row>
    <row r="123" spans="3:63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</row>
    <row r="124" spans="3:63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</row>
    <row r="125" spans="3:63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</row>
    <row r="126" spans="3:63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</row>
    <row r="127" spans="3:63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</row>
    <row r="128" spans="3:63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</row>
    <row r="129" spans="3:63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</row>
    <row r="130" spans="3:63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</row>
    <row r="131" spans="3:63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</row>
    <row r="132" spans="3:63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</row>
    <row r="133" spans="3:63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</row>
    <row r="134" spans="3:63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</row>
    <row r="135" spans="3:63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</row>
    <row r="136" spans="3:63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</row>
    <row r="137" spans="3:63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</row>
    <row r="138" spans="3:63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</row>
    <row r="139" spans="3:63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</row>
    <row r="140" spans="3:63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</row>
    <row r="141" spans="3:63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</row>
    <row r="142" spans="3:63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</row>
    <row r="143" spans="3:63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</row>
    <row r="144" spans="3:63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</row>
    <row r="145" spans="3:63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</row>
    <row r="146" spans="3:63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</row>
    <row r="147" spans="3:63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</row>
    <row r="148" spans="3:63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</row>
    <row r="149" spans="3:63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</row>
    <row r="150" spans="3:63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</row>
    <row r="151" spans="3:63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</row>
    <row r="152" spans="3:63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</row>
    <row r="153" spans="3:63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</row>
    <row r="154" spans="3:63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</row>
    <row r="155" spans="3:63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</row>
    <row r="156" spans="3:63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</row>
    <row r="157" spans="3:63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</row>
    <row r="158" spans="3:63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</row>
    <row r="159" spans="3:63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</row>
    <row r="160" spans="3:63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</row>
    <row r="161" spans="3:63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</row>
    <row r="162" spans="3:63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</row>
    <row r="163" spans="3:63" s="297" customFormat="1" x14ac:dyDescent="0.2"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/>
      <c r="AO163" s="298"/>
      <c r="AP163" s="298"/>
      <c r="AQ163" s="298"/>
      <c r="AR163" s="298"/>
      <c r="AS163" s="298"/>
      <c r="AT163" s="298"/>
      <c r="AU163" s="298"/>
      <c r="AV163" s="298"/>
      <c r="AW163" s="298"/>
      <c r="AX163" s="298"/>
      <c r="AY163" s="298"/>
      <c r="AZ163" s="298"/>
      <c r="BA163" s="298"/>
      <c r="BB163" s="298"/>
      <c r="BC163" s="298"/>
      <c r="BD163" s="298"/>
      <c r="BE163" s="298"/>
      <c r="BF163" s="298"/>
      <c r="BG163" s="298"/>
      <c r="BH163" s="298"/>
      <c r="BI163" s="298"/>
      <c r="BJ163" s="298"/>
      <c r="BK163" s="298"/>
    </row>
    <row r="164" spans="3:63" s="297" customFormat="1" x14ac:dyDescent="0.2"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  <c r="Q164" s="298"/>
      <c r="R164" s="298"/>
      <c r="S164" s="298"/>
      <c r="T164" s="298"/>
      <c r="U164" s="298"/>
      <c r="V164" s="298"/>
      <c r="W164" s="298"/>
      <c r="X164" s="298"/>
      <c r="Y164" s="298"/>
      <c r="Z164" s="298"/>
      <c r="AA164" s="298"/>
      <c r="AB164" s="298"/>
      <c r="AC164" s="298"/>
      <c r="AD164" s="298"/>
      <c r="AE164" s="298"/>
      <c r="AF164" s="298"/>
      <c r="AG164" s="298"/>
      <c r="AH164" s="298"/>
      <c r="AI164" s="298"/>
      <c r="AJ164" s="298"/>
      <c r="AK164" s="298"/>
      <c r="AL164" s="298"/>
      <c r="AM164" s="298"/>
      <c r="AN164" s="298"/>
      <c r="AO164" s="298"/>
      <c r="AP164" s="298"/>
      <c r="AQ164" s="298"/>
      <c r="AR164" s="298"/>
      <c r="AS164" s="298"/>
      <c r="AT164" s="298"/>
      <c r="AU164" s="298"/>
      <c r="AV164" s="298"/>
      <c r="AW164" s="298"/>
      <c r="AX164" s="298"/>
      <c r="AY164" s="298"/>
      <c r="AZ164" s="298"/>
      <c r="BA164" s="298"/>
      <c r="BB164" s="298"/>
      <c r="BC164" s="298"/>
      <c r="BD164" s="298"/>
      <c r="BE164" s="298"/>
      <c r="BF164" s="298"/>
      <c r="BG164" s="298"/>
      <c r="BH164" s="298"/>
      <c r="BI164" s="298"/>
      <c r="BJ164" s="298"/>
      <c r="BK164" s="298"/>
    </row>
    <row r="165" spans="3:63" s="297" customFormat="1" x14ac:dyDescent="0.2"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  <c r="Q165" s="298"/>
      <c r="R165" s="298"/>
      <c r="S165" s="298"/>
      <c r="T165" s="298"/>
      <c r="U165" s="298"/>
      <c r="V165" s="298"/>
      <c r="W165" s="298"/>
      <c r="X165" s="298"/>
      <c r="Y165" s="298"/>
      <c r="Z165" s="298"/>
      <c r="AA165" s="298"/>
      <c r="AB165" s="298"/>
      <c r="AC165" s="298"/>
      <c r="AD165" s="298"/>
      <c r="AE165" s="298"/>
      <c r="AF165" s="298"/>
      <c r="AG165" s="298"/>
      <c r="AH165" s="298"/>
      <c r="AI165" s="298"/>
      <c r="AJ165" s="298"/>
      <c r="AK165" s="298"/>
      <c r="AL165" s="298"/>
      <c r="AM165" s="298"/>
      <c r="AN165" s="298"/>
      <c r="AO165" s="298"/>
      <c r="AP165" s="298"/>
      <c r="AQ165" s="298"/>
      <c r="AR165" s="298"/>
      <c r="AS165" s="298"/>
      <c r="AT165" s="298"/>
      <c r="AU165" s="298"/>
      <c r="AV165" s="298"/>
      <c r="AW165" s="298"/>
      <c r="AX165" s="298"/>
      <c r="AY165" s="298"/>
      <c r="AZ165" s="298"/>
      <c r="BA165" s="298"/>
      <c r="BB165" s="298"/>
      <c r="BC165" s="298"/>
      <c r="BD165" s="298"/>
      <c r="BE165" s="298"/>
      <c r="BF165" s="298"/>
      <c r="BG165" s="298"/>
      <c r="BH165" s="298"/>
      <c r="BI165" s="298"/>
      <c r="BJ165" s="298"/>
      <c r="BK165" s="298"/>
    </row>
    <row r="166" spans="3:63" s="297" customFormat="1" x14ac:dyDescent="0.2"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8"/>
      <c r="AA166" s="298"/>
      <c r="AB166" s="298"/>
      <c r="AC166" s="298"/>
      <c r="AD166" s="298"/>
      <c r="AE166" s="298"/>
      <c r="AF166" s="298"/>
      <c r="AG166" s="298"/>
      <c r="AH166" s="298"/>
      <c r="AI166" s="298"/>
      <c r="AJ166" s="298"/>
      <c r="AK166" s="298"/>
      <c r="AL166" s="298"/>
      <c r="AM166" s="298"/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</row>
    <row r="167" spans="3:63" s="297" customFormat="1" x14ac:dyDescent="0.2"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298"/>
      <c r="X167" s="298"/>
      <c r="Y167" s="298"/>
      <c r="Z167" s="298"/>
      <c r="AA167" s="298"/>
      <c r="AB167" s="298"/>
      <c r="AC167" s="298"/>
      <c r="AD167" s="298"/>
      <c r="AE167" s="298"/>
      <c r="AF167" s="298"/>
      <c r="AG167" s="298"/>
      <c r="AH167" s="298"/>
      <c r="AI167" s="298"/>
      <c r="AJ167" s="298"/>
      <c r="AK167" s="298"/>
      <c r="AL167" s="298"/>
      <c r="AM167" s="298"/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  <c r="BK167" s="298"/>
    </row>
    <row r="168" spans="3:63" s="297" customFormat="1" x14ac:dyDescent="0.2"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298"/>
      <c r="X168" s="298"/>
      <c r="Y168" s="298"/>
      <c r="Z168" s="298"/>
      <c r="AA168" s="298"/>
      <c r="AB168" s="298"/>
      <c r="AC168" s="298"/>
      <c r="AD168" s="298"/>
      <c r="AE168" s="298"/>
      <c r="AF168" s="298"/>
      <c r="AG168" s="298"/>
      <c r="AH168" s="298"/>
      <c r="AI168" s="298"/>
      <c r="AJ168" s="298"/>
      <c r="AK168" s="298"/>
      <c r="AL168" s="298"/>
      <c r="AM168" s="298"/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  <c r="AY168" s="298"/>
      <c r="AZ168" s="298"/>
      <c r="BA168" s="298"/>
      <c r="BB168" s="298"/>
      <c r="BC168" s="298"/>
      <c r="BD168" s="298"/>
      <c r="BE168" s="298"/>
      <c r="BF168" s="298"/>
      <c r="BG168" s="298"/>
      <c r="BH168" s="298"/>
      <c r="BI168" s="298"/>
      <c r="BJ168" s="298"/>
      <c r="BK168" s="298"/>
    </row>
    <row r="169" spans="3:63" s="297" customFormat="1" x14ac:dyDescent="0.2"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298"/>
      <c r="X169" s="298"/>
      <c r="Y169" s="298"/>
      <c r="Z169" s="298"/>
      <c r="AA169" s="298"/>
      <c r="AB169" s="298"/>
      <c r="AC169" s="298"/>
      <c r="AD169" s="298"/>
      <c r="AE169" s="298"/>
      <c r="AF169" s="298"/>
      <c r="AG169" s="298"/>
      <c r="AH169" s="298"/>
      <c r="AI169" s="298"/>
      <c r="AJ169" s="298"/>
      <c r="AK169" s="298"/>
      <c r="AL169" s="298"/>
      <c r="AM169" s="298"/>
      <c r="AN169" s="298"/>
      <c r="AO169" s="298"/>
      <c r="AP169" s="298"/>
      <c r="AQ169" s="298"/>
      <c r="AR169" s="298"/>
      <c r="AS169" s="298"/>
      <c r="AT169" s="298"/>
      <c r="AU169" s="298"/>
      <c r="AV169" s="298"/>
      <c r="AW169" s="298"/>
      <c r="AX169" s="298"/>
      <c r="AY169" s="298"/>
      <c r="AZ169" s="298"/>
      <c r="BA169" s="298"/>
      <c r="BB169" s="298"/>
      <c r="BC169" s="298"/>
      <c r="BD169" s="298"/>
      <c r="BE169" s="298"/>
      <c r="BF169" s="298"/>
      <c r="BG169" s="298"/>
      <c r="BH169" s="298"/>
      <c r="BI169" s="298"/>
      <c r="BJ169" s="298"/>
      <c r="BK169" s="298"/>
    </row>
    <row r="170" spans="3:6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  <row r="171" spans="3:6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3:6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  <row r="173" spans="3:6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</row>
    <row r="174" spans="3:6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</row>
    <row r="175" spans="3:6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</row>
    <row r="176" spans="3:6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</row>
    <row r="177" spans="3:6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</row>
    <row r="178" spans="3:6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</row>
    <row r="179" spans="3:6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</row>
  </sheetData>
  <mergeCells count="56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V3:V4"/>
    <mergeCell ref="AC3:AC4"/>
    <mergeCell ref="Y3:Y4"/>
    <mergeCell ref="BJ3:BK3"/>
    <mergeCell ref="BB3:BB4"/>
    <mergeCell ref="O3:O4"/>
    <mergeCell ref="N3:N4"/>
    <mergeCell ref="Q3:Q4"/>
    <mergeCell ref="AH3:AH4"/>
    <mergeCell ref="AG3:AG4"/>
    <mergeCell ref="S3:S4"/>
    <mergeCell ref="R3:R4"/>
    <mergeCell ref="P3:P4"/>
    <mergeCell ref="AA3:AA4"/>
    <mergeCell ref="AI3:AI4"/>
    <mergeCell ref="AW3:AW4"/>
    <mergeCell ref="AX3:AX4"/>
    <mergeCell ref="AY3:AY4"/>
    <mergeCell ref="BC3:BC4"/>
    <mergeCell ref="BA3:BA4"/>
    <mergeCell ref="BE3:BI3"/>
    <mergeCell ref="AV3:AV4"/>
    <mergeCell ref="BD3:BD4"/>
    <mergeCell ref="X3:X4"/>
    <mergeCell ref="Z3:Z4"/>
    <mergeCell ref="AE3:AE4"/>
    <mergeCell ref="AU3:AU4"/>
    <mergeCell ref="AQ3:AQ4"/>
    <mergeCell ref="AK3:AK4"/>
    <mergeCell ref="AL3:AL4"/>
    <mergeCell ref="AR3:AR4"/>
    <mergeCell ref="AS3:AS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E6:BK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V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55" width="8.85546875" customWidth="1"/>
    <col min="56" max="56" width="9.7109375" customWidth="1"/>
    <col min="57" max="61" width="9.42578125" customWidth="1"/>
    <col min="62" max="62" width="8.28515625" customWidth="1"/>
    <col min="63" max="63" width="10.140625" customWidth="1"/>
    <col min="65" max="74" width="11.42578125" style="297"/>
  </cols>
  <sheetData>
    <row r="1" spans="1:74" x14ac:dyDescent="0.2">
      <c r="D1" s="546" t="s">
        <v>6</v>
      </c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6"/>
      <c r="AV1" s="546"/>
      <c r="AW1" s="546"/>
      <c r="AX1" s="546"/>
      <c r="AY1" s="546"/>
      <c r="AZ1" s="546"/>
      <c r="BA1" s="546"/>
      <c r="BB1" s="546"/>
      <c r="BC1" s="546"/>
      <c r="BD1" s="546"/>
      <c r="BE1" s="413"/>
      <c r="BF1" s="413"/>
      <c r="BG1" s="413"/>
      <c r="BH1" s="413"/>
      <c r="BI1" s="413"/>
      <c r="BJ1" s="8"/>
      <c r="BK1" s="8"/>
      <c r="BM1" s="294"/>
      <c r="BN1" s="294"/>
      <c r="BO1" s="294"/>
      <c r="BP1" s="294"/>
      <c r="BQ1" s="294"/>
      <c r="BR1" s="294"/>
      <c r="BS1" s="294"/>
      <c r="BT1" s="294"/>
      <c r="BU1" s="294"/>
      <c r="BV1" s="294"/>
    </row>
    <row r="2" spans="1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3"/>
      <c r="AW2" s="505"/>
      <c r="AX2" s="540"/>
      <c r="AY2" s="545"/>
      <c r="AZ2" s="545"/>
      <c r="BA2" s="545"/>
      <c r="BB2" s="545"/>
      <c r="BC2" s="545"/>
      <c r="BD2" s="8"/>
      <c r="BE2" s="413"/>
      <c r="BF2" s="413"/>
      <c r="BG2" s="413"/>
      <c r="BH2" s="413"/>
      <c r="BI2" s="413"/>
      <c r="BJ2" s="8"/>
      <c r="BK2" s="8"/>
      <c r="BM2" s="294"/>
      <c r="BN2" s="294"/>
      <c r="BO2" s="294"/>
      <c r="BP2" s="294"/>
      <c r="BQ2" s="294"/>
      <c r="BR2" s="294"/>
      <c r="BS2" s="294"/>
      <c r="BT2" s="294"/>
      <c r="BU2" s="294"/>
      <c r="BV2" s="294"/>
    </row>
    <row r="3" spans="1:74" ht="18.75" customHeight="1" x14ac:dyDescent="0.25">
      <c r="C3" s="16"/>
      <c r="D3" s="692" t="s">
        <v>31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4" t="str">
        <f>+entero!BD3</f>
        <v>Semana 1*</v>
      </c>
      <c r="BE3" s="688" t="str">
        <f>+entero!BE3</f>
        <v xml:space="preserve">   Semana 2*</v>
      </c>
      <c r="BF3" s="689"/>
      <c r="BG3" s="689"/>
      <c r="BH3" s="689"/>
      <c r="BI3" s="690"/>
      <c r="BJ3" s="686" t="s">
        <v>42</v>
      </c>
      <c r="BK3" s="687"/>
      <c r="BM3" s="294"/>
      <c r="BN3" s="294"/>
      <c r="BO3" s="294"/>
      <c r="BP3" s="294"/>
      <c r="BQ3" s="294"/>
      <c r="BR3" s="294"/>
      <c r="BS3" s="294"/>
      <c r="BT3" s="294"/>
      <c r="BU3" s="294"/>
      <c r="BV3" s="294"/>
    </row>
    <row r="4" spans="1:74" ht="18.75" customHeight="1" thickBot="1" x14ac:dyDescent="0.25">
      <c r="C4" s="21"/>
      <c r="D4" s="69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3"/>
      <c r="AW4" s="683"/>
      <c r="AX4" s="683"/>
      <c r="AY4" s="683"/>
      <c r="AZ4" s="683"/>
      <c r="BA4" s="683"/>
      <c r="BB4" s="683"/>
      <c r="BC4" s="683"/>
      <c r="BD4" s="685"/>
      <c r="BE4" s="96">
        <f>+entero!BE4</f>
        <v>41337</v>
      </c>
      <c r="BF4" s="90">
        <f>+entero!BF4</f>
        <v>41338</v>
      </c>
      <c r="BG4" s="90">
        <f>+entero!BG4</f>
        <v>41339</v>
      </c>
      <c r="BH4" s="90">
        <f>+entero!BH4</f>
        <v>41340</v>
      </c>
      <c r="BI4" s="441">
        <f>+entero!BI4</f>
        <v>41341</v>
      </c>
      <c r="BJ4" s="100" t="s">
        <v>25</v>
      </c>
      <c r="BK4" s="137" t="s">
        <v>107</v>
      </c>
      <c r="BM4" s="294"/>
      <c r="BN4" s="294"/>
      <c r="BO4" s="294"/>
      <c r="BP4" s="294"/>
      <c r="BQ4" s="294"/>
      <c r="BR4" s="294"/>
      <c r="BS4" s="294"/>
      <c r="BT4" s="294"/>
      <c r="BU4" s="294"/>
      <c r="BV4" s="294"/>
    </row>
    <row r="5" spans="1:7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445"/>
      <c r="BF5" s="37"/>
      <c r="BG5" s="37"/>
      <c r="BH5" s="37"/>
      <c r="BI5" s="446"/>
      <c r="BJ5" s="101"/>
      <c r="BK5" s="59"/>
      <c r="BL5" s="3"/>
      <c r="BM5" s="294"/>
      <c r="BN5" s="294"/>
      <c r="BO5" s="294"/>
      <c r="BP5" s="294"/>
      <c r="BQ5" s="294"/>
      <c r="BR5" s="294"/>
      <c r="BS5" s="294"/>
      <c r="BT5" s="294"/>
      <c r="BU5" s="294"/>
      <c r="BV5" s="294"/>
    </row>
    <row r="6" spans="1:74" ht="13.5" x14ac:dyDescent="0.2">
      <c r="A6" s="3"/>
      <c r="B6" s="52" t="s">
        <v>3</v>
      </c>
      <c r="C6" s="18"/>
      <c r="D6" s="22" t="s">
        <v>2</v>
      </c>
      <c r="E6" s="65">
        <f>+entero!E37</f>
        <v>3055.9739694734585</v>
      </c>
      <c r="F6" s="65">
        <f>+entero!F37</f>
        <v>3131.6850622955526</v>
      </c>
      <c r="G6" s="65">
        <f>+entero!G37</f>
        <v>3124.7326695437587</v>
      </c>
      <c r="H6" s="65">
        <f>+entero!H37</f>
        <v>3240.778009494979</v>
      </c>
      <c r="I6" s="65">
        <f>+entero!I37</f>
        <v>3292.0509170903879</v>
      </c>
      <c r="J6" s="65">
        <f>+entero!J37</f>
        <v>3224.7263609383072</v>
      </c>
      <c r="K6" s="65">
        <f>+entero!K37</f>
        <v>3157.0921734146341</v>
      </c>
      <c r="L6" s="65">
        <f>+entero!L37</f>
        <v>2989.8134951391676</v>
      </c>
      <c r="M6" s="65">
        <f>+entero!M37</f>
        <v>2947.7451208364419</v>
      </c>
      <c r="N6" s="65">
        <f>+entero!N37</f>
        <v>2818.5073573213776</v>
      </c>
      <c r="O6" s="65">
        <f>+entero!O37</f>
        <v>2752.319402159254</v>
      </c>
      <c r="P6" s="65">
        <f>+entero!P37</f>
        <v>2703.6891232424682</v>
      </c>
      <c r="Q6" s="65">
        <f>+entero!Q37</f>
        <v>2652.57111080917</v>
      </c>
      <c r="R6" s="65">
        <f>+entero!R37</f>
        <v>2410.3687225968433</v>
      </c>
      <c r="S6" s="65">
        <f>+entero!S37</f>
        <v>2348.7763069081702</v>
      </c>
      <c r="T6" s="65">
        <f>+entero!T37</f>
        <v>2269.4563817794801</v>
      </c>
      <c r="U6" s="65">
        <f>+entero!U37</f>
        <v>2245.220744883788</v>
      </c>
      <c r="V6" s="65">
        <f>+entero!V37</f>
        <v>2247.0461317934005</v>
      </c>
      <c r="W6" s="65">
        <f>+entero!W37</f>
        <v>2251.9987356169304</v>
      </c>
      <c r="X6" s="65">
        <f>+entero!X37</f>
        <v>2251.819633190818</v>
      </c>
      <c r="Y6" s="65">
        <f>+entero!Y37</f>
        <v>2260.8467131922525</v>
      </c>
      <c r="Z6" s="65">
        <f>+entero!Z37</f>
        <v>2293.2477557317079</v>
      </c>
      <c r="AA6" s="65">
        <f>+entero!AA37</f>
        <v>2392.9833212137737</v>
      </c>
      <c r="AB6" s="65">
        <f>+entero!AB37</f>
        <v>2441.5409592327587</v>
      </c>
      <c r="AC6" s="65">
        <f>+entero!AC37</f>
        <v>2532.5465200634007</v>
      </c>
      <c r="AD6" s="65">
        <f>+entero!AD37</f>
        <v>2564.17155329971</v>
      </c>
      <c r="AE6" s="65">
        <f>+entero!AE37</f>
        <v>2662.9810700317921</v>
      </c>
      <c r="AF6" s="65">
        <f>+entero!AF37</f>
        <v>2727.9278297956525</v>
      </c>
      <c r="AG6" s="65">
        <f>+entero!AG37</f>
        <v>2923.8761090537014</v>
      </c>
      <c r="AH6" s="65">
        <f>+entero!AH37</f>
        <v>2887.5086511973877</v>
      </c>
      <c r="AI6" s="65">
        <f>+entero!AI37</f>
        <v>2836.8003074273261</v>
      </c>
      <c r="AJ6" s="65">
        <f>+entero!AJ37</f>
        <v>2766.3669740451242</v>
      </c>
      <c r="AK6" s="65">
        <f>+entero!AK37</f>
        <v>2721.324852946143</v>
      </c>
      <c r="AL6" s="65">
        <f>+entero!AL37</f>
        <v>2625.8080586550223</v>
      </c>
      <c r="AM6" s="65">
        <f>+entero!AM37</f>
        <v>2616.3612797903934</v>
      </c>
      <c r="AN6" s="65">
        <f>+entero!AN37</f>
        <v>2710.8446474577263</v>
      </c>
      <c r="AO6" s="65">
        <f>+entero!AO37</f>
        <v>2685.480126682216</v>
      </c>
      <c r="AP6" s="65">
        <f>+entero!AP37</f>
        <v>2692.0461901166182</v>
      </c>
      <c r="AQ6" s="65">
        <f>+entero!AQ37</f>
        <v>2733.4407782565604</v>
      </c>
      <c r="AR6" s="65">
        <f>+entero!AR37</f>
        <v>2822.9167616734699</v>
      </c>
      <c r="AS6" s="65">
        <f>+entero!AS37</f>
        <v>2797.3142921530616</v>
      </c>
      <c r="AT6" s="65">
        <f>+entero!AT37</f>
        <v>2897.689581037901</v>
      </c>
      <c r="AU6" s="65">
        <f>+entero!AU37</f>
        <v>2847.9821901341111</v>
      </c>
      <c r="AV6" s="65">
        <f>+entero!AV37</f>
        <v>2811.4154404198252</v>
      </c>
      <c r="AW6" s="65">
        <f>+entero!AW37</f>
        <v>2685.9185330874634</v>
      </c>
      <c r="AX6" s="65">
        <f>+entero!AX37</f>
        <v>2671.0405044052477</v>
      </c>
      <c r="AY6" s="65">
        <f>+entero!AY37</f>
        <v>2627.4617623381928</v>
      </c>
      <c r="AZ6" s="65">
        <f>+entero!AZ37</f>
        <v>2510.3171469241988</v>
      </c>
      <c r="BA6" s="65">
        <f>+entero!BA37</f>
        <v>2413.0019464431489</v>
      </c>
      <c r="BB6" s="65">
        <f>+entero!BB37</f>
        <v>2428.5321556122449</v>
      </c>
      <c r="BC6" s="65">
        <f>+entero!BC37</f>
        <v>2536.1160906822161</v>
      </c>
      <c r="BD6" s="65">
        <f>+entero!BD37</f>
        <v>2532.4976506647231</v>
      </c>
      <c r="BE6" s="35">
        <f>+entero!BE37</f>
        <v>2532.4976506647231</v>
      </c>
      <c r="BF6" s="36">
        <f>+entero!BF37</f>
        <v>2532.4976506647231</v>
      </c>
      <c r="BG6" s="36">
        <f>+entero!BG37</f>
        <v>2532.4976506647231</v>
      </c>
      <c r="BH6" s="36">
        <f>+entero!BH37</f>
        <v>2532.4976506647231</v>
      </c>
      <c r="BI6" s="457">
        <f>+entero!BI37</f>
        <v>2588.36539216035</v>
      </c>
      <c r="BJ6" s="35">
        <f>+entero!BJ37</f>
        <v>55.867741495626888</v>
      </c>
      <c r="BK6" s="141">
        <f>+entero!BK37</f>
        <v>2.2060333000097021E-2</v>
      </c>
      <c r="BL6" s="3"/>
      <c r="BM6" s="294"/>
      <c r="BN6" s="294"/>
      <c r="BO6" s="294"/>
      <c r="BP6" s="294"/>
      <c r="BQ6" s="294"/>
      <c r="BR6" s="294"/>
      <c r="BS6" s="294"/>
      <c r="BT6" s="294"/>
      <c r="BU6" s="294"/>
      <c r="BV6" s="294"/>
    </row>
    <row r="7" spans="1:74" x14ac:dyDescent="0.2">
      <c r="A7" s="3"/>
      <c r="B7" s="52"/>
      <c r="C7" s="18"/>
      <c r="D7" s="22" t="s">
        <v>12</v>
      </c>
      <c r="E7" s="63">
        <f>+entero!E38</f>
        <v>853.67975067575333</v>
      </c>
      <c r="F7" s="63">
        <f>+entero!F38</f>
        <v>865.34312604734578</v>
      </c>
      <c r="G7" s="63">
        <f>+entero!G38</f>
        <v>877.13874756384507</v>
      </c>
      <c r="H7" s="63">
        <f>+entero!H38</f>
        <v>963.48475979770444</v>
      </c>
      <c r="I7" s="63">
        <f>+entero!I38</f>
        <v>1065.0270270286946</v>
      </c>
      <c r="J7" s="63">
        <f>+entero!J38</f>
        <v>1110.0738355552369</v>
      </c>
      <c r="K7" s="63">
        <f>+entero!K38</f>
        <v>1125.2502875494979</v>
      </c>
      <c r="L7" s="63">
        <f>+entero!L38</f>
        <v>1123.4833986212338</v>
      </c>
      <c r="M7" s="63">
        <f>+entero!M38</f>
        <v>1139.4402947302729</v>
      </c>
      <c r="N7" s="63">
        <f>+entero!N38</f>
        <v>1127.5721135824967</v>
      </c>
      <c r="O7" s="63">
        <f>+entero!O38</f>
        <v>1120.1700576140599</v>
      </c>
      <c r="P7" s="63">
        <f>+entero!P38</f>
        <v>1114.109714298422</v>
      </c>
      <c r="Q7" s="63">
        <f>+entero!Q38</f>
        <v>1108.1702866599701</v>
      </c>
      <c r="R7" s="63">
        <f>+entero!R38</f>
        <v>1103.386091944046</v>
      </c>
      <c r="S7" s="63">
        <f>+entero!S38</f>
        <v>1141.9933360329987</v>
      </c>
      <c r="T7" s="63">
        <f>+entero!T38</f>
        <v>1177.8219019196558</v>
      </c>
      <c r="U7" s="63">
        <f>+entero!U38</f>
        <v>1243.7554620487808</v>
      </c>
      <c r="V7" s="63">
        <f>+entero!V38</f>
        <v>1257.9147677948351</v>
      </c>
      <c r="W7" s="63">
        <f>+entero!W38</f>
        <v>1279.5266788565282</v>
      </c>
      <c r="X7" s="63">
        <f>+entero!X38</f>
        <v>1303.5605674863702</v>
      </c>
      <c r="Y7" s="63">
        <f>+entero!Y38</f>
        <v>1325.9974096341464</v>
      </c>
      <c r="Z7" s="63">
        <f>+entero!Z38</f>
        <v>1326.17953492826</v>
      </c>
      <c r="AA7" s="63">
        <f>+entero!AA38</f>
        <v>1357.9843153715926</v>
      </c>
      <c r="AB7" s="63">
        <f>+entero!AB38</f>
        <v>1367.5176685546</v>
      </c>
      <c r="AC7" s="63">
        <f>+entero!AC38</f>
        <v>1387.1581129582132</v>
      </c>
      <c r="AD7" s="63">
        <f>+entero!AD38</f>
        <v>1364.4437369884727</v>
      </c>
      <c r="AE7" s="63">
        <f>+entero!AE38</f>
        <v>1343.7357092687862</v>
      </c>
      <c r="AF7" s="63">
        <f>+entero!AF38</f>
        <v>1301.8362542855073</v>
      </c>
      <c r="AG7" s="63">
        <f>+entero!AG38</f>
        <v>1317.1021769767799</v>
      </c>
      <c r="AH7" s="63">
        <f>+entero!AH38</f>
        <v>1344.4725367561684</v>
      </c>
      <c r="AI7" s="63">
        <f>+entero!AI38</f>
        <v>1350.6743016424421</v>
      </c>
      <c r="AJ7" s="63">
        <f>+entero!AJ38</f>
        <v>1345.8426480072781</v>
      </c>
      <c r="AK7" s="63">
        <f>+entero!AK38</f>
        <v>1331.328454508006</v>
      </c>
      <c r="AL7" s="63">
        <f>+entero!AL38</f>
        <v>1309.9900100101893</v>
      </c>
      <c r="AM7" s="63">
        <f>+entero!AM38</f>
        <v>1288.1314955691412</v>
      </c>
      <c r="AN7" s="63">
        <f>+entero!AN38</f>
        <v>1270.0644723994169</v>
      </c>
      <c r="AO7" s="63">
        <f>+entero!AO38</f>
        <v>1247.8783488002916</v>
      </c>
      <c r="AP7" s="63">
        <f>+entero!AP38</f>
        <v>1234.4469402040816</v>
      </c>
      <c r="AQ7" s="63">
        <f>+entero!AQ38</f>
        <v>1216.8033580845481</v>
      </c>
      <c r="AR7" s="63">
        <f>+entero!AR38</f>
        <v>1201.3602857419826</v>
      </c>
      <c r="AS7" s="63">
        <f>+entero!AS38</f>
        <v>1180.1470535991255</v>
      </c>
      <c r="AT7" s="63">
        <f>+entero!AT38</f>
        <v>1164.8742799504373</v>
      </c>
      <c r="AU7" s="63">
        <f>+entero!AU38</f>
        <v>1133.6372487653061</v>
      </c>
      <c r="AV7" s="63">
        <f>+entero!AV38</f>
        <v>1113.7147061763849</v>
      </c>
      <c r="AW7" s="63">
        <f>+entero!AW38</f>
        <v>1105.8214179562683</v>
      </c>
      <c r="AX7" s="63">
        <f>+entero!AX38</f>
        <v>1102.0424924227405</v>
      </c>
      <c r="AY7" s="63">
        <f>+entero!AY38</f>
        <v>1102.1374809854228</v>
      </c>
      <c r="AZ7" s="63">
        <f>+entero!AZ38</f>
        <v>1102.0714332959185</v>
      </c>
      <c r="BA7" s="63">
        <f>+entero!BA38</f>
        <v>1102.2003435189506</v>
      </c>
      <c r="BB7" s="63">
        <f>+entero!BB38</f>
        <v>1100.0980462827988</v>
      </c>
      <c r="BC7" s="63">
        <f>+entero!BC38</f>
        <v>1098.7382857055395</v>
      </c>
      <c r="BD7" s="63">
        <f>+entero!BD38</f>
        <v>1097.2943025262391</v>
      </c>
      <c r="BE7" s="13">
        <f>+entero!BE38</f>
        <v>1097.2943025262391</v>
      </c>
      <c r="BF7" s="9">
        <f>+entero!BF38</f>
        <v>1097.2943025262391</v>
      </c>
      <c r="BG7" s="9">
        <f>+entero!BG38</f>
        <v>1097.2943025262391</v>
      </c>
      <c r="BH7" s="9">
        <f>+entero!BH38</f>
        <v>1097.2943025262391</v>
      </c>
      <c r="BI7" s="458">
        <f>+entero!BI38</f>
        <v>1096.2049567142858</v>
      </c>
      <c r="BJ7" s="13">
        <f>+entero!BJ38</f>
        <v>-1.0893458119533079</v>
      </c>
      <c r="BK7" s="110">
        <f>+entero!BK38</f>
        <v>-9.9275628192485588E-4</v>
      </c>
      <c r="BL7" s="3"/>
      <c r="BM7" s="294"/>
      <c r="BN7" s="294"/>
      <c r="BO7" s="294"/>
      <c r="BP7" s="294"/>
      <c r="BQ7" s="294"/>
      <c r="BR7" s="294"/>
      <c r="BS7" s="294"/>
      <c r="BT7" s="294"/>
      <c r="BU7" s="294"/>
      <c r="BV7" s="294"/>
    </row>
    <row r="8" spans="1:74" ht="13.5" x14ac:dyDescent="0.2">
      <c r="A8" s="3"/>
      <c r="B8" s="52"/>
      <c r="C8" s="18"/>
      <c r="D8" s="22" t="s">
        <v>80</v>
      </c>
      <c r="E8" s="63">
        <f>+entero!E39</f>
        <v>5583.3028222100002</v>
      </c>
      <c r="F8" s="63">
        <f>+entero!F39</f>
        <v>5687.5975485500003</v>
      </c>
      <c r="G8" s="63">
        <f>+entero!G39</f>
        <v>5811.6330305199999</v>
      </c>
      <c r="H8" s="63">
        <f>+entero!H39</f>
        <v>6434.3747357899992</v>
      </c>
      <c r="I8" s="63">
        <f>+entero!I39</f>
        <v>7200.9720483900019</v>
      </c>
      <c r="J8" s="63">
        <f>+entero!J39</f>
        <v>7586.3908038200007</v>
      </c>
      <c r="K8" s="63">
        <f>+entero!K39</f>
        <v>7743.6929142200006</v>
      </c>
      <c r="L8" s="63">
        <f>+entero!L39</f>
        <v>7794.8046983900003</v>
      </c>
      <c r="M8" s="63">
        <f>+entero!M39</f>
        <v>7909.8368542700018</v>
      </c>
      <c r="N8" s="63">
        <f>+entero!N39</f>
        <v>7831.2976316700024</v>
      </c>
      <c r="O8" s="63">
        <f>+entero!O39</f>
        <v>7779.7750015700003</v>
      </c>
      <c r="P8" s="63">
        <f>+entero!P39</f>
        <v>7737.4647086600007</v>
      </c>
      <c r="Q8" s="63">
        <f>+entero!Q39</f>
        <v>7696.1365980200007</v>
      </c>
      <c r="R8" s="63">
        <f>+entero!R39</f>
        <v>7662.7210608500009</v>
      </c>
      <c r="S8" s="63">
        <f>+entero!S39</f>
        <v>7931.8135521500008</v>
      </c>
      <c r="T8" s="63">
        <f>+entero!T39</f>
        <v>8171.5386563800002</v>
      </c>
      <c r="U8" s="63">
        <f>+entero!U39</f>
        <v>8641.0955704800017</v>
      </c>
      <c r="V8" s="63">
        <f>+entero!V39</f>
        <v>8739.7859315300011</v>
      </c>
      <c r="W8" s="63">
        <f>+entero!W39</f>
        <v>8890.4209516300016</v>
      </c>
      <c r="X8" s="63">
        <f>+entero!X39</f>
        <v>9057.9371553800011</v>
      </c>
      <c r="Y8" s="63">
        <f>+entero!Y39</f>
        <v>9214.3219451500008</v>
      </c>
      <c r="Z8" s="63">
        <f>+entero!Z39</f>
        <v>9215.6610584499995</v>
      </c>
      <c r="AA8" s="63">
        <f>+entero!AA39</f>
        <v>9437.2706781400011</v>
      </c>
      <c r="AB8" s="63">
        <f>+entero!AB39</f>
        <v>9517.9299331399998</v>
      </c>
      <c r="AC8" s="63">
        <f>+entero!AC39</f>
        <v>9626.8773039299995</v>
      </c>
      <c r="AD8" s="63">
        <f>+entero!AD39</f>
        <v>9469.2395347000001</v>
      </c>
      <c r="AE8" s="63">
        <f>+entero!AE39</f>
        <v>9298.6511081400004</v>
      </c>
      <c r="AF8" s="63">
        <f>+entero!AF39</f>
        <v>8982.6701545699998</v>
      </c>
      <c r="AG8" s="63">
        <f>+entero!AG39</f>
        <v>9081.7239993700005</v>
      </c>
      <c r="AH8" s="63">
        <f>+entero!AH39</f>
        <v>9263.4157782500006</v>
      </c>
      <c r="AI8" s="63">
        <f>+entero!AI39</f>
        <v>9292.6391953000002</v>
      </c>
      <c r="AJ8" s="63">
        <f>+entero!AJ39</f>
        <v>9245.9389917099998</v>
      </c>
      <c r="AK8" s="63">
        <f>+entero!AK39</f>
        <v>9146.2264824699996</v>
      </c>
      <c r="AL8" s="63">
        <f>+entero!AL39</f>
        <v>8999.6313687700003</v>
      </c>
      <c r="AM8" s="63">
        <f>+entero!AM39</f>
        <v>8849.4633745600004</v>
      </c>
      <c r="AN8" s="63">
        <f>+entero!AN39</f>
        <v>8712.6422806600003</v>
      </c>
      <c r="AO8" s="63">
        <f>+entero!AO39</f>
        <v>8560.4454727700013</v>
      </c>
      <c r="AP8" s="63">
        <f>+entero!AP39</f>
        <v>8468.3060098000005</v>
      </c>
      <c r="AQ8" s="63">
        <f>+entero!AQ39</f>
        <v>8347.2710364600007</v>
      </c>
      <c r="AR8" s="63">
        <f>+entero!AR39</f>
        <v>8241.3315601900013</v>
      </c>
      <c r="AS8" s="63">
        <f>+entero!AS39</f>
        <v>8095.8087876900008</v>
      </c>
      <c r="AT8" s="63">
        <f>+entero!AT39</f>
        <v>7991.0375604600003</v>
      </c>
      <c r="AU8" s="63">
        <f>+entero!AU39</f>
        <v>7776.7515265300008</v>
      </c>
      <c r="AV8" s="63">
        <f>+entero!AV39</f>
        <v>7640.082884370001</v>
      </c>
      <c r="AW8" s="63">
        <f>+entero!AW39</f>
        <v>7585.9349271800011</v>
      </c>
      <c r="AX8" s="63">
        <f>+entero!AX39</f>
        <v>7560.0114980200005</v>
      </c>
      <c r="AY8" s="63">
        <f>+entero!AY39</f>
        <v>7560.6631195600012</v>
      </c>
      <c r="AZ8" s="63">
        <f>+entero!AZ39</f>
        <v>7560.2100324100011</v>
      </c>
      <c r="BA8" s="63">
        <f>+entero!BA39</f>
        <v>7561.0943565400012</v>
      </c>
      <c r="BB8" s="63">
        <f>+entero!BB39</f>
        <v>7546.6725975000008</v>
      </c>
      <c r="BC8" s="63">
        <f>+entero!BC39</f>
        <v>7537.3446399400009</v>
      </c>
      <c r="BD8" s="63">
        <f>+entero!BD39</f>
        <v>7527.4389153300008</v>
      </c>
      <c r="BE8" s="13">
        <f>+entero!BE39</f>
        <v>7527.4389153300008</v>
      </c>
      <c r="BF8" s="9">
        <f>+entero!BF39</f>
        <v>7527.4389153300008</v>
      </c>
      <c r="BG8" s="9">
        <f>+entero!BG39</f>
        <v>7527.4389153300008</v>
      </c>
      <c r="BH8" s="9">
        <f>+entero!BH39</f>
        <v>7527.4389153300008</v>
      </c>
      <c r="BI8" s="458">
        <f>+entero!BI39</f>
        <v>7519.9660030600007</v>
      </c>
      <c r="BJ8" s="13">
        <f>+entero!BJ39</f>
        <v>-7.4729122700000516</v>
      </c>
      <c r="BK8" s="110">
        <f>+entero!BK39</f>
        <v>-9.927562819249669E-4</v>
      </c>
      <c r="BL8" s="3"/>
      <c r="BM8" s="294"/>
      <c r="BN8" s="294"/>
      <c r="BO8" s="294"/>
      <c r="BP8" s="294"/>
      <c r="BQ8" s="294"/>
      <c r="BR8" s="294"/>
      <c r="BS8" s="294"/>
      <c r="BT8" s="294"/>
      <c r="BU8" s="294"/>
      <c r="BV8" s="294"/>
    </row>
    <row r="9" spans="1:74" ht="13.5" x14ac:dyDescent="0.2">
      <c r="A9" s="3"/>
      <c r="B9" s="52"/>
      <c r="C9" s="18"/>
      <c r="D9" s="22" t="s">
        <v>81</v>
      </c>
      <c r="E9" s="63">
        <f>+entero!E40</f>
        <v>52.631999999999998</v>
      </c>
      <c r="F9" s="63">
        <f>+entero!F40</f>
        <v>49.332000000000001</v>
      </c>
      <c r="G9" s="63">
        <f>+entero!G40</f>
        <v>43.332000000000001</v>
      </c>
      <c r="H9" s="63">
        <f>+entero!H40</f>
        <v>40.332000000000001</v>
      </c>
      <c r="I9" s="63">
        <f>+entero!I40</f>
        <v>31.889000000000006</v>
      </c>
      <c r="J9" s="63">
        <f>+entero!J40</f>
        <v>21.639000000000006</v>
      </c>
      <c r="K9" s="63">
        <f>+entero!K40</f>
        <v>14.247000000000007</v>
      </c>
      <c r="L9" s="63">
        <f>+entero!L40</f>
        <v>5.1470000000000073</v>
      </c>
      <c r="M9" s="63">
        <f>+entero!M40</f>
        <v>4.6000000000000076</v>
      </c>
      <c r="N9" s="63">
        <f>+entero!N40</f>
        <v>4.000000000000008</v>
      </c>
      <c r="O9" s="63">
        <f>+entero!O40</f>
        <v>4.000000000000008</v>
      </c>
      <c r="P9" s="63">
        <f>+entero!P40</f>
        <v>4.000000000000008</v>
      </c>
      <c r="Q9" s="63">
        <f>+entero!Q40</f>
        <v>4.000000000000008</v>
      </c>
      <c r="R9" s="63">
        <f>+entero!R40</f>
        <v>4.000000000000008</v>
      </c>
      <c r="S9" s="63">
        <f>+entero!S40</f>
        <v>4.000000000000008</v>
      </c>
      <c r="T9" s="63">
        <f>+entero!T40</f>
        <v>4.000000000000008</v>
      </c>
      <c r="U9" s="63">
        <f>+entero!U40</f>
        <v>4.000000000000008</v>
      </c>
      <c r="V9" s="63">
        <f>+entero!V40</f>
        <v>4.000000000000008</v>
      </c>
      <c r="W9" s="63">
        <f>+entero!W40</f>
        <v>4.000000000000008</v>
      </c>
      <c r="X9" s="63">
        <f>+entero!X40</f>
        <v>4.000000000000008</v>
      </c>
      <c r="Y9" s="63">
        <f>+entero!Y40</f>
        <v>4.000000000000008</v>
      </c>
      <c r="Z9" s="63">
        <f>+entero!Z40</f>
        <v>4.000000000000008</v>
      </c>
      <c r="AA9" s="63">
        <f>+entero!AA40</f>
        <v>4.000000000000008</v>
      </c>
      <c r="AB9" s="63">
        <f>+entero!AB40</f>
        <v>0</v>
      </c>
      <c r="AC9" s="63">
        <f>+entero!AC40</f>
        <v>0</v>
      </c>
      <c r="AD9" s="63">
        <f>+entero!AD40</f>
        <v>0</v>
      </c>
      <c r="AE9" s="63">
        <f>+entero!AE40</f>
        <v>0</v>
      </c>
      <c r="AF9" s="63">
        <f>+entero!AF40</f>
        <v>0</v>
      </c>
      <c r="AG9" s="63">
        <f>+entero!AG40</f>
        <v>0</v>
      </c>
      <c r="AH9" s="63">
        <f>+entero!AH40</f>
        <v>0</v>
      </c>
      <c r="AI9" s="63">
        <f>+entero!AI40</f>
        <v>0</v>
      </c>
      <c r="AJ9" s="63">
        <f>+entero!AJ40</f>
        <v>0</v>
      </c>
      <c r="AK9" s="63">
        <f>+entero!AK40</f>
        <v>0</v>
      </c>
      <c r="AL9" s="63">
        <f>+entero!AL40</f>
        <v>0</v>
      </c>
      <c r="AM9" s="63">
        <f>+entero!AM40</f>
        <v>0</v>
      </c>
      <c r="AN9" s="63">
        <f>+entero!AN40</f>
        <v>0</v>
      </c>
      <c r="AO9" s="63">
        <f>+entero!AO40</f>
        <v>1.0047518372857667E-14</v>
      </c>
      <c r="AP9" s="63">
        <f>+entero!AP40</f>
        <v>1.0047518372857667E-14</v>
      </c>
      <c r="AQ9" s="63">
        <f>+entero!AQ40</f>
        <v>1.0047518372857667E-14</v>
      </c>
      <c r="AR9" s="63">
        <f>+entero!AR40</f>
        <v>1.0047518372857667E-14</v>
      </c>
      <c r="AS9" s="63">
        <f>+entero!AS40</f>
        <v>1.0047518372857667E-14</v>
      </c>
      <c r="AT9" s="63">
        <f>+entero!AT40</f>
        <v>1.0047518372857667E-14</v>
      </c>
      <c r="AU9" s="63">
        <f>+entero!AU40</f>
        <v>1.0047518372857667E-14</v>
      </c>
      <c r="AV9" s="63">
        <f>+entero!AV40</f>
        <v>1.0047518372857667E-14</v>
      </c>
      <c r="AW9" s="63">
        <f>+entero!AW40</f>
        <v>1.0047518372857667E-14</v>
      </c>
      <c r="AX9" s="63">
        <f>+entero!AX40</f>
        <v>1.0047518372857667E-14</v>
      </c>
      <c r="AY9" s="63">
        <f>+entero!AY40</f>
        <v>1.0047518372857667E-14</v>
      </c>
      <c r="AZ9" s="63">
        <f>+entero!AZ40</f>
        <v>1.0047518372857667E-14</v>
      </c>
      <c r="BA9" s="63">
        <f>+entero!BA40</f>
        <v>1.0047518372857667E-14</v>
      </c>
      <c r="BB9" s="63">
        <f>+entero!BB40</f>
        <v>1.0047518372857667E-14</v>
      </c>
      <c r="BC9" s="63">
        <f>+entero!BC40</f>
        <v>1.0047518372857667E-14</v>
      </c>
      <c r="BD9" s="63">
        <f>+entero!BD40</f>
        <v>1.0047518372857667E-14</v>
      </c>
      <c r="BE9" s="13">
        <f>+entero!BE40</f>
        <v>1.0047518372857667E-14</v>
      </c>
      <c r="BF9" s="9">
        <f>+entero!BF40</f>
        <v>1.0047518372857667E-14</v>
      </c>
      <c r="BG9" s="9">
        <f>+entero!BG40</f>
        <v>1.0047518372857667E-14</v>
      </c>
      <c r="BH9" s="9">
        <f>+entero!BH40</f>
        <v>1.0047518372857667E-14</v>
      </c>
      <c r="BI9" s="458">
        <f>+entero!BI40</f>
        <v>1.0047518372857667E-14</v>
      </c>
      <c r="BJ9" s="13" t="str">
        <f>+entero!BJ40</f>
        <v xml:space="preserve"> </v>
      </c>
      <c r="BK9" s="110" t="str">
        <f>+entero!BK40</f>
        <v xml:space="preserve"> </v>
      </c>
      <c r="BL9" s="3"/>
      <c r="BM9" s="294"/>
      <c r="BN9" s="294"/>
      <c r="BO9" s="294"/>
      <c r="BP9" s="294"/>
      <c r="BQ9" s="294"/>
      <c r="BR9" s="294"/>
      <c r="BS9" s="294"/>
      <c r="BT9" s="294"/>
      <c r="BU9" s="294"/>
      <c r="BV9" s="294"/>
    </row>
    <row r="10" spans="1:74" x14ac:dyDescent="0.2">
      <c r="A10" s="3"/>
      <c r="B10" s="52"/>
      <c r="C10" s="18"/>
      <c r="D10" s="22" t="s">
        <v>13</v>
      </c>
      <c r="E10" s="63">
        <f>+entero!E41</f>
        <v>2202.2942177977102</v>
      </c>
      <c r="F10" s="63">
        <f>+entero!F41</f>
        <v>2266.3419362482068</v>
      </c>
      <c r="G10" s="63">
        <f>+entero!G41</f>
        <v>2247.5939219799138</v>
      </c>
      <c r="H10" s="63">
        <f>+entero!H41</f>
        <v>2277.2932496972744</v>
      </c>
      <c r="I10" s="63">
        <f>+entero!I41</f>
        <v>2227.0238900616932</v>
      </c>
      <c r="J10" s="63">
        <f>+entero!J41</f>
        <v>2114.65252538307</v>
      </c>
      <c r="K10" s="63">
        <f>+entero!K41</f>
        <v>2031.8417858651401</v>
      </c>
      <c r="L10" s="63">
        <f>+entero!L41</f>
        <v>1766.3300965179301</v>
      </c>
      <c r="M10" s="63">
        <f>+entero!M41</f>
        <v>1708.3048261061699</v>
      </c>
      <c r="N10" s="63">
        <f>+entero!N41</f>
        <v>1690.9352437388809</v>
      </c>
      <c r="O10" s="63">
        <f>+entero!O41</f>
        <v>1632.1393445451936</v>
      </c>
      <c r="P10" s="63">
        <f>+entero!P41</f>
        <v>1589.5794089440462</v>
      </c>
      <c r="Q10" s="63">
        <f>+entero!Q41</f>
        <v>1544.3908241492106</v>
      </c>
      <c r="R10" s="63">
        <f>+entero!R41</f>
        <v>1306.9826306527975</v>
      </c>
      <c r="S10" s="63">
        <f>+entero!S41</f>
        <v>1206.7829708751699</v>
      </c>
      <c r="T10" s="63">
        <f>+entero!T41</f>
        <v>1091.634479959828</v>
      </c>
      <c r="U10" s="63">
        <f>+entero!U41</f>
        <v>1001.4652828350074</v>
      </c>
      <c r="V10" s="63">
        <f>+entero!V41</f>
        <v>989.13136399856546</v>
      </c>
      <c r="W10" s="63">
        <f>+entero!W41</f>
        <v>972.47205676040198</v>
      </c>
      <c r="X10" s="63">
        <f>+entero!X41</f>
        <v>948.25906570444783</v>
      </c>
      <c r="Y10" s="63">
        <f>+entero!Y41</f>
        <v>934.84930355810639</v>
      </c>
      <c r="Z10" s="63">
        <f>+entero!Z41</f>
        <v>967.05822080344365</v>
      </c>
      <c r="AA10" s="63">
        <f>+entero!AA41</f>
        <v>1034.9990058421699</v>
      </c>
      <c r="AB10" s="63">
        <f>+entero!AB41</f>
        <v>1074.022290678161</v>
      </c>
      <c r="AC10" s="63">
        <f>+entero!AC41</f>
        <v>1145.3884071051875</v>
      </c>
      <c r="AD10" s="63">
        <f>+entero!AD41</f>
        <v>1199.7378163112392</v>
      </c>
      <c r="AE10" s="63">
        <f>+entero!AE41</f>
        <v>1319.2453607630059</v>
      </c>
      <c r="AF10" s="63">
        <f>+entero!AF41</f>
        <v>1426.091575510145</v>
      </c>
      <c r="AG10" s="63">
        <f>+entero!AG41</f>
        <v>1605.7739320769233</v>
      </c>
      <c r="AH10" s="63">
        <f>+entero!AH41</f>
        <v>1543.0361144412193</v>
      </c>
      <c r="AI10" s="63">
        <f>+entero!AI41</f>
        <v>1486.126005784884</v>
      </c>
      <c r="AJ10" s="63">
        <f>+entero!AJ41</f>
        <v>1420.5243260378461</v>
      </c>
      <c r="AK10" s="63">
        <f>+entero!AK41</f>
        <v>1389.996398438137</v>
      </c>
      <c r="AL10" s="63">
        <f>+entero!AL41</f>
        <v>1315.8180486448327</v>
      </c>
      <c r="AM10" s="63">
        <f>+entero!AM41</f>
        <v>1328.229784221252</v>
      </c>
      <c r="AN10" s="63">
        <f>+entero!AN41</f>
        <v>1440.7801750583094</v>
      </c>
      <c r="AO10" s="63">
        <f>+entero!AO41</f>
        <v>1437.6017778819246</v>
      </c>
      <c r="AP10" s="63">
        <f>+entero!AP41</f>
        <v>1457.5992499125366</v>
      </c>
      <c r="AQ10" s="63">
        <f>+entero!AQ41</f>
        <v>1516.6374201720121</v>
      </c>
      <c r="AR10" s="63">
        <f>+entero!AR41</f>
        <v>1621.5564759314873</v>
      </c>
      <c r="AS10" s="63">
        <f>+entero!AS41</f>
        <v>1617.1672385539362</v>
      </c>
      <c r="AT10" s="63">
        <f>+entero!AT41</f>
        <v>1732.8153010874639</v>
      </c>
      <c r="AU10" s="63">
        <f>+entero!AU41</f>
        <v>1714.3449413688049</v>
      </c>
      <c r="AV10" s="63">
        <f>+entero!AV41</f>
        <v>1697.7007342434401</v>
      </c>
      <c r="AW10" s="63">
        <f>+entero!AW41</f>
        <v>1580.0971151311953</v>
      </c>
      <c r="AX10" s="63">
        <f>+entero!AX41</f>
        <v>1568.9980119825075</v>
      </c>
      <c r="AY10" s="63">
        <f>+entero!AY41</f>
        <v>1525.3242813527697</v>
      </c>
      <c r="AZ10" s="63">
        <f>+entero!AZ41</f>
        <v>1408.2457136282801</v>
      </c>
      <c r="BA10" s="63">
        <f>+entero!BA41</f>
        <v>1310.8016029241985</v>
      </c>
      <c r="BB10" s="63">
        <f>+entero!BB41</f>
        <v>1328.4341093294461</v>
      </c>
      <c r="BC10" s="63">
        <f>+entero!BC41</f>
        <v>1437.3778049766768</v>
      </c>
      <c r="BD10" s="63">
        <f>+entero!BD41</f>
        <v>1435.203348138484</v>
      </c>
      <c r="BE10" s="13">
        <f>+entero!BE41</f>
        <v>1435.203348138484</v>
      </c>
      <c r="BF10" s="9">
        <f>+entero!BF41</f>
        <v>1435.203348138484</v>
      </c>
      <c r="BG10" s="9">
        <f>+entero!BG41</f>
        <v>1435.203348138484</v>
      </c>
      <c r="BH10" s="9">
        <f>+entero!BH41</f>
        <v>1435.203348138484</v>
      </c>
      <c r="BI10" s="458">
        <f>+entero!BI41</f>
        <v>1492.1604354460644</v>
      </c>
      <c r="BJ10" s="13">
        <f>+entero!BJ41</f>
        <v>56.957087307580423</v>
      </c>
      <c r="BK10" s="110">
        <f>+entero!BK41</f>
        <v>3.9685726333802185E-2</v>
      </c>
      <c r="BL10" s="3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</row>
    <row r="11" spans="1:74" x14ac:dyDescent="0.2">
      <c r="A11" s="3"/>
      <c r="B11" s="52"/>
      <c r="C11" s="18"/>
      <c r="D11" s="22" t="s">
        <v>21</v>
      </c>
      <c r="E11" s="63">
        <f>+entero!E42</f>
        <v>15307.117235019999</v>
      </c>
      <c r="F11" s="63">
        <f>+entero!F42</f>
        <v>15726.703295650001</v>
      </c>
      <c r="G11" s="63">
        <f>+entero!G42</f>
        <v>15582.0896362</v>
      </c>
      <c r="H11" s="63">
        <f>+entero!H42</f>
        <v>15795.36695039</v>
      </c>
      <c r="I11" s="63">
        <f>+entero!I42</f>
        <v>15471.475513730002</v>
      </c>
      <c r="J11" s="63">
        <f>+entero!J42</f>
        <v>14722.400101919999</v>
      </c>
      <c r="K11" s="63">
        <f>+entero!K42</f>
        <v>14159.149944479999</v>
      </c>
      <c r="L11" s="63">
        <f>+entero!L42</f>
        <v>13006.229772730001</v>
      </c>
      <c r="M11" s="63">
        <f>+entero!M42</f>
        <v>12599.702637959997</v>
      </c>
      <c r="N11" s="63">
        <f>+entero!N42</f>
        <v>11779.545648859999</v>
      </c>
      <c r="O11" s="63">
        <f>+entero!O42</f>
        <v>11368.34423148</v>
      </c>
      <c r="P11" s="63">
        <f>+entero!P42</f>
        <v>11073.792480340002</v>
      </c>
      <c r="Q11" s="63">
        <f>+entero!Q42</f>
        <v>10761.616044319999</v>
      </c>
      <c r="R11" s="63">
        <f>+entero!R42</f>
        <v>9108.274935649999</v>
      </c>
      <c r="S11" s="63">
        <f>+entero!S42</f>
        <v>8409.1763069999997</v>
      </c>
      <c r="T11" s="63">
        <f>+entero!T42</f>
        <v>7605.2073253200006</v>
      </c>
      <c r="U11" s="63">
        <f>+entero!U42</f>
        <v>6975.3340213600022</v>
      </c>
      <c r="V11" s="63">
        <f>+entero!V42</f>
        <v>6889.366607070001</v>
      </c>
      <c r="W11" s="63">
        <f>+entero!W42</f>
        <v>6771.8572356200011</v>
      </c>
      <c r="X11" s="63">
        <f>+entero!X42</f>
        <v>6603.7896879600012</v>
      </c>
      <c r="Y11" s="63">
        <f>+entero!Y42</f>
        <v>6509.6266458000009</v>
      </c>
      <c r="Z11" s="63">
        <f>+entero!Z42</f>
        <v>6734.8197990000008</v>
      </c>
      <c r="AA11" s="63">
        <f>+entero!AA42</f>
        <v>7207.6700707200016</v>
      </c>
      <c r="AB11" s="63">
        <f>+entero!AB42</f>
        <v>7468.9311431200013</v>
      </c>
      <c r="AC11" s="63">
        <f>+entero!AC42</f>
        <v>7944.13754531</v>
      </c>
      <c r="AD11" s="63">
        <f>+entero!AD42</f>
        <v>8322.0164452000008</v>
      </c>
      <c r="AE11" s="63">
        <f>+entero!AE42</f>
        <v>9124.3338964800005</v>
      </c>
      <c r="AF11" s="63">
        <f>+entero!AF42</f>
        <v>9834.5117710199993</v>
      </c>
      <c r="AG11" s="63">
        <f>+entero!AG42</f>
        <v>11058.270392010001</v>
      </c>
      <c r="AH11" s="63">
        <f>+entero!AH42</f>
        <v>10626.006828500002</v>
      </c>
      <c r="AI11" s="63">
        <f>+entero!AI42</f>
        <v>10219.0429198</v>
      </c>
      <c r="AJ11" s="63">
        <f>+entero!AJ42</f>
        <v>9753.5061198800031</v>
      </c>
      <c r="AK11" s="63">
        <f>+entero!AK42</f>
        <v>9545.1532572700016</v>
      </c>
      <c r="AL11" s="63">
        <f>+entero!AL42</f>
        <v>9036.921994190001</v>
      </c>
      <c r="AM11" s="63">
        <f>+entero!AM42</f>
        <v>9122.877617600001</v>
      </c>
      <c r="AN11" s="63">
        <f>+entero!AN42</f>
        <v>9883.0660009000003</v>
      </c>
      <c r="AO11" s="63">
        <f>+entero!AO42</f>
        <v>9861.9481962700029</v>
      </c>
      <c r="AP11" s="63">
        <f>+entero!AP42</f>
        <v>9999.1308544000021</v>
      </c>
      <c r="AQ11" s="63">
        <f>+entero!AQ42</f>
        <v>10404.132702380004</v>
      </c>
      <c r="AR11" s="63">
        <f>+entero!AR42</f>
        <v>11123.877424890003</v>
      </c>
      <c r="AS11" s="63">
        <f>+entero!AS42</f>
        <v>11093.767256480003</v>
      </c>
      <c r="AT11" s="63">
        <f>+entero!AT42</f>
        <v>11887.112965460003</v>
      </c>
      <c r="AU11" s="63">
        <f>+entero!AU42</f>
        <v>11760.406297790003</v>
      </c>
      <c r="AV11" s="63">
        <f>+entero!AV42</f>
        <v>11646.227036910001</v>
      </c>
      <c r="AW11" s="63">
        <f>+entero!AW42</f>
        <v>10839.466209800001</v>
      </c>
      <c r="AX11" s="63">
        <f>+entero!AX42</f>
        <v>10763.326362200001</v>
      </c>
      <c r="AY11" s="63">
        <f>+entero!AY42</f>
        <v>10463.724570080001</v>
      </c>
      <c r="AZ11" s="63">
        <f>+entero!AZ42</f>
        <v>9660.5655954900012</v>
      </c>
      <c r="BA11" s="63">
        <f>+entero!BA42</f>
        <v>8992.0989960600018</v>
      </c>
      <c r="BB11" s="63">
        <f>+entero!BB42</f>
        <v>9113.0579900000012</v>
      </c>
      <c r="BC11" s="63">
        <f>+entero!BC42</f>
        <v>9860.4117421400024</v>
      </c>
      <c r="BD11" s="63">
        <f>+entero!BD42</f>
        <v>9845.4949682300012</v>
      </c>
      <c r="BE11" s="13">
        <f>+entero!BE42</f>
        <v>9845.4949682300012</v>
      </c>
      <c r="BF11" s="9">
        <f>+entero!BF42</f>
        <v>9845.4949682300012</v>
      </c>
      <c r="BG11" s="9">
        <f>+entero!BG42</f>
        <v>9845.4949682300012</v>
      </c>
      <c r="BH11" s="9">
        <f>+entero!BH42</f>
        <v>9845.4949682300012</v>
      </c>
      <c r="BI11" s="458">
        <f>+entero!BI42</f>
        <v>10236.220587160002</v>
      </c>
      <c r="BJ11" s="13">
        <f>+entero!BJ42</f>
        <v>390.72561893000056</v>
      </c>
      <c r="BK11" s="110">
        <f>+entero!BK42</f>
        <v>3.9685726333801963E-2</v>
      </c>
      <c r="BL11" s="3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</row>
    <row r="12" spans="1:74" x14ac:dyDescent="0.2">
      <c r="A12" s="3"/>
      <c r="B12" s="52"/>
      <c r="C12" s="18"/>
      <c r="D12" s="22" t="s">
        <v>14</v>
      </c>
      <c r="E12" s="63">
        <f>+entero!E44</f>
        <v>6.1509999999999998</v>
      </c>
      <c r="F12" s="63">
        <f>+entero!F44</f>
        <v>10</v>
      </c>
      <c r="G12" s="63">
        <f>+entero!G44</f>
        <v>12</v>
      </c>
      <c r="H12" s="63">
        <f>+entero!H44</f>
        <v>11.1</v>
      </c>
      <c r="I12" s="63">
        <f>+entero!I44</f>
        <v>7.2999999999999847</v>
      </c>
      <c r="J12" s="63">
        <f>+entero!J44</f>
        <v>2.3999999999999848</v>
      </c>
      <c r="K12" s="63">
        <f>+entero!K44</f>
        <v>0.39999999999998481</v>
      </c>
      <c r="L12" s="63">
        <f>+entero!L44</f>
        <v>0.29999999999998483</v>
      </c>
      <c r="M12" s="63">
        <f>+entero!M44</f>
        <v>0.59999999999998477</v>
      </c>
      <c r="N12" s="63">
        <f>+entero!N44</f>
        <v>0.8999999999999847</v>
      </c>
      <c r="O12" s="63">
        <f>+entero!O44</f>
        <v>1.0999999999999848</v>
      </c>
      <c r="P12" s="63">
        <f>+entero!P44</f>
        <v>0.79999999999998483</v>
      </c>
      <c r="Q12" s="63">
        <f>+entero!Q44</f>
        <v>0.39999999999998492</v>
      </c>
      <c r="R12" s="63">
        <f>+entero!R44</f>
        <v>0.19999999999998494</v>
      </c>
      <c r="S12" s="63">
        <f>+entero!S44</f>
        <v>0.29999999999998495</v>
      </c>
      <c r="T12" s="63">
        <f>+entero!T44</f>
        <v>0.4999999999999849</v>
      </c>
      <c r="U12" s="63">
        <f>+entero!U44</f>
        <v>0.69999999999998486</v>
      </c>
      <c r="V12" s="63">
        <f>+entero!V44</f>
        <v>0.69999999999998486</v>
      </c>
      <c r="W12" s="63">
        <f>+entero!W44</f>
        <v>0.89999999999998481</v>
      </c>
      <c r="X12" s="63">
        <f>+entero!X44</f>
        <v>0.79999999999998483</v>
      </c>
      <c r="Y12" s="63">
        <f>+entero!Y44</f>
        <v>0.89999999999998481</v>
      </c>
      <c r="Z12" s="63">
        <f>+entero!Z44</f>
        <v>0.79999999999998483</v>
      </c>
      <c r="AA12" s="63">
        <f>+entero!AA44</f>
        <v>0.89999999999998481</v>
      </c>
      <c r="AB12" s="63">
        <f>+entero!AB44</f>
        <v>0.89999999999998481</v>
      </c>
      <c r="AC12" s="63">
        <f>+entero!AC44</f>
        <v>0.7</v>
      </c>
      <c r="AD12" s="63">
        <f>+entero!AD44</f>
        <v>0.59999999999998488</v>
      </c>
      <c r="AE12" s="63">
        <f>+entero!AE44</f>
        <v>0.69999999999998486</v>
      </c>
      <c r="AF12" s="63">
        <f>+entero!AF44</f>
        <v>0.79999999999998483</v>
      </c>
      <c r="AG12" s="63">
        <f>+entero!AG44</f>
        <v>0.79999999999998483</v>
      </c>
      <c r="AH12" s="63">
        <f>+entero!AH44</f>
        <v>0.79999999999998483</v>
      </c>
      <c r="AI12" s="63">
        <f>+entero!AI44</f>
        <v>0.79999999999998483</v>
      </c>
      <c r="AJ12" s="63">
        <f>+entero!AJ44</f>
        <v>0.79999999999998483</v>
      </c>
      <c r="AK12" s="63">
        <f>+entero!AK44</f>
        <v>0.59999999999998488</v>
      </c>
      <c r="AL12" s="63">
        <f>+entero!AL44</f>
        <v>0.39999999999998492</v>
      </c>
      <c r="AM12" s="63">
        <f>+entero!AM44</f>
        <v>0.29999999999998495</v>
      </c>
      <c r="AN12" s="63">
        <f>+entero!AN44</f>
        <v>9.9999999999984934E-2</v>
      </c>
      <c r="AO12" s="63">
        <f>+entero!AO44</f>
        <v>-1.5959455978986625E-14</v>
      </c>
      <c r="AP12" s="63">
        <f>+entero!AP44</f>
        <v>0</v>
      </c>
      <c r="AQ12" s="63">
        <f>+entero!AQ44</f>
        <v>0</v>
      </c>
      <c r="AR12" s="63">
        <f>+entero!AR44</f>
        <v>0</v>
      </c>
      <c r="AS12" s="63">
        <f>+entero!AS44</f>
        <v>0</v>
      </c>
      <c r="AT12" s="63">
        <f>+entero!AT44</f>
        <v>-1.5959455978986625E-14</v>
      </c>
      <c r="AU12" s="63">
        <f>+entero!AU44</f>
        <v>-1.50712775592865E-14</v>
      </c>
      <c r="AV12" s="63">
        <f>+entero!AV44</f>
        <v>-1.50712775592865E-14</v>
      </c>
      <c r="AW12" s="63">
        <f>+entero!AW44</f>
        <v>-1.50712775592865E-14</v>
      </c>
      <c r="AX12" s="63">
        <f>+entero!AX44</f>
        <v>-1.50712775592865E-14</v>
      </c>
      <c r="AY12" s="63">
        <f>+entero!AY44</f>
        <v>-1.50712775592865E-14</v>
      </c>
      <c r="AZ12" s="63">
        <f>+entero!AZ44</f>
        <v>-1.50712775592865E-14</v>
      </c>
      <c r="BA12" s="63">
        <f>+entero!BA44</f>
        <v>-1.50712775592865E-14</v>
      </c>
      <c r="BB12" s="63">
        <f>+entero!BB44</f>
        <v>-1.50712775592865E-14</v>
      </c>
      <c r="BC12" s="63">
        <f>+entero!BC44</f>
        <v>-1.50712775592865E-14</v>
      </c>
      <c r="BD12" s="63">
        <f>+entero!BD44</f>
        <v>-1.50712775592865E-14</v>
      </c>
      <c r="BE12" s="13">
        <f>+entero!BE44</f>
        <v>-1.50712775592865E-14</v>
      </c>
      <c r="BF12" s="9">
        <f>+entero!BF44</f>
        <v>-1.50712775592865E-14</v>
      </c>
      <c r="BG12" s="9">
        <f>+entero!BG44</f>
        <v>-1.50712775592865E-14</v>
      </c>
      <c r="BH12" s="9">
        <f>+entero!BH44</f>
        <v>-1.50712775592865E-14</v>
      </c>
      <c r="BI12" s="458">
        <f>+entero!BI44</f>
        <v>-1.50712775592865E-14</v>
      </c>
      <c r="BJ12" s="13" t="str">
        <f>+entero!BJ44</f>
        <v xml:space="preserve"> </v>
      </c>
      <c r="BK12" s="110" t="str">
        <f>+entero!BK44</f>
        <v xml:space="preserve"> </v>
      </c>
      <c r="BL12" s="3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</row>
    <row r="13" spans="1:74" x14ac:dyDescent="0.2">
      <c r="A13" s="3"/>
      <c r="B13" s="52"/>
      <c r="C13" s="18"/>
      <c r="D13" s="22" t="s">
        <v>41</v>
      </c>
      <c r="E13" s="63">
        <f>+entero!E45</f>
        <v>3.5868005738880919</v>
      </c>
      <c r="F13" s="63">
        <f>+entero!F45</f>
        <v>0</v>
      </c>
      <c r="G13" s="63">
        <f>+entero!G45</f>
        <v>4.3294978479196553</v>
      </c>
      <c r="H13" s="63">
        <f>+entero!H45</f>
        <v>0</v>
      </c>
      <c r="I13" s="63">
        <f>+entero!I45</f>
        <v>0</v>
      </c>
      <c r="J13" s="63">
        <f>+entero!J45</f>
        <v>5.7388809182209476E-2</v>
      </c>
      <c r="K13" s="63">
        <f>+entero!K45</f>
        <v>0</v>
      </c>
      <c r="L13" s="63">
        <f>+entero!L45</f>
        <v>0</v>
      </c>
      <c r="M13" s="63">
        <f>+entero!M45</f>
        <v>0.03</v>
      </c>
      <c r="N13" s="63">
        <f>+entero!N45</f>
        <v>0.02</v>
      </c>
      <c r="O13" s="63">
        <f>+entero!O45</f>
        <v>0.02</v>
      </c>
      <c r="P13" s="63">
        <f>+entero!P45</f>
        <v>0.02</v>
      </c>
      <c r="Q13" s="63">
        <f>+entero!Q45</f>
        <v>0.02</v>
      </c>
      <c r="R13" s="63">
        <f>+entero!R45</f>
        <v>0</v>
      </c>
      <c r="S13" s="63">
        <f>+entero!S45</f>
        <v>0</v>
      </c>
      <c r="T13" s="63">
        <f>+entero!T45</f>
        <v>0</v>
      </c>
      <c r="U13" s="63">
        <f>+entero!U45</f>
        <v>0</v>
      </c>
      <c r="V13" s="63">
        <f>+entero!V45</f>
        <v>0</v>
      </c>
      <c r="W13" s="63">
        <f>+entero!W45</f>
        <v>0</v>
      </c>
      <c r="X13" s="63">
        <f>+entero!X45</f>
        <v>0</v>
      </c>
      <c r="Y13" s="63">
        <f>+entero!Y45</f>
        <v>0</v>
      </c>
      <c r="Z13" s="63">
        <f>+entero!Z45</f>
        <v>0</v>
      </c>
      <c r="AA13" s="63">
        <f>+entero!AA45</f>
        <v>0</v>
      </c>
      <c r="AB13" s="63">
        <f>+entero!AB45</f>
        <v>9.5504655172413792E-3</v>
      </c>
      <c r="AC13" s="63">
        <f>+entero!AC45</f>
        <v>15.950432276657061</v>
      </c>
      <c r="AD13" s="63">
        <f>+entero!AD45</f>
        <v>0</v>
      </c>
      <c r="AE13" s="63">
        <f>+entero!AE45</f>
        <v>0</v>
      </c>
      <c r="AF13" s="63">
        <f>+entero!AF45</f>
        <v>0</v>
      </c>
      <c r="AG13" s="63">
        <f>+entero!AG45</f>
        <v>3.6269956458635702</v>
      </c>
      <c r="AH13" s="63">
        <f>+entero!AH45</f>
        <v>18.143686502177069</v>
      </c>
      <c r="AI13" s="63">
        <f>+entero!AI45</f>
        <v>0</v>
      </c>
      <c r="AJ13" s="63">
        <f>+entero!AJ45</f>
        <v>7.2765647743813684</v>
      </c>
      <c r="AK13" s="63">
        <f>+entero!AK45</f>
        <v>0</v>
      </c>
      <c r="AL13" s="63">
        <f>+entero!AL45</f>
        <v>0</v>
      </c>
      <c r="AM13" s="63">
        <f>+entero!AM45</f>
        <v>0</v>
      </c>
      <c r="AN13" s="63">
        <f>+entero!AN45</f>
        <v>0</v>
      </c>
      <c r="AO13" s="63">
        <f>+entero!AO45</f>
        <v>0</v>
      </c>
      <c r="AP13" s="63">
        <f>+entero!AP45</f>
        <v>0</v>
      </c>
      <c r="AQ13" s="63">
        <f>+entero!AQ45</f>
        <v>0</v>
      </c>
      <c r="AR13" s="63">
        <f>+entero!AR45</f>
        <v>0</v>
      </c>
      <c r="AS13" s="63">
        <f>+entero!AS45</f>
        <v>0</v>
      </c>
      <c r="AT13" s="63">
        <f>+entero!AT45</f>
        <v>0.40466472303207002</v>
      </c>
      <c r="AU13" s="63">
        <f>+entero!AU45</f>
        <v>1.2771137026239066E-3</v>
      </c>
      <c r="AV13" s="63">
        <f>+entero!AV45</f>
        <v>1.2771137026239066E-3</v>
      </c>
      <c r="AW13" s="63">
        <f>+entero!AW45</f>
        <v>0.15</v>
      </c>
      <c r="AX13" s="63">
        <f>+entero!AX45</f>
        <v>0</v>
      </c>
      <c r="AY13" s="63">
        <f>+entero!AY45</f>
        <v>0</v>
      </c>
      <c r="AZ13" s="63">
        <f>+entero!AZ45</f>
        <v>0</v>
      </c>
      <c r="BA13" s="63">
        <f>+entero!BA45</f>
        <v>0.5</v>
      </c>
      <c r="BB13" s="63">
        <f>+entero!BB45</f>
        <v>0.9</v>
      </c>
      <c r="BC13" s="63">
        <f>+entero!BC45</f>
        <v>0.9</v>
      </c>
      <c r="BD13" s="63">
        <f>+entero!BD45</f>
        <v>0.9</v>
      </c>
      <c r="BE13" s="13">
        <f>+entero!BE45</f>
        <v>0.9</v>
      </c>
      <c r="BF13" s="9">
        <f>+entero!BF45</f>
        <v>0.9</v>
      </c>
      <c r="BG13" s="9">
        <f>+entero!BG45</f>
        <v>1.1000000000000001</v>
      </c>
      <c r="BH13" s="9">
        <f>+entero!BH45</f>
        <v>1.1000000000000001</v>
      </c>
      <c r="BI13" s="458">
        <f>+entero!BI45</f>
        <v>1.1000000000000001</v>
      </c>
      <c r="BJ13" s="13" t="str">
        <f>+entero!BJ45</f>
        <v xml:space="preserve">  </v>
      </c>
      <c r="BK13" s="110" t="str">
        <f>+entero!BK45</f>
        <v xml:space="preserve"> </v>
      </c>
      <c r="BL13" s="3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</row>
    <row r="14" spans="1:74" x14ac:dyDescent="0.2">
      <c r="A14" s="3"/>
      <c r="B14" s="52"/>
      <c r="C14" s="18"/>
      <c r="D14" s="22" t="s">
        <v>27</v>
      </c>
      <c r="E14" s="63">
        <f>+entero!E46</f>
        <v>0</v>
      </c>
      <c r="F14" s="63">
        <f>+entero!F46</f>
        <v>0</v>
      </c>
      <c r="G14" s="63">
        <f>+entero!G46</f>
        <v>0.78</v>
      </c>
      <c r="H14" s="63">
        <f>+entero!H46</f>
        <v>0</v>
      </c>
      <c r="I14" s="63">
        <f>+entero!I46</f>
        <v>0</v>
      </c>
      <c r="J14" s="63">
        <f>+entero!J46</f>
        <v>5.7388809182209476E-2</v>
      </c>
      <c r="K14" s="63">
        <f>+entero!K46</f>
        <v>0</v>
      </c>
      <c r="L14" s="63">
        <f>+entero!L46</f>
        <v>0</v>
      </c>
      <c r="M14" s="63">
        <f>+entero!M46</f>
        <v>0.03</v>
      </c>
      <c r="N14" s="63">
        <f>+entero!N46</f>
        <v>0.02</v>
      </c>
      <c r="O14" s="63">
        <f>+entero!O46</f>
        <v>0.02</v>
      </c>
      <c r="P14" s="63">
        <f>+entero!P46</f>
        <v>0</v>
      </c>
      <c r="Q14" s="63">
        <f>+entero!Q46</f>
        <v>0</v>
      </c>
      <c r="R14" s="63">
        <f>+entero!R46</f>
        <v>0</v>
      </c>
      <c r="S14" s="63">
        <f>+entero!S46</f>
        <v>0</v>
      </c>
      <c r="T14" s="63">
        <f>+entero!T46</f>
        <v>0</v>
      </c>
      <c r="U14" s="63">
        <f>+entero!U46</f>
        <v>0</v>
      </c>
      <c r="V14" s="63">
        <f>+entero!V46</f>
        <v>0</v>
      </c>
      <c r="W14" s="63">
        <f>+entero!W46</f>
        <v>0</v>
      </c>
      <c r="X14" s="63">
        <f>+entero!X46</f>
        <v>0</v>
      </c>
      <c r="Y14" s="63">
        <f>+entero!Y46</f>
        <v>0</v>
      </c>
      <c r="Z14" s="63">
        <f>+entero!Z46</f>
        <v>0</v>
      </c>
      <c r="AA14" s="63">
        <f>+entero!AA46</f>
        <v>0</v>
      </c>
      <c r="AB14" s="63">
        <f>+entero!AB46</f>
        <v>9.5504655172413792E-3</v>
      </c>
      <c r="AC14" s="63">
        <f>+entero!AC46</f>
        <v>15.950432276657061</v>
      </c>
      <c r="AD14" s="63">
        <f>+entero!AD46</f>
        <v>0</v>
      </c>
      <c r="AE14" s="63">
        <f>+entero!AE46</f>
        <v>0</v>
      </c>
      <c r="AF14" s="63">
        <f>+entero!AF46</f>
        <v>0</v>
      </c>
      <c r="AG14" s="63">
        <f>+entero!AG46</f>
        <v>0</v>
      </c>
      <c r="AH14" s="63">
        <f>+entero!AH46</f>
        <v>4.3541364296081275E-3</v>
      </c>
      <c r="AI14" s="63">
        <f>+entero!AI46</f>
        <v>0</v>
      </c>
      <c r="AJ14" s="63">
        <f>+entero!AJ46</f>
        <v>7.2765647743813684</v>
      </c>
      <c r="AK14" s="63">
        <f>+entero!AK46</f>
        <v>0</v>
      </c>
      <c r="AL14" s="63">
        <f>+entero!AL46</f>
        <v>0</v>
      </c>
      <c r="AM14" s="63">
        <f>+entero!AM46</f>
        <v>0</v>
      </c>
      <c r="AN14" s="63">
        <f>+entero!AN46</f>
        <v>0</v>
      </c>
      <c r="AO14" s="63">
        <f>+entero!AO46</f>
        <v>0</v>
      </c>
      <c r="AP14" s="63">
        <f>+entero!AP46</f>
        <v>0</v>
      </c>
      <c r="AQ14" s="63">
        <f>+entero!AQ46</f>
        <v>0</v>
      </c>
      <c r="AR14" s="63">
        <f>+entero!AR46</f>
        <v>0</v>
      </c>
      <c r="AS14" s="63">
        <f>+entero!AS46</f>
        <v>0</v>
      </c>
      <c r="AT14" s="63">
        <f>+entero!AT46</f>
        <v>0.40466472303207002</v>
      </c>
      <c r="AU14" s="63">
        <f>+entero!AU46</f>
        <v>1.2771137026239066E-3</v>
      </c>
      <c r="AV14" s="63">
        <f>+entero!AV46</f>
        <v>1.2771137026239066E-3</v>
      </c>
      <c r="AW14" s="63">
        <f>+entero!AW46</f>
        <v>0.15</v>
      </c>
      <c r="AX14" s="63">
        <f>+entero!AX46</f>
        <v>0</v>
      </c>
      <c r="AY14" s="63">
        <f>+entero!AY46</f>
        <v>0</v>
      </c>
      <c r="AZ14" s="63">
        <f>+entero!AZ46</f>
        <v>0</v>
      </c>
      <c r="BA14" s="63">
        <f>+entero!BA46</f>
        <v>0.5</v>
      </c>
      <c r="BB14" s="63">
        <f>+entero!BB46</f>
        <v>0.9</v>
      </c>
      <c r="BC14" s="63">
        <f>+entero!BC46</f>
        <v>0.9</v>
      </c>
      <c r="BD14" s="63">
        <f>+entero!BD46</f>
        <v>0.9</v>
      </c>
      <c r="BE14" s="13">
        <f>+entero!BE46</f>
        <v>0.9</v>
      </c>
      <c r="BF14" s="9">
        <f>+entero!BF46</f>
        <v>0.9</v>
      </c>
      <c r="BG14" s="9">
        <f>+entero!BG46</f>
        <v>1.1000000000000001</v>
      </c>
      <c r="BH14" s="9">
        <f>+entero!BH46</f>
        <v>1.1000000000000001</v>
      </c>
      <c r="BI14" s="458">
        <f>+entero!BI46</f>
        <v>1.1000000000000001</v>
      </c>
      <c r="BJ14" s="13" t="str">
        <f>+entero!BJ46</f>
        <v xml:space="preserve"> </v>
      </c>
      <c r="BK14" s="110" t="str">
        <f>+entero!BK46</f>
        <v xml:space="preserve"> </v>
      </c>
      <c r="BL14" s="3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</row>
    <row r="15" spans="1:74" x14ac:dyDescent="0.2">
      <c r="A15" s="3"/>
      <c r="B15" s="52"/>
      <c r="C15" s="18"/>
      <c r="D15" s="22" t="s">
        <v>46</v>
      </c>
      <c r="E15" s="63">
        <f>+entero!E47</f>
        <v>0</v>
      </c>
      <c r="F15" s="63">
        <f>+entero!F47</f>
        <v>0</v>
      </c>
      <c r="G15" s="63">
        <f>+entero!G47</f>
        <v>0</v>
      </c>
      <c r="H15" s="63">
        <f>+entero!H47</f>
        <v>0</v>
      </c>
      <c r="I15" s="63">
        <f>+entero!I47</f>
        <v>0</v>
      </c>
      <c r="J15" s="63">
        <f>+entero!J47</f>
        <v>0.4</v>
      </c>
      <c r="K15" s="63">
        <f>+entero!K47</f>
        <v>0</v>
      </c>
      <c r="L15" s="63">
        <f>+entero!L47</f>
        <v>0</v>
      </c>
      <c r="M15" s="63">
        <f>+entero!M47</f>
        <v>0</v>
      </c>
      <c r="N15" s="63">
        <f>+entero!N47</f>
        <v>0</v>
      </c>
      <c r="O15" s="63">
        <f>+entero!O47</f>
        <v>0</v>
      </c>
      <c r="P15" s="63">
        <f>+entero!P47</f>
        <v>0</v>
      </c>
      <c r="Q15" s="63">
        <f>+entero!Q47</f>
        <v>0</v>
      </c>
      <c r="R15" s="63">
        <f>+entero!R47</f>
        <v>0</v>
      </c>
      <c r="S15" s="63">
        <f>+entero!S47</f>
        <v>0</v>
      </c>
      <c r="T15" s="63">
        <f>+entero!T47</f>
        <v>0</v>
      </c>
      <c r="U15" s="63">
        <f>+entero!U47</f>
        <v>0</v>
      </c>
      <c r="V15" s="63">
        <f>+entero!V47</f>
        <v>0</v>
      </c>
      <c r="W15" s="63">
        <f>+entero!W47</f>
        <v>0</v>
      </c>
      <c r="X15" s="63">
        <f>+entero!X47</f>
        <v>0</v>
      </c>
      <c r="Y15" s="63">
        <f>+entero!Y47</f>
        <v>0</v>
      </c>
      <c r="Z15" s="63">
        <f>+entero!Z47</f>
        <v>0</v>
      </c>
      <c r="AA15" s="63">
        <f>+entero!AA47</f>
        <v>0</v>
      </c>
      <c r="AB15" s="63">
        <f>+entero!AB47</f>
        <v>4.0470000000000002E-3</v>
      </c>
      <c r="AC15" s="63">
        <f>+entero!AC47</f>
        <v>17.7</v>
      </c>
      <c r="AD15" s="63">
        <f>+entero!AD47</f>
        <v>0</v>
      </c>
      <c r="AE15" s="63">
        <f>+entero!AE47</f>
        <v>0</v>
      </c>
      <c r="AF15" s="63">
        <f>+entero!AF47</f>
        <v>0</v>
      </c>
      <c r="AG15" s="63">
        <f>+entero!AG47</f>
        <v>0</v>
      </c>
      <c r="AH15" s="63">
        <f>+entero!AH47</f>
        <v>0.03</v>
      </c>
      <c r="AI15" s="63">
        <f>+entero!AI47</f>
        <v>0</v>
      </c>
      <c r="AJ15" s="63">
        <f>+entero!AJ47</f>
        <v>49.99</v>
      </c>
      <c r="AK15" s="63">
        <f>+entero!AK47</f>
        <v>0</v>
      </c>
      <c r="AL15" s="63">
        <f>+entero!AL47</f>
        <v>0</v>
      </c>
      <c r="AM15" s="63">
        <f>+entero!AM47</f>
        <v>0</v>
      </c>
      <c r="AN15" s="63">
        <f>+entero!AN47</f>
        <v>0</v>
      </c>
      <c r="AO15" s="63">
        <f>+entero!AO47</f>
        <v>0</v>
      </c>
      <c r="AP15" s="63">
        <f>+entero!AP47</f>
        <v>0</v>
      </c>
      <c r="AQ15" s="63">
        <f>+entero!AQ47</f>
        <v>0</v>
      </c>
      <c r="AR15" s="63">
        <f>+entero!AR47</f>
        <v>0</v>
      </c>
      <c r="AS15" s="63">
        <f>+entero!AS47</f>
        <v>0</v>
      </c>
      <c r="AT15" s="63">
        <f>+entero!AT47</f>
        <v>3.2000000000000001E-2</v>
      </c>
      <c r="AU15" s="63">
        <f>+entero!AU47</f>
        <v>8.7609999999999997E-3</v>
      </c>
      <c r="AV15" s="63">
        <f>+entero!AV47</f>
        <v>8.7609999999999997E-3</v>
      </c>
      <c r="AW15" s="63">
        <f>+entero!AW47</f>
        <v>0</v>
      </c>
      <c r="AX15" s="63">
        <f>+entero!AX47</f>
        <v>0</v>
      </c>
      <c r="AY15" s="63">
        <f>+entero!AY47</f>
        <v>0</v>
      </c>
      <c r="AZ15" s="63">
        <f>+entero!AZ47</f>
        <v>0</v>
      </c>
      <c r="BA15" s="63">
        <f>+entero!BA47</f>
        <v>0</v>
      </c>
      <c r="BB15" s="63">
        <f>+entero!BB47</f>
        <v>0</v>
      </c>
      <c r="BC15" s="63">
        <f>+entero!BC47</f>
        <v>0</v>
      </c>
      <c r="BD15" s="63">
        <f>+entero!BD47</f>
        <v>0</v>
      </c>
      <c r="BE15" s="13">
        <f>+entero!BE47</f>
        <v>0</v>
      </c>
      <c r="BF15" s="9">
        <f>+entero!BF47</f>
        <v>0</v>
      </c>
      <c r="BG15" s="9">
        <f>+entero!BG47</f>
        <v>0</v>
      </c>
      <c r="BH15" s="9">
        <f>+entero!BH47</f>
        <v>0</v>
      </c>
      <c r="BI15" s="458">
        <f>+entero!BI47</f>
        <v>0</v>
      </c>
      <c r="BJ15" s="13" t="str">
        <f>+entero!BJ47</f>
        <v xml:space="preserve"> </v>
      </c>
      <c r="BK15" s="110" t="str">
        <f>+entero!BK47</f>
        <v xml:space="preserve"> </v>
      </c>
      <c r="BL15" s="3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</row>
    <row r="16" spans="1:74" x14ac:dyDescent="0.2">
      <c r="A16" s="3"/>
      <c r="B16" s="52"/>
      <c r="C16" s="18"/>
      <c r="D16" s="22" t="s">
        <v>47</v>
      </c>
      <c r="E16" s="63">
        <f>+entero!E48</f>
        <v>0</v>
      </c>
      <c r="F16" s="63">
        <f>+entero!F48</f>
        <v>0</v>
      </c>
      <c r="G16" s="63">
        <f>+entero!G48</f>
        <v>0.78</v>
      </c>
      <c r="H16" s="63">
        <f>+entero!H48</f>
        <v>0</v>
      </c>
      <c r="I16" s="63">
        <f>+entero!I48</f>
        <v>0</v>
      </c>
      <c r="J16" s="63">
        <f>+entero!J48</f>
        <v>0</v>
      </c>
      <c r="K16" s="63">
        <f>+entero!K48</f>
        <v>0</v>
      </c>
      <c r="L16" s="63">
        <f>+entero!L48</f>
        <v>0</v>
      </c>
      <c r="M16" s="63">
        <f>+entero!M48</f>
        <v>0.03</v>
      </c>
      <c r="N16" s="63">
        <f>+entero!N48</f>
        <v>0.02</v>
      </c>
      <c r="O16" s="63">
        <f>+entero!O48</f>
        <v>0.02</v>
      </c>
      <c r="P16" s="63">
        <f>+entero!P48</f>
        <v>0</v>
      </c>
      <c r="Q16" s="63">
        <f>+entero!Q48</f>
        <v>0</v>
      </c>
      <c r="R16" s="63">
        <f>+entero!R48</f>
        <v>0</v>
      </c>
      <c r="S16" s="63">
        <f>+entero!S48</f>
        <v>0</v>
      </c>
      <c r="T16" s="63">
        <f>+entero!T48</f>
        <v>0</v>
      </c>
      <c r="U16" s="63">
        <f>+entero!U48</f>
        <v>0</v>
      </c>
      <c r="V16" s="63">
        <f>+entero!V48</f>
        <v>0</v>
      </c>
      <c r="W16" s="63">
        <f>+entero!W48</f>
        <v>0</v>
      </c>
      <c r="X16" s="63">
        <f>+entero!X48</f>
        <v>0</v>
      </c>
      <c r="Y16" s="63">
        <f>+entero!Y48</f>
        <v>0</v>
      </c>
      <c r="Z16" s="63">
        <f>+entero!Z48</f>
        <v>0</v>
      </c>
      <c r="AA16" s="63">
        <f>+entero!AA48</f>
        <v>0</v>
      </c>
      <c r="AB16" s="63">
        <f>+entero!AB48</f>
        <v>8.9689999999999995E-3</v>
      </c>
      <c r="AC16" s="63">
        <f>+entero!AC48</f>
        <v>13.4</v>
      </c>
      <c r="AD16" s="63">
        <f>+entero!AD48</f>
        <v>0</v>
      </c>
      <c r="AE16" s="63">
        <f>+entero!AE48</f>
        <v>0</v>
      </c>
      <c r="AF16" s="63">
        <f>+entero!AF48</f>
        <v>0</v>
      </c>
      <c r="AG16" s="63">
        <f>+entero!AG48</f>
        <v>0</v>
      </c>
      <c r="AH16" s="63">
        <f>+entero!AH48</f>
        <v>0</v>
      </c>
      <c r="AI16" s="63">
        <f>+entero!AI48</f>
        <v>0</v>
      </c>
      <c r="AJ16" s="63">
        <f>+entero!AJ48</f>
        <v>0</v>
      </c>
      <c r="AK16" s="63">
        <f>+entero!AK48</f>
        <v>0</v>
      </c>
      <c r="AL16" s="63">
        <f>+entero!AL48</f>
        <v>0</v>
      </c>
      <c r="AM16" s="63">
        <f>+entero!AM48</f>
        <v>0</v>
      </c>
      <c r="AN16" s="63">
        <f>+entero!AN48</f>
        <v>0</v>
      </c>
      <c r="AO16" s="63">
        <f>+entero!AO48</f>
        <v>0</v>
      </c>
      <c r="AP16" s="63">
        <f>+entero!AP48</f>
        <v>0</v>
      </c>
      <c r="AQ16" s="63">
        <f>+entero!AQ48</f>
        <v>0</v>
      </c>
      <c r="AR16" s="63">
        <f>+entero!AR48</f>
        <v>0</v>
      </c>
      <c r="AS16" s="63">
        <f>+entero!AS48</f>
        <v>0</v>
      </c>
      <c r="AT16" s="63">
        <f>+entero!AT48</f>
        <v>0.4</v>
      </c>
      <c r="AU16" s="63">
        <f>+entero!AU48</f>
        <v>0</v>
      </c>
      <c r="AV16" s="63">
        <f>+entero!AV48</f>
        <v>0</v>
      </c>
      <c r="AW16" s="63">
        <f>+entero!AW48</f>
        <v>0.15</v>
      </c>
      <c r="AX16" s="63">
        <f>+entero!AX48</f>
        <v>0</v>
      </c>
      <c r="AY16" s="63">
        <f>+entero!AY48</f>
        <v>0</v>
      </c>
      <c r="AZ16" s="63">
        <f>+entero!AZ48</f>
        <v>0</v>
      </c>
      <c r="BA16" s="63">
        <f>+entero!BA48</f>
        <v>0.5</v>
      </c>
      <c r="BB16" s="63">
        <f>+entero!BB48</f>
        <v>0.9</v>
      </c>
      <c r="BC16" s="63">
        <f>+entero!BC48</f>
        <v>0.9</v>
      </c>
      <c r="BD16" s="63">
        <f>+entero!BD48</f>
        <v>0.9</v>
      </c>
      <c r="BE16" s="13">
        <f>+entero!BE48</f>
        <v>0.9</v>
      </c>
      <c r="BF16" s="9">
        <f>+entero!BF48</f>
        <v>0.9</v>
      </c>
      <c r="BG16" s="9">
        <f>+entero!BG48</f>
        <v>1.1000000000000001</v>
      </c>
      <c r="BH16" s="9">
        <f>+entero!BH48</f>
        <v>1.1000000000000001</v>
      </c>
      <c r="BI16" s="458">
        <f>+entero!BI48</f>
        <v>1.1000000000000001</v>
      </c>
      <c r="BJ16" s="13" t="str">
        <f>+entero!BJ48</f>
        <v xml:space="preserve"> </v>
      </c>
      <c r="BK16" s="110" t="str">
        <f>+entero!BK48</f>
        <v xml:space="preserve"> </v>
      </c>
      <c r="BL16" s="3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</row>
    <row r="17" spans="1:74" x14ac:dyDescent="0.2">
      <c r="A17" s="3"/>
      <c r="B17" s="52"/>
      <c r="C17" s="18"/>
      <c r="D17" s="22" t="s">
        <v>45</v>
      </c>
      <c r="E17" s="63">
        <f>+entero!E49</f>
        <v>3.5868005738880919</v>
      </c>
      <c r="F17" s="63">
        <f>+entero!F49</f>
        <v>0</v>
      </c>
      <c r="G17" s="63">
        <f>+entero!G49</f>
        <v>3.5494978479196555</v>
      </c>
      <c r="H17" s="63">
        <f>+entero!H49</f>
        <v>0</v>
      </c>
      <c r="I17" s="63">
        <f>+entero!I49</f>
        <v>0</v>
      </c>
      <c r="J17" s="63">
        <f>+entero!J49</f>
        <v>0</v>
      </c>
      <c r="K17" s="63">
        <f>+entero!K49</f>
        <v>0</v>
      </c>
      <c r="L17" s="63">
        <f>+entero!L49</f>
        <v>0</v>
      </c>
      <c r="M17" s="63">
        <f>+entero!M49</f>
        <v>0</v>
      </c>
      <c r="N17" s="63">
        <f>+entero!N49</f>
        <v>0</v>
      </c>
      <c r="O17" s="63">
        <f>+entero!O49</f>
        <v>0</v>
      </c>
      <c r="P17" s="63">
        <f>+entero!P49</f>
        <v>0</v>
      </c>
      <c r="Q17" s="63">
        <f>+entero!Q49</f>
        <v>0</v>
      </c>
      <c r="R17" s="63">
        <f>+entero!R49</f>
        <v>0</v>
      </c>
      <c r="S17" s="63">
        <f>+entero!S49</f>
        <v>0</v>
      </c>
      <c r="T17" s="63">
        <f>+entero!T49</f>
        <v>0</v>
      </c>
      <c r="U17" s="63">
        <f>+entero!U49</f>
        <v>0</v>
      </c>
      <c r="V17" s="63">
        <f>+entero!V49</f>
        <v>0</v>
      </c>
      <c r="W17" s="63">
        <f>+entero!W49</f>
        <v>0</v>
      </c>
      <c r="X17" s="63">
        <f>+entero!X49</f>
        <v>0</v>
      </c>
      <c r="Y17" s="63">
        <f>+entero!Y49</f>
        <v>0</v>
      </c>
      <c r="Z17" s="63">
        <f>+entero!Z49</f>
        <v>0</v>
      </c>
      <c r="AA17" s="63">
        <f>+entero!AA49</f>
        <v>0</v>
      </c>
      <c r="AB17" s="63">
        <f>+entero!AB49</f>
        <v>0</v>
      </c>
      <c r="AC17" s="63">
        <f>+entero!AC49</f>
        <v>0</v>
      </c>
      <c r="AD17" s="63">
        <f>+entero!AD49</f>
        <v>0</v>
      </c>
      <c r="AE17" s="63">
        <f>+entero!AE49</f>
        <v>0</v>
      </c>
      <c r="AF17" s="63">
        <f>+entero!AF49</f>
        <v>0</v>
      </c>
      <c r="AG17" s="63">
        <f>+entero!AG49</f>
        <v>3.6269956458635702</v>
      </c>
      <c r="AH17" s="63">
        <f>+entero!AH49</f>
        <v>18.13933236574746</v>
      </c>
      <c r="AI17" s="63">
        <f>+entero!AI49</f>
        <v>0</v>
      </c>
      <c r="AJ17" s="63">
        <f>+entero!AJ49</f>
        <v>0</v>
      </c>
      <c r="AK17" s="63">
        <f>+entero!AK49</f>
        <v>0</v>
      </c>
      <c r="AL17" s="63">
        <f>+entero!AL49</f>
        <v>0</v>
      </c>
      <c r="AM17" s="63">
        <f>+entero!AM49</f>
        <v>0</v>
      </c>
      <c r="AN17" s="63">
        <f>+entero!AN49</f>
        <v>0</v>
      </c>
      <c r="AO17" s="63">
        <f>+entero!AO49</f>
        <v>0</v>
      </c>
      <c r="AP17" s="63">
        <f>+entero!AP49</f>
        <v>0</v>
      </c>
      <c r="AQ17" s="63">
        <f>+entero!AQ49</f>
        <v>0</v>
      </c>
      <c r="AR17" s="63">
        <f>+entero!AR49</f>
        <v>0</v>
      </c>
      <c r="AS17" s="63">
        <f>+entero!AS49</f>
        <v>0</v>
      </c>
      <c r="AT17" s="63">
        <f>+entero!AT49</f>
        <v>0</v>
      </c>
      <c r="AU17" s="63">
        <f>+entero!AU49</f>
        <v>0</v>
      </c>
      <c r="AV17" s="63">
        <f>+entero!AV49</f>
        <v>0</v>
      </c>
      <c r="AW17" s="63">
        <f>+entero!AW49</f>
        <v>0</v>
      </c>
      <c r="AX17" s="63">
        <f>+entero!AX49</f>
        <v>0</v>
      </c>
      <c r="AY17" s="63">
        <f>+entero!AY49</f>
        <v>0</v>
      </c>
      <c r="AZ17" s="63">
        <f>+entero!AZ49</f>
        <v>0</v>
      </c>
      <c r="BA17" s="63">
        <f>+entero!BA49</f>
        <v>0</v>
      </c>
      <c r="BB17" s="63">
        <f>+entero!BB49</f>
        <v>0</v>
      </c>
      <c r="BC17" s="63">
        <f>+entero!BC49</f>
        <v>0</v>
      </c>
      <c r="BD17" s="63">
        <f>+entero!BD49</f>
        <v>0</v>
      </c>
      <c r="BE17" s="13">
        <f>+entero!BE49</f>
        <v>0</v>
      </c>
      <c r="BF17" s="9">
        <f>+entero!BF49</f>
        <v>0</v>
      </c>
      <c r="BG17" s="9">
        <f>+entero!BG49</f>
        <v>0</v>
      </c>
      <c r="BH17" s="9">
        <f>+entero!BH49</f>
        <v>0</v>
      </c>
      <c r="BI17" s="458">
        <f>+entero!BI49</f>
        <v>0</v>
      </c>
      <c r="BJ17" s="13" t="str">
        <f>+entero!BJ49</f>
        <v xml:space="preserve"> </v>
      </c>
      <c r="BK17" s="110" t="str">
        <f>+entero!BK49</f>
        <v xml:space="preserve"> </v>
      </c>
      <c r="BL17" s="3" t="s">
        <v>3</v>
      </c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</row>
    <row r="18" spans="1:74" x14ac:dyDescent="0.2">
      <c r="A18" s="3"/>
      <c r="B18" s="52"/>
      <c r="C18" s="18"/>
      <c r="D18" s="22" t="s">
        <v>22</v>
      </c>
      <c r="E18" s="63">
        <f>+entero!E50</f>
        <v>25</v>
      </c>
      <c r="F18" s="63">
        <f>+entero!F50</f>
        <v>0</v>
      </c>
      <c r="G18" s="63">
        <f>+entero!G50</f>
        <v>24.74</v>
      </c>
      <c r="H18" s="63">
        <f>+entero!H50</f>
        <v>0</v>
      </c>
      <c r="I18" s="63">
        <f>+entero!I50</f>
        <v>0</v>
      </c>
      <c r="J18" s="63">
        <f>+entero!J50</f>
        <v>0</v>
      </c>
      <c r="K18" s="63">
        <f>+entero!K50</f>
        <v>0</v>
      </c>
      <c r="L18" s="63">
        <f>+entero!L50</f>
        <v>0</v>
      </c>
      <c r="M18" s="63">
        <f>+entero!M50</f>
        <v>0</v>
      </c>
      <c r="N18" s="63">
        <f>+entero!N50</f>
        <v>0</v>
      </c>
      <c r="O18" s="63">
        <f>+entero!O50</f>
        <v>0</v>
      </c>
      <c r="P18" s="63">
        <f>+entero!P50</f>
        <v>0</v>
      </c>
      <c r="Q18" s="63">
        <f>+entero!Q50</f>
        <v>0</v>
      </c>
      <c r="R18" s="63">
        <f>+entero!R50</f>
        <v>0</v>
      </c>
      <c r="S18" s="63">
        <f>+entero!S50</f>
        <v>0</v>
      </c>
      <c r="T18" s="63">
        <f>+entero!T50</f>
        <v>0</v>
      </c>
      <c r="U18" s="63">
        <f>+entero!U50</f>
        <v>0</v>
      </c>
      <c r="V18" s="63">
        <f>+entero!V50</f>
        <v>0</v>
      </c>
      <c r="W18" s="63">
        <f>+entero!W50</f>
        <v>0</v>
      </c>
      <c r="X18" s="63">
        <f>+entero!X50</f>
        <v>0</v>
      </c>
      <c r="Y18" s="63">
        <f>+entero!Y50</f>
        <v>0</v>
      </c>
      <c r="Z18" s="63">
        <f>+entero!Z50</f>
        <v>0</v>
      </c>
      <c r="AA18" s="63">
        <f>+entero!AA50</f>
        <v>0</v>
      </c>
      <c r="AB18" s="63">
        <f>+entero!AB50</f>
        <v>0</v>
      </c>
      <c r="AC18" s="63">
        <f>+entero!AC50</f>
        <v>0</v>
      </c>
      <c r="AD18" s="63">
        <f>+entero!AD50</f>
        <v>0</v>
      </c>
      <c r="AE18" s="63">
        <f>+entero!AE50</f>
        <v>0</v>
      </c>
      <c r="AF18" s="63">
        <f>+entero!AF50</f>
        <v>0</v>
      </c>
      <c r="AG18" s="63">
        <f>+entero!AG50</f>
        <v>24.99</v>
      </c>
      <c r="AH18" s="63">
        <f>+entero!AH50</f>
        <v>124.98</v>
      </c>
      <c r="AI18" s="63">
        <f>+entero!AI50</f>
        <v>0</v>
      </c>
      <c r="AJ18" s="63">
        <f>+entero!AJ50</f>
        <v>0</v>
      </c>
      <c r="AK18" s="63">
        <f>+entero!AK50</f>
        <v>0</v>
      </c>
      <c r="AL18" s="63">
        <f>+entero!AL50</f>
        <v>0</v>
      </c>
      <c r="AM18" s="63">
        <f>+entero!AM50</f>
        <v>0</v>
      </c>
      <c r="AN18" s="63">
        <f>+entero!AN50</f>
        <v>0</v>
      </c>
      <c r="AO18" s="63">
        <f>+entero!AO50</f>
        <v>0</v>
      </c>
      <c r="AP18" s="63">
        <f>+entero!AP50</f>
        <v>0</v>
      </c>
      <c r="AQ18" s="63">
        <f>+entero!AQ50</f>
        <v>0</v>
      </c>
      <c r="AR18" s="63">
        <f>+entero!AR50</f>
        <v>0</v>
      </c>
      <c r="AS18" s="63">
        <f>+entero!AS50</f>
        <v>0</v>
      </c>
      <c r="AT18" s="63">
        <f>+entero!AT50</f>
        <v>0</v>
      </c>
      <c r="AU18" s="63">
        <f>+entero!AU50</f>
        <v>0</v>
      </c>
      <c r="AV18" s="63">
        <f>+entero!AV50</f>
        <v>0</v>
      </c>
      <c r="AW18" s="63">
        <f>+entero!AW50</f>
        <v>0</v>
      </c>
      <c r="AX18" s="63">
        <f>+entero!AX50</f>
        <v>0</v>
      </c>
      <c r="AY18" s="63">
        <f>+entero!AY50</f>
        <v>0</v>
      </c>
      <c r="AZ18" s="63">
        <f>+entero!AZ50</f>
        <v>0</v>
      </c>
      <c r="BA18" s="63">
        <f>+entero!BA50</f>
        <v>0</v>
      </c>
      <c r="BB18" s="63">
        <f>+entero!BB50</f>
        <v>0</v>
      </c>
      <c r="BC18" s="63">
        <f>+entero!BC50</f>
        <v>0</v>
      </c>
      <c r="BD18" s="63">
        <f>+entero!BD50</f>
        <v>0</v>
      </c>
      <c r="BE18" s="13">
        <f>+entero!BE50</f>
        <v>0</v>
      </c>
      <c r="BF18" s="9">
        <f>+entero!BF50</f>
        <v>0</v>
      </c>
      <c r="BG18" s="9">
        <f>+entero!BG50</f>
        <v>0</v>
      </c>
      <c r="BH18" s="9">
        <f>+entero!BH50</f>
        <v>0</v>
      </c>
      <c r="BI18" s="458">
        <f>+entero!BI50</f>
        <v>0</v>
      </c>
      <c r="BJ18" s="13" t="str">
        <f>+entero!BJ50</f>
        <v xml:space="preserve"> </v>
      </c>
      <c r="BK18" s="110" t="str">
        <f>+entero!BK50</f>
        <v xml:space="preserve"> </v>
      </c>
      <c r="BL18" s="3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</row>
    <row r="19" spans="1:74" ht="13.5" thickBot="1" x14ac:dyDescent="0.25">
      <c r="A19" s="3"/>
      <c r="B19" s="52"/>
      <c r="C19" s="28"/>
      <c r="D19" s="29" t="s">
        <v>15</v>
      </c>
      <c r="E19" s="67">
        <f>+entero!E51</f>
        <v>0</v>
      </c>
      <c r="F19" s="67">
        <f>+entero!F51</f>
        <v>0</v>
      </c>
      <c r="G19" s="67">
        <f>+entero!G51</f>
        <v>0</v>
      </c>
      <c r="H19" s="67">
        <f>+entero!H51</f>
        <v>0</v>
      </c>
      <c r="I19" s="67">
        <f>+entero!I51</f>
        <v>0</v>
      </c>
      <c r="J19" s="67">
        <f>+entero!J51</f>
        <v>0</v>
      </c>
      <c r="K19" s="67">
        <f>+entero!K51</f>
        <v>0</v>
      </c>
      <c r="L19" s="67">
        <f>+entero!L51</f>
        <v>0</v>
      </c>
      <c r="M19" s="67">
        <f>+entero!M51</f>
        <v>0</v>
      </c>
      <c r="N19" s="67">
        <f>+entero!N51</f>
        <v>0</v>
      </c>
      <c r="O19" s="67">
        <f>+entero!O51</f>
        <v>0</v>
      </c>
      <c r="P19" s="67">
        <f>+entero!P51</f>
        <v>0</v>
      </c>
      <c r="Q19" s="67">
        <f>+entero!Q51</f>
        <v>0</v>
      </c>
      <c r="R19" s="67">
        <f>+entero!R51</f>
        <v>0</v>
      </c>
      <c r="S19" s="67">
        <f>+entero!S51</f>
        <v>0</v>
      </c>
      <c r="T19" s="67">
        <f>+entero!T51</f>
        <v>0</v>
      </c>
      <c r="U19" s="67">
        <f>+entero!U51</f>
        <v>0</v>
      </c>
      <c r="V19" s="67">
        <f>+entero!V51</f>
        <v>0</v>
      </c>
      <c r="W19" s="67">
        <f>+entero!W51</f>
        <v>0</v>
      </c>
      <c r="X19" s="67">
        <f>+entero!X51</f>
        <v>0</v>
      </c>
      <c r="Y19" s="67">
        <f>+entero!Y51</f>
        <v>0</v>
      </c>
      <c r="Z19" s="67">
        <f>+entero!Z51</f>
        <v>0</v>
      </c>
      <c r="AA19" s="67">
        <f>+entero!AA51</f>
        <v>0</v>
      </c>
      <c r="AB19" s="67">
        <f>+entero!AB51</f>
        <v>0</v>
      </c>
      <c r="AC19" s="67">
        <f>+entero!AC51</f>
        <v>0</v>
      </c>
      <c r="AD19" s="67">
        <f>+entero!AD51</f>
        <v>0</v>
      </c>
      <c r="AE19" s="67">
        <f>+entero!AE51</f>
        <v>0</v>
      </c>
      <c r="AF19" s="67">
        <f>+entero!AF51</f>
        <v>0</v>
      </c>
      <c r="AG19" s="67">
        <f>+entero!AG51</f>
        <v>0</v>
      </c>
      <c r="AH19" s="67">
        <f>+entero!AH51</f>
        <v>0</v>
      </c>
      <c r="AI19" s="67">
        <f>+entero!AI51</f>
        <v>0</v>
      </c>
      <c r="AJ19" s="67">
        <f>+entero!AJ51</f>
        <v>0</v>
      </c>
      <c r="AK19" s="67">
        <f>+entero!AK51</f>
        <v>0</v>
      </c>
      <c r="AL19" s="67">
        <f>+entero!AL51</f>
        <v>0</v>
      </c>
      <c r="AM19" s="67">
        <f>+entero!AM51</f>
        <v>0</v>
      </c>
      <c r="AN19" s="67">
        <f>+entero!AN51</f>
        <v>0</v>
      </c>
      <c r="AO19" s="67">
        <f>+entero!AO51</f>
        <v>0</v>
      </c>
      <c r="AP19" s="67">
        <f>+entero!AP51</f>
        <v>0</v>
      </c>
      <c r="AQ19" s="67">
        <f>+entero!AQ51</f>
        <v>0</v>
      </c>
      <c r="AR19" s="67">
        <f>+entero!AR51</f>
        <v>0</v>
      </c>
      <c r="AS19" s="67">
        <f>+entero!AS51</f>
        <v>0</v>
      </c>
      <c r="AT19" s="67">
        <f>+entero!AT51</f>
        <v>0</v>
      </c>
      <c r="AU19" s="67">
        <f>+entero!AU51</f>
        <v>0</v>
      </c>
      <c r="AV19" s="67">
        <f>+entero!AV51</f>
        <v>0</v>
      </c>
      <c r="AW19" s="67">
        <f>+entero!AW51</f>
        <v>0</v>
      </c>
      <c r="AX19" s="67">
        <f>+entero!AX51</f>
        <v>0</v>
      </c>
      <c r="AY19" s="67">
        <f>+entero!AY51</f>
        <v>0</v>
      </c>
      <c r="AZ19" s="67">
        <f>+entero!AZ51</f>
        <v>0</v>
      </c>
      <c r="BA19" s="67">
        <f>+entero!BA51</f>
        <v>0</v>
      </c>
      <c r="BB19" s="67">
        <f>+entero!BB51</f>
        <v>0</v>
      </c>
      <c r="BC19" s="67">
        <f>+entero!BC51</f>
        <v>0</v>
      </c>
      <c r="BD19" s="67">
        <f>+entero!BD51</f>
        <v>0</v>
      </c>
      <c r="BE19" s="31">
        <f>+entero!BE51</f>
        <v>0</v>
      </c>
      <c r="BF19" s="56">
        <f>+entero!BF51</f>
        <v>0</v>
      </c>
      <c r="BG19" s="56">
        <f>+entero!BG51</f>
        <v>0</v>
      </c>
      <c r="BH19" s="56">
        <f>+entero!BH51</f>
        <v>0</v>
      </c>
      <c r="BI19" s="459">
        <f>+entero!BI51</f>
        <v>0</v>
      </c>
      <c r="BJ19" s="31" t="str">
        <f>+entero!BJ51</f>
        <v xml:space="preserve"> </v>
      </c>
      <c r="BK19" s="122" t="str">
        <f>+entero!BK51</f>
        <v xml:space="preserve"> </v>
      </c>
      <c r="BL19" s="3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</row>
    <row r="20" spans="1:7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</row>
    <row r="21" spans="1:7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4"/>
      <c r="BK21" s="50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</row>
    <row r="22" spans="1:7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4"/>
      <c r="BK22" s="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</row>
    <row r="23" spans="1:7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</row>
    <row r="24" spans="1:7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</row>
    <row r="25" spans="1:7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</row>
    <row r="26" spans="1:74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</row>
    <row r="27" spans="1:74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</row>
    <row r="28" spans="1:74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</row>
    <row r="29" spans="1:74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</row>
    <row r="30" spans="1:74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</row>
    <row r="31" spans="1:74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</row>
    <row r="32" spans="1:74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</row>
    <row r="33" spans="1:74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</row>
    <row r="34" spans="1:74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</row>
    <row r="35" spans="1:74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</row>
    <row r="36" spans="1:74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</row>
    <row r="37" spans="1:74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</row>
    <row r="38" spans="1:74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</row>
    <row r="39" spans="1:74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</row>
    <row r="40" spans="1:74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</row>
    <row r="41" spans="1:74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</row>
    <row r="42" spans="1:74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</row>
    <row r="43" spans="1:74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</row>
    <row r="44" spans="1:74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</row>
    <row r="45" spans="1:74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</row>
    <row r="46" spans="1:74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</row>
    <row r="47" spans="1:74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</row>
    <row r="48" spans="1:74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</row>
    <row r="49" spans="1:74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</row>
    <row r="50" spans="1:74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</row>
    <row r="51" spans="1:74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</row>
    <row r="52" spans="1:74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</row>
    <row r="53" spans="1:74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</row>
    <row r="54" spans="1:74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</row>
    <row r="55" spans="1:74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</row>
    <row r="56" spans="1:74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</row>
    <row r="57" spans="1:74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</row>
    <row r="58" spans="1:74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</row>
    <row r="59" spans="1:74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</row>
    <row r="60" spans="1:74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</row>
    <row r="61" spans="1:74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</row>
    <row r="62" spans="1:74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</row>
    <row r="63" spans="1:74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</row>
    <row r="64" spans="1:74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</row>
    <row r="65" spans="1:74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</row>
    <row r="66" spans="1:74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4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4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4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4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</row>
    <row r="71" spans="1:74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</row>
    <row r="72" spans="1:74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</row>
    <row r="73" spans="1:74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</row>
    <row r="74" spans="1:74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</row>
    <row r="75" spans="1:74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</row>
    <row r="76" spans="1:74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</row>
    <row r="77" spans="1:74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</row>
    <row r="78" spans="1:74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</row>
    <row r="79" spans="1:74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</row>
    <row r="80" spans="1:74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</row>
    <row r="81" spans="1:74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</row>
    <row r="82" spans="1:74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</row>
    <row r="83" spans="1:74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</row>
    <row r="84" spans="1:74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</row>
    <row r="85" spans="1:74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</row>
    <row r="86" spans="1:74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</row>
    <row r="87" spans="1:74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</row>
    <row r="88" spans="1:74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</row>
    <row r="89" spans="1:74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</row>
    <row r="90" spans="1:74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</row>
    <row r="91" spans="1:74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</row>
    <row r="92" spans="1:74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</row>
    <row r="93" spans="1:74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</row>
    <row r="94" spans="1:74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</row>
    <row r="95" spans="1:74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</row>
    <row r="96" spans="1:74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</row>
    <row r="97" spans="3:63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</row>
    <row r="98" spans="3:63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</row>
    <row r="99" spans="3:63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</row>
    <row r="100" spans="3:63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</row>
    <row r="101" spans="3:63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</row>
    <row r="102" spans="3:63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</row>
    <row r="103" spans="3:6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pans="3:6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3:6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3:6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3:6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 spans="3:6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 spans="3:6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 spans="3:6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 spans="3:6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</row>
    <row r="112" spans="3:6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</row>
    <row r="113" spans="3:6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</row>
    <row r="114" spans="3:6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</row>
    <row r="115" spans="3:6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</row>
    <row r="116" spans="3:6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</row>
    <row r="117" spans="3:6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</row>
    <row r="118" spans="3:6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 spans="3:6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 spans="3:6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 spans="3:6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3:6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</row>
    <row r="123" spans="3:6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</row>
    <row r="124" spans="3:6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3:6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3:6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</row>
    <row r="127" spans="3:6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</row>
    <row r="128" spans="3:6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3:6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3:6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3:6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3:6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</row>
    <row r="133" spans="3:6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</row>
    <row r="134" spans="3:6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</row>
    <row r="135" spans="3:6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3:6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</row>
    <row r="137" spans="3:6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</row>
    <row r="138" spans="3:6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3:6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3:6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3:6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</row>
    <row r="142" spans="3:6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3:6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</row>
    <row r="144" spans="3:6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3:6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</row>
    <row r="146" spans="3:6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</row>
    <row r="147" spans="3:6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3:6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</row>
    <row r="149" spans="3:6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</row>
    <row r="150" spans="3:6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</row>
    <row r="151" spans="3:6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3:6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3:6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3:6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3:6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3:6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3:6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3:6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3:6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3:6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3:6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3:6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3:6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3:6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3:6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3:6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3:6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3:6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3:6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</sheetData>
  <mergeCells count="55">
    <mergeCell ref="Y3:Y4"/>
    <mergeCell ref="Z3:Z4"/>
    <mergeCell ref="AE3:AE4"/>
    <mergeCell ref="BA3:BA4"/>
    <mergeCell ref="AO3:AO4"/>
    <mergeCell ref="AP3:AP4"/>
    <mergeCell ref="AQ3:AQ4"/>
    <mergeCell ref="AM3:AM4"/>
    <mergeCell ref="AU3:AU4"/>
    <mergeCell ref="AN3:AN4"/>
    <mergeCell ref="AV3:AV4"/>
    <mergeCell ref="AW3:AW4"/>
    <mergeCell ref="AL3:AL4"/>
    <mergeCell ref="AC3:AC4"/>
    <mergeCell ref="AJ3:AJ4"/>
    <mergeCell ref="AI3:AI4"/>
    <mergeCell ref="X3:X4"/>
    <mergeCell ref="M3:M4"/>
    <mergeCell ref="R3:R4"/>
    <mergeCell ref="P3:P4"/>
    <mergeCell ref="V3:V4"/>
    <mergeCell ref="W3:W4"/>
    <mergeCell ref="U3:U4"/>
    <mergeCell ref="T3:T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BJ3:BK3"/>
    <mergeCell ref="AZ3:AZ4"/>
    <mergeCell ref="AK3:AK4"/>
    <mergeCell ref="AY3:AY4"/>
    <mergeCell ref="BE3:BI3"/>
    <mergeCell ref="BD3:BD4"/>
    <mergeCell ref="AR3:AR4"/>
    <mergeCell ref="AX3:AX4"/>
    <mergeCell ref="AS3:AS4"/>
    <mergeCell ref="AT3:AT4"/>
    <mergeCell ref="BC3:BC4"/>
    <mergeCell ref="AH3:AH4"/>
    <mergeCell ref="BB3:BB4"/>
    <mergeCell ref="AA3:AA4"/>
    <mergeCell ref="AB3:AB4"/>
    <mergeCell ref="AF3:AF4"/>
    <mergeCell ref="AD3:AD4"/>
    <mergeCell ref="AG3:AG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E6:BK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W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55" width="9.140625" customWidth="1"/>
    <col min="56" max="56" width="9.85546875" customWidth="1"/>
    <col min="57" max="61" width="9.5703125" customWidth="1"/>
    <col min="62" max="62" width="9" customWidth="1"/>
    <col min="63" max="63" width="10" customWidth="1"/>
    <col min="65" max="75" width="11.42578125" style="297"/>
  </cols>
  <sheetData>
    <row r="1" spans="1:74" x14ac:dyDescent="0.2">
      <c r="D1" s="546" t="s">
        <v>6</v>
      </c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6"/>
      <c r="AV1" s="546"/>
      <c r="AW1" s="546"/>
      <c r="AX1" s="546"/>
      <c r="AY1" s="546"/>
      <c r="AZ1" s="546"/>
      <c r="BA1" s="546"/>
      <c r="BB1" s="546"/>
      <c r="BC1" s="546"/>
      <c r="BD1" s="546"/>
      <c r="BE1" s="413"/>
      <c r="BF1" s="413"/>
      <c r="BG1" s="413"/>
      <c r="BH1" s="413"/>
      <c r="BI1" s="413"/>
      <c r="BJ1" s="8"/>
      <c r="BK1" s="8"/>
      <c r="BM1" s="294"/>
      <c r="BN1" s="294"/>
      <c r="BO1" s="294"/>
      <c r="BP1" s="294"/>
      <c r="BQ1" s="294"/>
      <c r="BR1" s="294"/>
      <c r="BS1" s="294"/>
      <c r="BT1" s="294"/>
      <c r="BU1" s="294"/>
      <c r="BV1" s="294"/>
    </row>
    <row r="2" spans="1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3"/>
      <c r="AW2" s="505"/>
      <c r="AX2" s="540"/>
      <c r="AY2" s="545"/>
      <c r="AZ2" s="545"/>
      <c r="BA2" s="545"/>
      <c r="BB2" s="545"/>
      <c r="BC2" s="545"/>
      <c r="BD2" s="8"/>
      <c r="BE2" s="413"/>
      <c r="BF2" s="413"/>
      <c r="BG2" s="413"/>
      <c r="BH2" s="413"/>
      <c r="BI2" s="413"/>
      <c r="BJ2" s="8"/>
      <c r="BK2" s="8"/>
      <c r="BM2" s="294"/>
      <c r="BN2" s="294"/>
      <c r="BO2" s="294"/>
      <c r="BP2" s="294"/>
      <c r="BQ2" s="294"/>
      <c r="BR2" s="294"/>
      <c r="BS2" s="294"/>
      <c r="BT2" s="294"/>
      <c r="BU2" s="294"/>
      <c r="BV2" s="294"/>
    </row>
    <row r="3" spans="1:74" ht="13.5" customHeight="1" x14ac:dyDescent="0.25">
      <c r="C3" s="16"/>
      <c r="D3" s="692" t="s">
        <v>31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4" t="str">
        <f>+entero!BD3</f>
        <v>Semana 1*</v>
      </c>
      <c r="BE3" s="688" t="str">
        <f>+entero!BE3</f>
        <v xml:space="preserve">   Semana 2*</v>
      </c>
      <c r="BF3" s="689"/>
      <c r="BG3" s="689"/>
      <c r="BH3" s="689"/>
      <c r="BI3" s="690"/>
      <c r="BJ3" s="686" t="s">
        <v>42</v>
      </c>
      <c r="BK3" s="687"/>
      <c r="BM3" s="294"/>
      <c r="BN3" s="294"/>
      <c r="BO3" s="294"/>
      <c r="BP3" s="294"/>
      <c r="BQ3" s="294"/>
      <c r="BR3" s="294"/>
      <c r="BS3" s="294"/>
      <c r="BT3" s="294"/>
      <c r="BU3" s="294"/>
      <c r="BV3" s="294"/>
    </row>
    <row r="4" spans="1:74" ht="24.75" customHeight="1" thickBot="1" x14ac:dyDescent="0.25">
      <c r="C4" s="21"/>
      <c r="D4" s="69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3"/>
      <c r="AW4" s="683"/>
      <c r="AX4" s="683"/>
      <c r="AY4" s="683"/>
      <c r="AZ4" s="683"/>
      <c r="BA4" s="683"/>
      <c r="BB4" s="683"/>
      <c r="BC4" s="683"/>
      <c r="BD4" s="685"/>
      <c r="BE4" s="96">
        <f>+entero!BE4</f>
        <v>41337</v>
      </c>
      <c r="BF4" s="90">
        <f>+entero!BF4</f>
        <v>41338</v>
      </c>
      <c r="BG4" s="90">
        <f>+entero!BG4</f>
        <v>41339</v>
      </c>
      <c r="BH4" s="90">
        <f>+entero!BH4</f>
        <v>41340</v>
      </c>
      <c r="BI4" s="441">
        <f>+entero!BI4</f>
        <v>41341</v>
      </c>
      <c r="BJ4" s="100" t="s">
        <v>25</v>
      </c>
      <c r="BK4" s="137" t="s">
        <v>107</v>
      </c>
      <c r="BM4" s="294"/>
      <c r="BN4" s="294"/>
      <c r="BO4" s="294"/>
      <c r="BP4" s="294"/>
      <c r="BQ4" s="294"/>
      <c r="BR4" s="294"/>
      <c r="BS4" s="294"/>
      <c r="BT4" s="294"/>
      <c r="BU4" s="294"/>
      <c r="BV4" s="294"/>
    </row>
    <row r="5" spans="1:7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452"/>
      <c r="BF5" s="58"/>
      <c r="BG5" s="58"/>
      <c r="BH5" s="58"/>
      <c r="BI5" s="453"/>
      <c r="BJ5" s="101"/>
      <c r="BK5" s="59"/>
      <c r="BL5" s="3"/>
      <c r="BM5" s="294"/>
      <c r="BN5" s="294"/>
      <c r="BO5" s="294"/>
      <c r="BP5" s="294"/>
      <c r="BQ5" s="294"/>
      <c r="BR5" s="294"/>
      <c r="BS5" s="294"/>
      <c r="BT5" s="294"/>
      <c r="BU5" s="294"/>
      <c r="BV5" s="294"/>
    </row>
    <row r="6" spans="1:74" ht="13.5" x14ac:dyDescent="0.2">
      <c r="A6" s="3"/>
      <c r="B6" s="11" t="s">
        <v>3</v>
      </c>
      <c r="C6" s="19"/>
      <c r="D6" s="23" t="s">
        <v>153</v>
      </c>
      <c r="E6" s="79">
        <f>+entero!E53</f>
        <v>6718.1142926542334</v>
      </c>
      <c r="F6" s="79">
        <f>+entero!F53</f>
        <v>6795.2859686312768</v>
      </c>
      <c r="G6" s="79">
        <f>+entero!G53</f>
        <v>6900.1222203572452</v>
      </c>
      <c r="H6" s="79">
        <f>+entero!H53</f>
        <v>6993.5752413213768</v>
      </c>
      <c r="I6" s="79">
        <f>+entero!I53</f>
        <v>7050.5879633845052</v>
      </c>
      <c r="J6" s="79">
        <f>+entero!J53</f>
        <v>7088.6891585609765</v>
      </c>
      <c r="K6" s="79">
        <f>+entero!K53</f>
        <v>7421.2716665093258</v>
      </c>
      <c r="L6" s="79">
        <f>+entero!L53</f>
        <v>7430.3942750444758</v>
      </c>
      <c r="M6" s="79">
        <f>+entero!M53</f>
        <v>7579.8689981692969</v>
      </c>
      <c r="N6" s="79">
        <f>+entero!N53</f>
        <v>7953.1961228608325</v>
      </c>
      <c r="O6" s="79">
        <f>+entero!O53</f>
        <v>8075.1321067618373</v>
      </c>
      <c r="P6" s="79">
        <f>+entero!P53</f>
        <v>8092.2059153744631</v>
      </c>
      <c r="Q6" s="79">
        <f>+entero!Q53</f>
        <v>8307.7300529598288</v>
      </c>
      <c r="R6" s="79">
        <f>+entero!R53</f>
        <v>8455.1038240014368</v>
      </c>
      <c r="S6" s="79">
        <f>+entero!S53</f>
        <v>8551.9070922338597</v>
      </c>
      <c r="T6" s="79">
        <f>+entero!T53</f>
        <v>8568.0960421047348</v>
      </c>
      <c r="U6" s="79">
        <f>+entero!U53</f>
        <v>8482.882608728838</v>
      </c>
      <c r="V6" s="79">
        <f>+entero!V53</f>
        <v>8571.4634393730266</v>
      </c>
      <c r="W6" s="79">
        <f>+entero!W53</f>
        <v>8521.9000901276904</v>
      </c>
      <c r="X6" s="79">
        <f>+entero!X53</f>
        <v>8503.8085947431864</v>
      </c>
      <c r="Y6" s="79">
        <f>+entero!Y53</f>
        <v>8566.3323076972738</v>
      </c>
      <c r="Z6" s="79">
        <f>+entero!Z53</f>
        <v>8717.2698197991413</v>
      </c>
      <c r="AA6" s="79">
        <f>+entero!AA53</f>
        <v>8815.1530570961258</v>
      </c>
      <c r="AB6" s="79">
        <f>+entero!AB53</f>
        <v>8969.3654846336212</v>
      </c>
      <c r="AC6" s="79">
        <f>+entero!AC53</f>
        <v>8918.9528193648403</v>
      </c>
      <c r="AD6" s="79">
        <f>+entero!AD53</f>
        <v>8883.5799133606615</v>
      </c>
      <c r="AE6" s="79">
        <f>+entero!AE53</f>
        <v>9031.9106303453755</v>
      </c>
      <c r="AF6" s="79">
        <f>+entero!AF53</f>
        <v>9140.963999014346</v>
      </c>
      <c r="AG6" s="79">
        <f>+entero!AG53</f>
        <v>9022.9044842642979</v>
      </c>
      <c r="AH6" s="79">
        <f>+entero!AH53</f>
        <v>9064.9935291124093</v>
      </c>
      <c r="AI6" s="79">
        <f>+entero!AI53</f>
        <v>9354.5214796444761</v>
      </c>
      <c r="AJ6" s="79">
        <f>+entero!AJ53</f>
        <v>9415.944540747787</v>
      </c>
      <c r="AK6" s="79">
        <f>+entero!AK53</f>
        <v>9664.2690155667387</v>
      </c>
      <c r="AL6" s="79">
        <f>+entero!AL53</f>
        <v>9830.8691167935958</v>
      </c>
      <c r="AM6" s="79">
        <f>+entero!AM53</f>
        <v>9948.9088803363175</v>
      </c>
      <c r="AN6" s="79">
        <f>+entero!AN53</f>
        <v>10329.40560170175</v>
      </c>
      <c r="AO6" s="79">
        <f>+entero!AO53</f>
        <v>10714.504030484693</v>
      </c>
      <c r="AP6" s="79">
        <f>+entero!AP53</f>
        <v>10730.778117993586</v>
      </c>
      <c r="AQ6" s="79">
        <f>+entero!AQ53</f>
        <v>10892.596314524344</v>
      </c>
      <c r="AR6" s="79">
        <f>+entero!AR53</f>
        <v>11194.93839118484</v>
      </c>
      <c r="AS6" s="79">
        <f>+entero!AS53</f>
        <v>11237.303682208309</v>
      </c>
      <c r="AT6" s="79">
        <f>+entero!AT53</f>
        <v>11444.926588921748</v>
      </c>
      <c r="AU6" s="79">
        <f>+entero!AU53</f>
        <v>11654.782834906326</v>
      </c>
      <c r="AV6" s="79">
        <f>+entero!AV53</f>
        <v>11613.157551885075</v>
      </c>
      <c r="AW6" s="79">
        <f>+entero!AW53</f>
        <v>11826.501364620377</v>
      </c>
      <c r="AX6" s="79">
        <f>+entero!AX53</f>
        <v>11937.185245219081</v>
      </c>
      <c r="AY6" s="79">
        <f>+entero!AY53</f>
        <v>12112.097737328619</v>
      </c>
      <c r="AZ6" s="79">
        <f>+entero!AZ53</f>
        <v>12422.121440183051</v>
      </c>
      <c r="BA6" s="79">
        <f>+entero!BA53</f>
        <v>13128.562049310081</v>
      </c>
      <c r="BB6" s="79">
        <f>+entero!BB53</f>
        <v>13028.18836235402</v>
      </c>
      <c r="BC6" s="79">
        <f>+entero!BC53</f>
        <v>13204.827541956063</v>
      </c>
      <c r="BD6" s="79">
        <f>+entero!BD53</f>
        <v>13233.711858992505</v>
      </c>
      <c r="BE6" s="76">
        <f>+entero!BE53</f>
        <v>13281.946555425448</v>
      </c>
      <c r="BF6" s="69">
        <f>+entero!BF53</f>
        <v>13258.201507225742</v>
      </c>
      <c r="BG6" s="69">
        <f>+entero!BG53</f>
        <v>13294.017614450227</v>
      </c>
      <c r="BH6" s="69">
        <f>+entero!BH53</f>
        <v>13373.601549055185</v>
      </c>
      <c r="BI6" s="447">
        <f>+entero!BI53</f>
        <v>13363.570515609126</v>
      </c>
      <c r="BJ6" s="76">
        <f>+entero!BJ53</f>
        <v>129.85865661662137</v>
      </c>
      <c r="BK6" s="107">
        <f>+entero!BK53</f>
        <v>9.8127160391798807E-3</v>
      </c>
      <c r="BL6" s="3"/>
      <c r="BM6" s="294"/>
      <c r="BN6" s="294"/>
      <c r="BO6" s="294"/>
      <c r="BP6" s="294"/>
      <c r="BQ6" s="294"/>
      <c r="BR6" s="294"/>
      <c r="BS6" s="294"/>
      <c r="BT6" s="294"/>
      <c r="BU6" s="294"/>
      <c r="BV6" s="294"/>
    </row>
    <row r="7" spans="1:74" ht="12.75" customHeight="1" x14ac:dyDescent="0.2">
      <c r="A7" s="3"/>
      <c r="B7" s="11"/>
      <c r="C7" s="20"/>
      <c r="D7" s="23" t="s">
        <v>16</v>
      </c>
      <c r="E7" s="79">
        <f>+entero!E54</f>
        <v>5476.084921034434</v>
      </c>
      <c r="F7" s="79">
        <f>+entero!F54</f>
        <v>5534.789081126255</v>
      </c>
      <c r="G7" s="79">
        <f>+entero!G54</f>
        <v>5627.7189706700146</v>
      </c>
      <c r="H7" s="79">
        <f>+entero!H54</f>
        <v>5698.4172230903869</v>
      </c>
      <c r="I7" s="79">
        <f>+entero!I54</f>
        <v>5729.2191803113346</v>
      </c>
      <c r="J7" s="79">
        <f>+entero!J54</f>
        <v>5739.4900792022963</v>
      </c>
      <c r="K7" s="79">
        <f>+entero!K54</f>
        <v>6031.6463547073172</v>
      </c>
      <c r="L7" s="79">
        <f>+entero!L54</f>
        <v>6003.8430195064557</v>
      </c>
      <c r="M7" s="79">
        <f>+entero!M54</f>
        <v>6104.9174239110471</v>
      </c>
      <c r="N7" s="79">
        <f>+entero!N54</f>
        <v>6449.1192258565279</v>
      </c>
      <c r="O7" s="79">
        <f>+entero!O54</f>
        <v>6525.0055409053093</v>
      </c>
      <c r="P7" s="79">
        <f>+entero!P54</f>
        <v>6519.348708919656</v>
      </c>
      <c r="Q7" s="79">
        <f>+entero!Q54</f>
        <v>6688.2240698866572</v>
      </c>
      <c r="R7" s="79">
        <f>+entero!R54</f>
        <v>6815.4306911908188</v>
      </c>
      <c r="S7" s="79">
        <f>+entero!S54</f>
        <v>6897.1630284261119</v>
      </c>
      <c r="T7" s="79">
        <f>+entero!T54</f>
        <v>6902.0786801994254</v>
      </c>
      <c r="U7" s="79">
        <f>+entero!U54</f>
        <v>6789.4056547948348</v>
      </c>
      <c r="V7" s="79">
        <f>+entero!V54</f>
        <v>7117.5418549899568</v>
      </c>
      <c r="W7" s="79">
        <f>+entero!W54</f>
        <v>7062.4119897317069</v>
      </c>
      <c r="X7" s="79">
        <f>+entero!X54</f>
        <v>7031.7364744906754</v>
      </c>
      <c r="Y7" s="79">
        <f>+entero!Y54</f>
        <v>7074.9543332797703</v>
      </c>
      <c r="Z7" s="79">
        <f>+entero!Z54</f>
        <v>7197.1897881649938</v>
      </c>
      <c r="AA7" s="79">
        <f>+entero!AA54</f>
        <v>7290.9492777905298</v>
      </c>
      <c r="AB7" s="79">
        <f>+entero!AB54</f>
        <v>7413.9705414655173</v>
      </c>
      <c r="AC7" s="79">
        <f>+entero!AC54</f>
        <v>7363.0995124440906</v>
      </c>
      <c r="AD7" s="79">
        <f>+entero!AD54</f>
        <v>7332.4729093419301</v>
      </c>
      <c r="AE7" s="79">
        <f>+entero!AE54</f>
        <v>7480.8407558540457</v>
      </c>
      <c r="AF7" s="79">
        <f>+entero!AF54</f>
        <v>7559.9462707114481</v>
      </c>
      <c r="AG7" s="79">
        <f>+entero!AG54</f>
        <v>7424.4923117969529</v>
      </c>
      <c r="AH7" s="79">
        <f>+entero!AH54</f>
        <v>7433.745194542018</v>
      </c>
      <c r="AI7" s="79">
        <f>+entero!AI54</f>
        <v>7685.0913328508723</v>
      </c>
      <c r="AJ7" s="79">
        <f>+entero!AJ54</f>
        <v>7728.3182444595777</v>
      </c>
      <c r="AK7" s="79">
        <f>+entero!AK54</f>
        <v>7953.4969884037118</v>
      </c>
      <c r="AL7" s="79">
        <f>+entero!AL54</f>
        <v>8104.5399746538569</v>
      </c>
      <c r="AM7" s="79">
        <f>+entero!AM54</f>
        <v>8199.259850589593</v>
      </c>
      <c r="AN7" s="79">
        <f>+entero!AN54</f>
        <v>8565.4073965093303</v>
      </c>
      <c r="AO7" s="79">
        <f>+entero!AO54</f>
        <v>8871.9229686202616</v>
      </c>
      <c r="AP7" s="79">
        <f>+entero!AP54</f>
        <v>8854.6541059862975</v>
      </c>
      <c r="AQ7" s="79">
        <f>+entero!AQ54</f>
        <v>8982.1702434849849</v>
      </c>
      <c r="AR7" s="79">
        <f>+entero!AR54</f>
        <v>9242.6813914166178</v>
      </c>
      <c r="AS7" s="79">
        <f>+entero!AS54</f>
        <v>9265.9003862709906</v>
      </c>
      <c r="AT7" s="79">
        <f>+entero!AT54</f>
        <v>9430.7981165806395</v>
      </c>
      <c r="AU7" s="79">
        <f>+entero!AU54</f>
        <v>9584.7308455404363</v>
      </c>
      <c r="AV7" s="79">
        <f>+entero!AV54</f>
        <v>9472.2771986037333</v>
      </c>
      <c r="AW7" s="79">
        <f>+entero!AW54</f>
        <v>9640.902642478979</v>
      </c>
      <c r="AX7" s="79">
        <f>+entero!AX54</f>
        <v>9711.5998487176239</v>
      </c>
      <c r="AY7" s="79">
        <f>+entero!AY54</f>
        <v>9849.8107114598133</v>
      </c>
      <c r="AZ7" s="79">
        <f>+entero!AZ54</f>
        <v>10133.296745286551</v>
      </c>
      <c r="BA7" s="79">
        <f>+entero!BA54</f>
        <v>10785.902355595796</v>
      </c>
      <c r="BB7" s="79">
        <f>+entero!BB54</f>
        <v>10766.22328361058</v>
      </c>
      <c r="BC7" s="79">
        <f>+entero!BC54</f>
        <v>10927.686101973555</v>
      </c>
      <c r="BD7" s="79">
        <f>+entero!BD54</f>
        <v>10958.736622725741</v>
      </c>
      <c r="BE7" s="76">
        <f>+entero!BE54</f>
        <v>11010.211382612037</v>
      </c>
      <c r="BF7" s="69">
        <f>+entero!BF54</f>
        <v>10988.333193961893</v>
      </c>
      <c r="BG7" s="69">
        <f>+entero!BG54</f>
        <v>11027.204509642648</v>
      </c>
      <c r="BH7" s="69">
        <f>+entero!BH54</f>
        <v>11106.430716807372</v>
      </c>
      <c r="BI7" s="447">
        <f>+entero!BI54</f>
        <v>11093.856631361312</v>
      </c>
      <c r="BJ7" s="76">
        <f>+entero!BJ54</f>
        <v>135.12000863557114</v>
      </c>
      <c r="BK7" s="107">
        <f>+entero!BK54</f>
        <v>1.2329889227866486E-2</v>
      </c>
      <c r="BL7" s="3"/>
      <c r="BM7" s="294"/>
      <c r="BN7" s="294"/>
      <c r="BO7" s="294"/>
      <c r="BP7" s="294"/>
      <c r="BQ7" s="294"/>
      <c r="BR7" s="294"/>
      <c r="BS7" s="294"/>
      <c r="BT7" s="294"/>
      <c r="BU7" s="294"/>
      <c r="BV7" s="294"/>
    </row>
    <row r="8" spans="1:74" ht="12.75" customHeight="1" x14ac:dyDescent="0.2">
      <c r="A8" s="3"/>
      <c r="B8" s="11"/>
      <c r="C8" s="20"/>
      <c r="D8" s="23" t="s">
        <v>65</v>
      </c>
      <c r="E8" s="124">
        <f>+entero!E55</f>
        <v>0.47160430731975672</v>
      </c>
      <c r="F8" s="124">
        <f>+entero!F55</f>
        <v>0.46786128138112959</v>
      </c>
      <c r="G8" s="124">
        <f>+entero!G55</f>
        <v>0.46312751971805893</v>
      </c>
      <c r="H8" s="124">
        <f>+entero!H55</f>
        <v>0.45035193314449484</v>
      </c>
      <c r="I8" s="124">
        <f>+entero!I55</f>
        <v>0.44236077890083525</v>
      </c>
      <c r="J8" s="124">
        <f>+entero!J55</f>
        <v>0.42995377258318929</v>
      </c>
      <c r="K8" s="124">
        <f>+entero!K55</f>
        <v>0.44352068223207242</v>
      </c>
      <c r="L8" s="124">
        <f>+entero!L55</f>
        <v>0.4426274403891457</v>
      </c>
      <c r="M8" s="124">
        <f>+entero!M55</f>
        <v>0.43216408696996289</v>
      </c>
      <c r="N8" s="124">
        <f>+entero!N55</f>
        <v>0.44550555937199504</v>
      </c>
      <c r="O8" s="124">
        <f>+entero!O55</f>
        <v>0.4543956136706116</v>
      </c>
      <c r="P8" s="124">
        <f>+entero!P55</f>
        <v>0.46173056392461675</v>
      </c>
      <c r="Q8" s="124">
        <f>+entero!Q55</f>
        <v>0.4792131248228349</v>
      </c>
      <c r="R8" s="124">
        <f>+entero!R55</f>
        <v>0.48763672293954757</v>
      </c>
      <c r="S8" s="124">
        <f>+entero!S55</f>
        <v>0.48883827826253518</v>
      </c>
      <c r="T8" s="124">
        <f>+entero!T55</f>
        <v>0.48225241546666481</v>
      </c>
      <c r="U8" s="124">
        <f>+entero!U55</f>
        <v>0.47202453565742308</v>
      </c>
      <c r="V8" s="124">
        <f>+entero!V55</f>
        <v>0.49268586011552379</v>
      </c>
      <c r="W8" s="124">
        <f>+entero!W55</f>
        <v>0.49060657476689212</v>
      </c>
      <c r="X8" s="124">
        <f>+entero!X55</f>
        <v>0.49290067464731674</v>
      </c>
      <c r="Y8" s="124">
        <f>+entero!Y55</f>
        <v>0.49951257278208921</v>
      </c>
      <c r="Z8" s="124">
        <f>+entero!Z55</f>
        <v>0.50288293424223196</v>
      </c>
      <c r="AA8" s="124">
        <f>+entero!AA55</f>
        <v>0.5065716981479319</v>
      </c>
      <c r="AB8" s="124">
        <f>+entero!AB55</f>
        <v>0.52253095942869898</v>
      </c>
      <c r="AC8" s="124">
        <f>+entero!AC55</f>
        <v>0.56895856808562451</v>
      </c>
      <c r="AD8" s="124">
        <f>+entero!AD55</f>
        <v>0.57079702021351819</v>
      </c>
      <c r="AE8" s="124">
        <f>+entero!AE55</f>
        <v>0.57668686719746409</v>
      </c>
      <c r="AF8" s="124">
        <f>+entero!AF55</f>
        <v>0.58246204436107019</v>
      </c>
      <c r="AG8" s="124">
        <f>+entero!AG55</f>
        <v>0.57094845009413675</v>
      </c>
      <c r="AH8" s="124">
        <f>+entero!AH55</f>
        <v>0.57196918820368281</v>
      </c>
      <c r="AI8" s="124">
        <f>+entero!AI55</f>
        <v>0.58500788322317043</v>
      </c>
      <c r="AJ8" s="124">
        <f>+entero!AJ55</f>
        <v>0.58373800906876583</v>
      </c>
      <c r="AK8" s="124">
        <f>+entero!AK55</f>
        <v>0.60278238053194277</v>
      </c>
      <c r="AL8" s="124">
        <f>+entero!AL55</f>
        <v>0.61671629211771628</v>
      </c>
      <c r="AM8" s="124">
        <f>+entero!AM55</f>
        <v>0.62058598274882992</v>
      </c>
      <c r="AN8" s="124">
        <f>+entero!AN55</f>
        <v>0.63227722412449006</v>
      </c>
      <c r="AO8" s="124">
        <f>+entero!AO55</f>
        <v>0.64496445601778929</v>
      </c>
      <c r="AP8" s="124">
        <f>+entero!AP55</f>
        <v>0.64983211372752947</v>
      </c>
      <c r="AQ8" s="124">
        <f>+entero!AQ55</f>
        <v>0.65627103120529551</v>
      </c>
      <c r="AR8" s="124">
        <f>+entero!AR55</f>
        <v>0.66313982404638216</v>
      </c>
      <c r="AS8" s="124">
        <f>+entero!AS55</f>
        <v>0.66047254615109008</v>
      </c>
      <c r="AT8" s="124">
        <f>+entero!AT55</f>
        <v>0.67098928518991985</v>
      </c>
      <c r="AU8" s="124">
        <f>+entero!AU55</f>
        <v>0.68239281867895263</v>
      </c>
      <c r="AV8" s="124">
        <f>+entero!AV55</f>
        <v>0.68446443265483925</v>
      </c>
      <c r="AW8" s="124">
        <f>+entero!AW55</f>
        <v>0.69210925273753365</v>
      </c>
      <c r="AX8" s="124">
        <f>+entero!AX55</f>
        <v>0.69670992964198464</v>
      </c>
      <c r="AY8" s="124">
        <f>+entero!AY55</f>
        <v>0.69512346743675679</v>
      </c>
      <c r="AZ8" s="124">
        <f>+entero!AZ55</f>
        <v>0.70341301835309045</v>
      </c>
      <c r="BA8" s="124">
        <f>+entero!BA55</f>
        <v>0.72082869757795287</v>
      </c>
      <c r="BB8" s="124">
        <f>+entero!BB55</f>
        <v>0.71676254862229893</v>
      </c>
      <c r="BC8" s="124">
        <f>+entero!BC55</f>
        <v>0.71750692999420007</v>
      </c>
      <c r="BD8" s="124">
        <f>+entero!BD55</f>
        <v>0.72026875469355622</v>
      </c>
      <c r="BE8" s="454">
        <f>+entero!BE55</f>
        <v>0.72287629602213865</v>
      </c>
      <c r="BF8" s="125">
        <f>+entero!BF55</f>
        <v>0.72230843762125529</v>
      </c>
      <c r="BG8" s="125">
        <f>+entero!BG55</f>
        <v>0.72287549209233093</v>
      </c>
      <c r="BH8" s="125">
        <f>+entero!BH55</f>
        <v>0.72324794670349046</v>
      </c>
      <c r="BI8" s="455">
        <f>+entero!BI55</f>
        <v>0.72234545856661536</v>
      </c>
      <c r="BJ8" s="76"/>
      <c r="BK8" s="107"/>
      <c r="BL8" s="3"/>
      <c r="BM8" s="294"/>
      <c r="BN8" s="294"/>
      <c r="BO8" s="294"/>
      <c r="BP8" s="294"/>
      <c r="BQ8" s="294"/>
      <c r="BR8" s="294"/>
      <c r="BS8" s="294"/>
      <c r="BT8" s="294"/>
      <c r="BU8" s="294"/>
      <c r="BV8" s="294"/>
    </row>
    <row r="9" spans="1:7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6"/>
      <c r="BF9" s="69"/>
      <c r="BG9" s="69"/>
      <c r="BH9" s="69"/>
      <c r="BI9" s="447"/>
      <c r="BJ9" s="76"/>
      <c r="BK9" s="107"/>
      <c r="BL9" s="3"/>
      <c r="BM9" s="294"/>
      <c r="BN9" s="294"/>
      <c r="BO9" s="294"/>
      <c r="BP9" s="294"/>
      <c r="BQ9" s="294"/>
      <c r="BR9" s="294"/>
      <c r="BS9" s="294"/>
      <c r="BT9" s="294"/>
      <c r="BU9" s="294"/>
      <c r="BV9" s="294"/>
    </row>
    <row r="10" spans="1:74" ht="12.75" customHeight="1" x14ac:dyDescent="0.2">
      <c r="A10" s="3"/>
      <c r="B10" s="11"/>
      <c r="C10" s="20"/>
      <c r="D10" s="23" t="s">
        <v>84</v>
      </c>
      <c r="E10" s="79">
        <f>+entero!E56</f>
        <v>1409.2336788321377</v>
      </c>
      <c r="F10" s="79">
        <f>+entero!F56</f>
        <v>1429.4960816944044</v>
      </c>
      <c r="G10" s="79">
        <f>+entero!G56</f>
        <v>1442.2578286958396</v>
      </c>
      <c r="H10" s="79">
        <f>+entero!H56</f>
        <v>1449.6432761018652</v>
      </c>
      <c r="I10" s="79">
        <f>+entero!I56</f>
        <v>1427.0710491578193</v>
      </c>
      <c r="J10" s="79">
        <f>+entero!J56</f>
        <v>1431.6196793644187</v>
      </c>
      <c r="K10" s="79">
        <f>+entero!K56</f>
        <v>1529.4469159956957</v>
      </c>
      <c r="L10" s="79">
        <f>+entero!L56</f>
        <v>1515.4682515423242</v>
      </c>
      <c r="M10" s="79">
        <f>+entero!M56</f>
        <v>1566.4437930645624</v>
      </c>
      <c r="N10" s="79">
        <f>+entero!N56</f>
        <v>1730.6674366628408</v>
      </c>
      <c r="O10" s="79">
        <f>+entero!O56</f>
        <v>1770.6987827302723</v>
      </c>
      <c r="P10" s="79">
        <f>+entero!P56</f>
        <v>1856.66819046198</v>
      </c>
      <c r="Q10" s="79">
        <f>+entero!Q56</f>
        <v>1891.0391063644188</v>
      </c>
      <c r="R10" s="79">
        <f>+entero!R56</f>
        <v>1927.9487951477768</v>
      </c>
      <c r="S10" s="79">
        <f>+entero!S56</f>
        <v>1952.5870804131998</v>
      </c>
      <c r="T10" s="79">
        <f>+entero!T56</f>
        <v>1951.8209824304165</v>
      </c>
      <c r="U10" s="79">
        <f>+entero!U56</f>
        <v>1839.2589568436156</v>
      </c>
      <c r="V10" s="79">
        <f>+entero!V56</f>
        <v>1928.0203094921092</v>
      </c>
      <c r="W10" s="79">
        <f>+entero!W56</f>
        <v>1916.6899585581061</v>
      </c>
      <c r="X10" s="79">
        <f>+entero!X56</f>
        <v>1913.8385168938307</v>
      </c>
      <c r="Y10" s="79">
        <f>+entero!Y56</f>
        <v>1903.8192278278332</v>
      </c>
      <c r="Z10" s="79">
        <f>+entero!Z56</f>
        <v>1924.3738644318507</v>
      </c>
      <c r="AA10" s="79">
        <f>+entero!AA56</f>
        <v>1976.2621613371587</v>
      </c>
      <c r="AB10" s="79">
        <f>+entero!AB56</f>
        <v>2029.4078422471264</v>
      </c>
      <c r="AC10" s="79">
        <f>+entero!AC56</f>
        <v>2117.5841857935152</v>
      </c>
      <c r="AD10" s="79">
        <f>+entero!AD56</f>
        <v>2131.5098392457489</v>
      </c>
      <c r="AE10" s="79">
        <f>+entero!AE56</f>
        <v>2195.0874929962429</v>
      </c>
      <c r="AF10" s="79">
        <f>+entero!AF56</f>
        <v>2207.6185861510862</v>
      </c>
      <c r="AG10" s="79">
        <f>+entero!AG56</f>
        <v>2103.256064460958</v>
      </c>
      <c r="AH10" s="79">
        <f>+entero!AH56</f>
        <v>2072.7126555300433</v>
      </c>
      <c r="AI10" s="79">
        <f>+entero!AI56</f>
        <v>2152.6506924362643</v>
      </c>
      <c r="AJ10" s="79">
        <f>+entero!AJ56</f>
        <v>2147.9337536829407</v>
      </c>
      <c r="AK10" s="79">
        <f>+entero!AK56</f>
        <v>2215.4241689899563</v>
      </c>
      <c r="AL10" s="79">
        <f>+entero!AL56</f>
        <v>2192.4085625679763</v>
      </c>
      <c r="AM10" s="79">
        <f>+entero!AM56</f>
        <v>2265.9449158170305</v>
      </c>
      <c r="AN10" s="79">
        <f>+entero!AN56</f>
        <v>2413.0302856704079</v>
      </c>
      <c r="AO10" s="79">
        <f>+entero!AO56</f>
        <v>2457.8077299252905</v>
      </c>
      <c r="AP10" s="79">
        <f>+entero!AP56</f>
        <v>2442.0697345329449</v>
      </c>
      <c r="AQ10" s="79">
        <f>+entero!AQ56</f>
        <v>2488.3271261493442</v>
      </c>
      <c r="AR10" s="79">
        <f>+entero!AR56</f>
        <v>2561.6444619260933</v>
      </c>
      <c r="AS10" s="79">
        <f>+entero!AS56</f>
        <v>2583.2185050162539</v>
      </c>
      <c r="AT10" s="79">
        <f>+entero!AT56</f>
        <v>2683.3928088934695</v>
      </c>
      <c r="AU10" s="79">
        <f>+entero!AU56</f>
        <v>2695.8343063129591</v>
      </c>
      <c r="AV10" s="79">
        <f>+entero!AV56</f>
        <v>2530.6033558723907</v>
      </c>
      <c r="AW10" s="79">
        <f>+entero!AW56</f>
        <v>2642.5769677496069</v>
      </c>
      <c r="AX10" s="79">
        <f>+entero!AX56</f>
        <v>2670.9329290570186</v>
      </c>
      <c r="AY10" s="79">
        <f>+entero!AY56</f>
        <v>2746.6222281820587</v>
      </c>
      <c r="AZ10" s="79">
        <f>+entero!AZ56</f>
        <v>2825.6437562123451</v>
      </c>
      <c r="BA10" s="79">
        <f>+entero!BA56</f>
        <v>3125.4357086493374</v>
      </c>
      <c r="BB10" s="79">
        <f>+entero!BB56</f>
        <v>2962.1037650396838</v>
      </c>
      <c r="BC10" s="79">
        <f>+entero!BC56</f>
        <v>3068.1848942146107</v>
      </c>
      <c r="BD10" s="79">
        <f>+entero!BD56</f>
        <v>3071.4948227802079</v>
      </c>
      <c r="BE10" s="76">
        <f>+entero!BE56</f>
        <v>3105.2123003283127</v>
      </c>
      <c r="BF10" s="69">
        <f>+entero!BF56</f>
        <v>3090.2206228356017</v>
      </c>
      <c r="BG10" s="69">
        <f>+entero!BG56</f>
        <v>3082.8662705061552</v>
      </c>
      <c r="BH10" s="69">
        <f>+entero!BH56</f>
        <v>3107.5044079872055</v>
      </c>
      <c r="BI10" s="447">
        <f>+entero!BI56</f>
        <v>3080.3508515673807</v>
      </c>
      <c r="BJ10" s="76">
        <f>+entero!BJ56</f>
        <v>8.8560287871728178</v>
      </c>
      <c r="BK10" s="107">
        <f>+entero!BK56</f>
        <v>2.8832960164837385E-3</v>
      </c>
      <c r="BL10" s="3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</row>
    <row r="11" spans="1:74" ht="12.75" customHeight="1" x14ac:dyDescent="0.2">
      <c r="A11" s="3"/>
      <c r="B11" s="11"/>
      <c r="C11" s="20"/>
      <c r="D11" s="23" t="s">
        <v>65</v>
      </c>
      <c r="E11" s="124">
        <f>+entero!E57</f>
        <v>0.6002852633952549</v>
      </c>
      <c r="F11" s="124">
        <f>+entero!F57</f>
        <v>0.61300450062297518</v>
      </c>
      <c r="G11" s="124">
        <f>+entero!G57</f>
        <v>0.59604181238679144</v>
      </c>
      <c r="H11" s="124">
        <f>+entero!H57</f>
        <v>0.57809426972824096</v>
      </c>
      <c r="I11" s="124">
        <f>+entero!I57</f>
        <v>0.56415502604171297</v>
      </c>
      <c r="J11" s="124">
        <f>+entero!J57</f>
        <v>0.55312318409320804</v>
      </c>
      <c r="K11" s="124">
        <f>+entero!K57</f>
        <v>0.56607453801468222</v>
      </c>
      <c r="L11" s="124">
        <f>+entero!L57</f>
        <v>0.57612978512120128</v>
      </c>
      <c r="M11" s="124">
        <f>+entero!M57</f>
        <v>0.55798472841333235</v>
      </c>
      <c r="N11" s="124">
        <f>+entero!N57</f>
        <v>0.54752517936884337</v>
      </c>
      <c r="O11" s="124">
        <f>+entero!O57</f>
        <v>0.56695206190150604</v>
      </c>
      <c r="P11" s="124">
        <f>+entero!P57</f>
        <v>0.58539186070674809</v>
      </c>
      <c r="Q11" s="124">
        <f>+entero!Q57</f>
        <v>0.59184144029497288</v>
      </c>
      <c r="R11" s="124">
        <f>+entero!R57</f>
        <v>0.59873806915565375</v>
      </c>
      <c r="S11" s="124">
        <f>+entero!S57</f>
        <v>0.59861343501615605</v>
      </c>
      <c r="T11" s="124">
        <f>+entero!T57</f>
        <v>0.57490963712084642</v>
      </c>
      <c r="U11" s="124">
        <f>+entero!U57</f>
        <v>0.53988136682537813</v>
      </c>
      <c r="V11" s="124">
        <f>+entero!V57</f>
        <v>0.58065140559509654</v>
      </c>
      <c r="W11" s="124">
        <f>+entero!W57</f>
        <v>0.57371500143628162</v>
      </c>
      <c r="X11" s="124">
        <f>+entero!X57</f>
        <v>0.57368944485646489</v>
      </c>
      <c r="Y11" s="124">
        <f>+entero!Y57</f>
        <v>0.57998903756882014</v>
      </c>
      <c r="Z11" s="124">
        <f>+entero!Z57</f>
        <v>0.57089233959771835</v>
      </c>
      <c r="AA11" s="124">
        <f>+entero!AA57</f>
        <v>0.58217546502120754</v>
      </c>
      <c r="AB11" s="124">
        <f>+entero!AB57</f>
        <v>0.58199094705573928</v>
      </c>
      <c r="AC11" s="124">
        <f>+entero!AC57</f>
        <v>0.63627524685789394</v>
      </c>
      <c r="AD11" s="124">
        <f>+entero!AD57</f>
        <v>0.63010428941067687</v>
      </c>
      <c r="AE11" s="124">
        <f>+entero!AE57</f>
        <v>0.63415976930395623</v>
      </c>
      <c r="AF11" s="124">
        <f>+entero!AF57</f>
        <v>0.64384363779714437</v>
      </c>
      <c r="AG11" s="124">
        <f>+entero!AG57</f>
        <v>0.6032328255991467</v>
      </c>
      <c r="AH11" s="124">
        <f>+entero!AH57</f>
        <v>0.60562477852595076</v>
      </c>
      <c r="AI11" s="124">
        <f>+entero!AI57</f>
        <v>0.6082512347812018</v>
      </c>
      <c r="AJ11" s="124">
        <f>+entero!AJ57</f>
        <v>0.59000647985949561</v>
      </c>
      <c r="AK11" s="124">
        <f>+entero!AK57</f>
        <v>0.61137419008556759</v>
      </c>
      <c r="AL11" s="124">
        <f>+entero!AL57</f>
        <v>0.61776514736811194</v>
      </c>
      <c r="AM11" s="124">
        <f>+entero!AM57</f>
        <v>0.62031593941307739</v>
      </c>
      <c r="AN11" s="124">
        <f>+entero!AN57</f>
        <v>0.63960070966003135</v>
      </c>
      <c r="AO11" s="124">
        <f>+entero!AO57</f>
        <v>0.65373038216091273</v>
      </c>
      <c r="AP11" s="124">
        <f>+entero!AP57</f>
        <v>0.66395130713119832</v>
      </c>
      <c r="AQ11" s="124">
        <f>+entero!AQ57</f>
        <v>0.66254688893054359</v>
      </c>
      <c r="AR11" s="124">
        <f>+entero!AR57</f>
        <v>0.65395916194518999</v>
      </c>
      <c r="AS11" s="124">
        <f>+entero!AS57</f>
        <v>0.62752751144768482</v>
      </c>
      <c r="AT11" s="124">
        <f>+entero!AT57</f>
        <v>0.63397121500354625</v>
      </c>
      <c r="AU11" s="124">
        <f>+entero!AU57</f>
        <v>0.64713887954298399</v>
      </c>
      <c r="AV11" s="124">
        <f>+entero!AV57</f>
        <v>0.63987860177514233</v>
      </c>
      <c r="AW11" s="124">
        <f>+entero!AW57</f>
        <v>0.64392561675904059</v>
      </c>
      <c r="AX11" s="124">
        <f>+entero!AX57</f>
        <v>0.65547656072967964</v>
      </c>
      <c r="AY11" s="124">
        <f>+entero!AY57</f>
        <v>0.63467436584416992</v>
      </c>
      <c r="AZ11" s="124">
        <f>+entero!AZ57</f>
        <v>0.63796616020984109</v>
      </c>
      <c r="BA11" s="124">
        <f>+entero!BA57</f>
        <v>0.67093574857853422</v>
      </c>
      <c r="BB11" s="124">
        <f>+entero!BB57</f>
        <v>0.63936471953785068</v>
      </c>
      <c r="BC11" s="124">
        <f>+entero!BC57</f>
        <v>0.63497790256031317</v>
      </c>
      <c r="BD11" s="124">
        <f>+entero!BD57</f>
        <v>0.64343631529931311</v>
      </c>
      <c r="BE11" s="454">
        <f>+entero!BE57</f>
        <v>0.65111906387375196</v>
      </c>
      <c r="BF11" s="125">
        <f>+entero!BF57</f>
        <v>0.6484955395379951</v>
      </c>
      <c r="BG11" s="125">
        <f>+entero!BG57</f>
        <v>0.64626639960413013</v>
      </c>
      <c r="BH11" s="125">
        <f>+entero!BH57</f>
        <v>0.64456233895062454</v>
      </c>
      <c r="BI11" s="455">
        <f>+entero!BI57</f>
        <v>0.64246697325995827</v>
      </c>
      <c r="BJ11" s="76"/>
      <c r="BK11" s="107"/>
      <c r="BL11" s="3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</row>
    <row r="12" spans="1:7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6"/>
      <c r="BF12" s="69"/>
      <c r="BG12" s="69"/>
      <c r="BH12" s="69"/>
      <c r="BI12" s="447"/>
      <c r="BJ12" s="76"/>
      <c r="BK12" s="107"/>
      <c r="BL12" s="3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</row>
    <row r="13" spans="1:74" ht="12.75" customHeight="1" x14ac:dyDescent="0.2">
      <c r="A13" s="3"/>
      <c r="B13" s="11"/>
      <c r="C13" s="20"/>
      <c r="D13" s="23" t="s">
        <v>85</v>
      </c>
      <c r="E13" s="79">
        <f>+entero!E58</f>
        <v>2064.2553679770449</v>
      </c>
      <c r="F13" s="79">
        <f>+entero!F58</f>
        <v>2050.9187595208036</v>
      </c>
      <c r="G13" s="79">
        <f>+entero!G58</f>
        <v>2073.8495723615497</v>
      </c>
      <c r="H13" s="79">
        <f>+entero!H58</f>
        <v>2045.262337886657</v>
      </c>
      <c r="I13" s="79">
        <f>+entero!I58</f>
        <v>2059.7522107144905</v>
      </c>
      <c r="J13" s="79">
        <f>+entero!J58</f>
        <v>2031.8869731850793</v>
      </c>
      <c r="K13" s="79">
        <f>+entero!K58</f>
        <v>2153.5103400530847</v>
      </c>
      <c r="L13" s="79">
        <f>+entero!L58</f>
        <v>2158.2951961836438</v>
      </c>
      <c r="M13" s="79">
        <f>+entero!M58</f>
        <v>2210.7864688723098</v>
      </c>
      <c r="N13" s="79">
        <f>+entero!N58</f>
        <v>2355.1576524835009</v>
      </c>
      <c r="O13" s="79">
        <f>+entero!O58</f>
        <v>2351.5690333515067</v>
      </c>
      <c r="P13" s="79">
        <f>+entero!P58</f>
        <v>2296.5338941492114</v>
      </c>
      <c r="Q13" s="79">
        <f>+entero!Q58</f>
        <v>2360.8597807718793</v>
      </c>
      <c r="R13" s="79">
        <f>+entero!R58</f>
        <v>2437.4950746886657</v>
      </c>
      <c r="S13" s="79">
        <f>+entero!S58</f>
        <v>2508.8965788522241</v>
      </c>
      <c r="T13" s="79">
        <f>+entero!T58</f>
        <v>2531.9847761535143</v>
      </c>
      <c r="U13" s="79">
        <f>+entero!U58</f>
        <v>2515.8532388421809</v>
      </c>
      <c r="V13" s="79">
        <f>+entero!V58</f>
        <v>2633.798808451937</v>
      </c>
      <c r="W13" s="79">
        <f>+entero!W58</f>
        <v>2565.8534201291245</v>
      </c>
      <c r="X13" s="79">
        <f>+entero!X58</f>
        <v>2526.4029121248204</v>
      </c>
      <c r="Y13" s="79">
        <f>+entero!Y58</f>
        <v>2558.5682598507888</v>
      </c>
      <c r="Z13" s="79">
        <f>+entero!Z58</f>
        <v>2580.9460397517933</v>
      </c>
      <c r="AA13" s="79">
        <f>+entero!AA58</f>
        <v>2597.246877259684</v>
      </c>
      <c r="AB13" s="79">
        <f>+entero!AB58</f>
        <v>2624.8727984956895</v>
      </c>
      <c r="AC13" s="79">
        <f>+entero!AC58</f>
        <v>2485.0801825714689</v>
      </c>
      <c r="AD13" s="79">
        <f>+entero!AD58</f>
        <v>2493.9826080899134</v>
      </c>
      <c r="AE13" s="79">
        <f>+entero!AE58</f>
        <v>2572.131722167052</v>
      </c>
      <c r="AF13" s="79">
        <f>+entero!AF58</f>
        <v>2631.1702516652176</v>
      </c>
      <c r="AG13" s="79">
        <f>+entero!AG58</f>
        <v>2603.8059449764878</v>
      </c>
      <c r="AH13" s="79">
        <f>+entero!AH58</f>
        <v>2634.4741556445574</v>
      </c>
      <c r="AI13" s="79">
        <f>+entero!AI58</f>
        <v>2760.993455846512</v>
      </c>
      <c r="AJ13" s="79">
        <f>+entero!AJ58</f>
        <v>2737.5658530666956</v>
      </c>
      <c r="AK13" s="79">
        <f>+entero!AK58</f>
        <v>2821.3618769503641</v>
      </c>
      <c r="AL13" s="79">
        <f>+entero!AL58</f>
        <v>2904.8621952471613</v>
      </c>
      <c r="AM13" s="79">
        <f>+entero!AM58</f>
        <v>2867.4093894158659</v>
      </c>
      <c r="AN13" s="79">
        <f>+entero!AN58</f>
        <v>2959.8638482402334</v>
      </c>
      <c r="AO13" s="79">
        <f>+entero!AO58</f>
        <v>3135.1721762463558</v>
      </c>
      <c r="AP13" s="79">
        <f>+entero!AP58</f>
        <v>3022.529795923032</v>
      </c>
      <c r="AQ13" s="79">
        <f>+entero!AQ58</f>
        <v>3017.6071916915448</v>
      </c>
      <c r="AR13" s="79">
        <f>+entero!AR58</f>
        <v>3111.2772823463561</v>
      </c>
      <c r="AS13" s="79">
        <f>+entero!AS58</f>
        <v>3118.9381105623911</v>
      </c>
      <c r="AT13" s="79">
        <f>+entero!AT58</f>
        <v>3137.6086189467055</v>
      </c>
      <c r="AU13" s="79">
        <f>+entero!AU58</f>
        <v>3227.1771905992427</v>
      </c>
      <c r="AV13" s="79">
        <f>+entero!AV58</f>
        <v>3223.6468530025077</v>
      </c>
      <c r="AW13" s="79">
        <f>+entero!AW58</f>
        <v>3263.506283106939</v>
      </c>
      <c r="AX13" s="79">
        <f>+entero!AX58</f>
        <v>3245.5452508697958</v>
      </c>
      <c r="AY13" s="79">
        <f>+entero!AY58</f>
        <v>3247.3006138821338</v>
      </c>
      <c r="AZ13" s="79">
        <f>+entero!AZ58</f>
        <v>3374.9821629017611</v>
      </c>
      <c r="BA13" s="79">
        <f>+entero!BA58</f>
        <v>3657.5169134213879</v>
      </c>
      <c r="BB13" s="79">
        <f>+entero!BB58</f>
        <v>3659.3719713652126</v>
      </c>
      <c r="BC13" s="79">
        <f>+entero!BC58</f>
        <v>3662.4187787194405</v>
      </c>
      <c r="BD13" s="79">
        <f>+entero!BD58</f>
        <v>3680.1717945459709</v>
      </c>
      <c r="BE13" s="76">
        <f>+entero!BE58</f>
        <v>3690.9055699803735</v>
      </c>
      <c r="BF13" s="69">
        <f>+entero!BF58</f>
        <v>3680.5572226888294</v>
      </c>
      <c r="BG13" s="69">
        <f>+entero!BG58</f>
        <v>3707.0660127675451</v>
      </c>
      <c r="BH13" s="69">
        <f>+entero!BH58</f>
        <v>3756.648321408944</v>
      </c>
      <c r="BI13" s="447">
        <f>+entero!BI58</f>
        <v>3757.836372671336</v>
      </c>
      <c r="BJ13" s="76">
        <f>+entero!BJ58</f>
        <v>77.664578125365097</v>
      </c>
      <c r="BK13" s="107">
        <f>+entero!BK58</f>
        <v>2.1103519743416399E-2</v>
      </c>
      <c r="BL13" s="3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</row>
    <row r="14" spans="1:74" ht="12.75" customHeight="1" x14ac:dyDescent="0.2">
      <c r="A14" s="3"/>
      <c r="B14" s="11"/>
      <c r="C14" s="20"/>
      <c r="D14" s="23" t="s">
        <v>65</v>
      </c>
      <c r="E14" s="124">
        <f>+entero!E59</f>
        <v>0.57366792087471707</v>
      </c>
      <c r="F14" s="124">
        <f>+entero!F59</f>
        <v>0.55948470543149953</v>
      </c>
      <c r="G14" s="124">
        <f>+entero!G59</f>
        <v>0.56006626373911661</v>
      </c>
      <c r="H14" s="124">
        <f>+entero!H59</f>
        <v>0.5399139803965034</v>
      </c>
      <c r="I14" s="124">
        <f>+entero!I59</f>
        <v>0.53376259266626291</v>
      </c>
      <c r="J14" s="124">
        <f>+entero!J59</f>
        <v>0.51510592272839006</v>
      </c>
      <c r="K14" s="124">
        <f>+entero!K59</f>
        <v>0.52709626757564854</v>
      </c>
      <c r="L14" s="124">
        <f>+entero!L59</f>
        <v>0.52445277679770586</v>
      </c>
      <c r="M14" s="124">
        <f>+entero!M59</f>
        <v>0.50945106211470326</v>
      </c>
      <c r="N14" s="124">
        <f>+entero!N59</f>
        <v>0.52544415807865708</v>
      </c>
      <c r="O14" s="124">
        <f>+entero!O59</f>
        <v>0.51051894617005578</v>
      </c>
      <c r="P14" s="124">
        <f>+entero!P59</f>
        <v>0.49261783483671506</v>
      </c>
      <c r="Q14" s="124">
        <f>+entero!Q59</f>
        <v>0.50655797449237061</v>
      </c>
      <c r="R14" s="124">
        <f>+entero!R59</f>
        <v>0.51532953907022572</v>
      </c>
      <c r="S14" s="124">
        <f>+entero!S59</f>
        <v>0.51100472593455182</v>
      </c>
      <c r="T14" s="124">
        <f>+entero!T59</f>
        <v>0.50423415930992244</v>
      </c>
      <c r="U14" s="124">
        <f>+entero!U59</f>
        <v>0.50486968833387036</v>
      </c>
      <c r="V14" s="124">
        <f>+entero!V59</f>
        <v>0.52268424151918746</v>
      </c>
      <c r="W14" s="124">
        <f>+entero!W59</f>
        <v>0.51880282633067187</v>
      </c>
      <c r="X14" s="124">
        <f>+entero!X59</f>
        <v>0.51929760058682917</v>
      </c>
      <c r="Y14" s="124">
        <f>+entero!Y59</f>
        <v>0.5207983241654015</v>
      </c>
      <c r="Z14" s="124">
        <f>+entero!Z59</f>
        <v>0.51626948542899187</v>
      </c>
      <c r="AA14" s="124">
        <f>+entero!AA59</f>
        <v>0.51085525657197761</v>
      </c>
      <c r="AB14" s="124">
        <f>+entero!AB59</f>
        <v>0.53470982731775463</v>
      </c>
      <c r="AC14" s="124">
        <f>+entero!AC59</f>
        <v>0.60866568358039208</v>
      </c>
      <c r="AD14" s="124">
        <f>+entero!AD59</f>
        <v>0.60167696666346204</v>
      </c>
      <c r="AE14" s="124">
        <f>+entero!AE59</f>
        <v>0.60347454245633658</v>
      </c>
      <c r="AF14" s="124">
        <f>+entero!AF59</f>
        <v>0.59888519010901509</v>
      </c>
      <c r="AG14" s="124">
        <f>+entero!AG59</f>
        <v>0.59232430982585127</v>
      </c>
      <c r="AH14" s="124">
        <f>+entero!AH59</f>
        <v>0.5850556114984593</v>
      </c>
      <c r="AI14" s="124">
        <f>+entero!AI59</f>
        <v>0.60268872891625491</v>
      </c>
      <c r="AJ14" s="124">
        <f>+entero!AJ59</f>
        <v>0.59339728901538091</v>
      </c>
      <c r="AK14" s="124">
        <f>+entero!AK59</f>
        <v>0.61355351307676931</v>
      </c>
      <c r="AL14" s="124">
        <f>+entero!AL59</f>
        <v>0.62520210994059222</v>
      </c>
      <c r="AM14" s="124">
        <f>+entero!AM59</f>
        <v>0.62010474081036793</v>
      </c>
      <c r="AN14" s="124">
        <f>+entero!AN59</f>
        <v>0.62542553462117456</v>
      </c>
      <c r="AO14" s="124">
        <f>+entero!AO59</f>
        <v>0.63834411174427441</v>
      </c>
      <c r="AP14" s="124">
        <f>+entero!AP59</f>
        <v>0.62270383100176518</v>
      </c>
      <c r="AQ14" s="124">
        <f>+entero!AQ59</f>
        <v>0.62193070158427199</v>
      </c>
      <c r="AR14" s="124">
        <f>+entero!AR59</f>
        <v>0.62777812681633749</v>
      </c>
      <c r="AS14" s="124">
        <f>+entero!AS59</f>
        <v>0.62353306196773683</v>
      </c>
      <c r="AT14" s="124">
        <f>+entero!AT59</f>
        <v>0.62855687162968077</v>
      </c>
      <c r="AU14" s="124">
        <f>+entero!AU59</f>
        <v>0.63934407457399067</v>
      </c>
      <c r="AV14" s="124">
        <f>+entero!AV59</f>
        <v>0.63865665404190075</v>
      </c>
      <c r="AW14" s="124">
        <f>+entero!AW59</f>
        <v>0.64986705929542099</v>
      </c>
      <c r="AX14" s="124">
        <f>+entero!AX59</f>
        <v>0.64387837585963281</v>
      </c>
      <c r="AY14" s="124">
        <f>+entero!AY59</f>
        <v>0.64470291241891642</v>
      </c>
      <c r="AZ14" s="124">
        <f>+entero!AZ59</f>
        <v>0.6548035450988019</v>
      </c>
      <c r="BA14" s="124">
        <f>+entero!BA59</f>
        <v>0.67704068608597223</v>
      </c>
      <c r="BB14" s="124">
        <f>+entero!BB59</f>
        <v>0.67622493752531432</v>
      </c>
      <c r="BC14" s="124">
        <f>+entero!BC59</f>
        <v>0.67540681568238048</v>
      </c>
      <c r="BD14" s="124">
        <f>+entero!BD59</f>
        <v>0.67690624612646622</v>
      </c>
      <c r="BE14" s="454">
        <f>+entero!BE59</f>
        <v>0.67904689602117452</v>
      </c>
      <c r="BF14" s="125">
        <f>+entero!BF59</f>
        <v>0.67829392407038502</v>
      </c>
      <c r="BG14" s="125">
        <f>+entero!BG59</f>
        <v>0.67978953161548494</v>
      </c>
      <c r="BH14" s="125">
        <f>+entero!BH59</f>
        <v>0.68406643263880129</v>
      </c>
      <c r="BI14" s="455">
        <f>+entero!BI59</f>
        <v>0.68123937957027569</v>
      </c>
      <c r="BJ14" s="76"/>
      <c r="BK14" s="107"/>
      <c r="BL14" s="3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</row>
    <row r="15" spans="1:7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6"/>
      <c r="BF15" s="69"/>
      <c r="BG15" s="69"/>
      <c r="BH15" s="69"/>
      <c r="BI15" s="447"/>
      <c r="BJ15" s="76"/>
      <c r="BK15" s="107"/>
      <c r="BL15" s="3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</row>
    <row r="16" spans="1:74" ht="12.75" customHeight="1" x14ac:dyDescent="0.2">
      <c r="A16" s="3"/>
      <c r="B16" s="11"/>
      <c r="C16" s="20"/>
      <c r="D16" s="23" t="s">
        <v>86</v>
      </c>
      <c r="E16" s="79">
        <f>+entero!E60</f>
        <v>1935.7720009555237</v>
      </c>
      <c r="F16" s="79">
        <f>+entero!F60</f>
        <v>1994.8868504677184</v>
      </c>
      <c r="G16" s="79">
        <f>+entero!G60</f>
        <v>2050.1822852596842</v>
      </c>
      <c r="H16" s="79">
        <f>+entero!H60</f>
        <v>2147.8225334218073</v>
      </c>
      <c r="I16" s="79">
        <f>+entero!I60</f>
        <v>2188.885234895266</v>
      </c>
      <c r="J16" s="79">
        <f>+entero!J60</f>
        <v>2216.5675039727407</v>
      </c>
      <c r="K16" s="79">
        <f>+entero!K60</f>
        <v>2280.8659393256817</v>
      </c>
      <c r="L16" s="79">
        <f>+entero!L60</f>
        <v>2261.0435210200862</v>
      </c>
      <c r="M16" s="79">
        <f>+entero!M60</f>
        <v>2260.3209837804879</v>
      </c>
      <c r="N16" s="79">
        <f>+entero!N60</f>
        <v>2284.5492984218076</v>
      </c>
      <c r="O16" s="79">
        <f>+entero!O60</f>
        <v>2333.7062327675758</v>
      </c>
      <c r="P16" s="79">
        <f>+entero!P60</f>
        <v>2286.2222974921087</v>
      </c>
      <c r="Q16" s="79">
        <f>+entero!Q60</f>
        <v>2353.7719282395983</v>
      </c>
      <c r="R16" s="79">
        <f>+entero!R60</f>
        <v>2368.4325105681492</v>
      </c>
      <c r="S16" s="79">
        <f>+entero!S60</f>
        <v>2359.0272186226684</v>
      </c>
      <c r="T16" s="79">
        <f>+entero!T60</f>
        <v>2338.3269034146342</v>
      </c>
      <c r="U16" s="79">
        <f>+entero!U60</f>
        <v>2352.4582743185078</v>
      </c>
      <c r="V16" s="79">
        <f>+entero!V60</f>
        <v>2475.1030766298418</v>
      </c>
      <c r="W16" s="79">
        <f>+entero!W60</f>
        <v>2491.8919235581061</v>
      </c>
      <c r="X16" s="79">
        <f>+entero!X60</f>
        <v>2505.1013784619804</v>
      </c>
      <c r="Y16" s="79">
        <f>+entero!Y60</f>
        <v>2524.2865936786229</v>
      </c>
      <c r="Z16" s="79">
        <f>+entero!Z60</f>
        <v>2611.147297734577</v>
      </c>
      <c r="AA16" s="79">
        <f>+entero!AA60</f>
        <v>2612.4710812912481</v>
      </c>
      <c r="AB16" s="79">
        <f>+entero!AB60</f>
        <v>2652.2573087528735</v>
      </c>
      <c r="AC16" s="79">
        <f>+entero!AC60</f>
        <v>2620.6959583409221</v>
      </c>
      <c r="AD16" s="79">
        <f>+entero!AD60</f>
        <v>2596.4219228860229</v>
      </c>
      <c r="AE16" s="79">
        <f>+entero!AE60</f>
        <v>2600.6354907710979</v>
      </c>
      <c r="AF16" s="79">
        <f>+entero!AF60</f>
        <v>2610.0762876249996</v>
      </c>
      <c r="AG16" s="79">
        <f>+entero!AG60</f>
        <v>2593.1802514092888</v>
      </c>
      <c r="AH16" s="79">
        <f>+entero!AH60</f>
        <v>2612.9398128911466</v>
      </c>
      <c r="AI16" s="79">
        <f>+entero!AI60</f>
        <v>2652.8715201394625</v>
      </c>
      <c r="AJ16" s="79">
        <f>+entero!AJ60</f>
        <v>2736.8823455286465</v>
      </c>
      <c r="AK16" s="79">
        <f>+entero!AK60</f>
        <v>2803.234864164629</v>
      </c>
      <c r="AL16" s="79">
        <f>+entero!AL60</f>
        <v>2894.9634087644831</v>
      </c>
      <c r="AM16" s="79">
        <f>+entero!AM60</f>
        <v>2933.9454143497815</v>
      </c>
      <c r="AN16" s="79">
        <f>+entero!AN60</f>
        <v>3033.1595982158892</v>
      </c>
      <c r="AO16" s="79">
        <f>+entero!AO60</f>
        <v>3093.6950880681484</v>
      </c>
      <c r="AP16" s="79">
        <f>+entero!AP60</f>
        <v>3201.851734009329</v>
      </c>
      <c r="AQ16" s="79">
        <f>+entero!AQ60</f>
        <v>3295.9565703251451</v>
      </c>
      <c r="AR16" s="79">
        <f>+entero!AR60</f>
        <v>3377.0033587911075</v>
      </c>
      <c r="AS16" s="79">
        <f>+entero!AS60</f>
        <v>3375.3637378110052</v>
      </c>
      <c r="AT16" s="79">
        <f>+entero!AT60</f>
        <v>3425.8526961152766</v>
      </c>
      <c r="AU16" s="79">
        <f>+entero!AU60</f>
        <v>3476.0921173597803</v>
      </c>
      <c r="AV16" s="79">
        <f>+entero!AV60</f>
        <v>3536.2583579002044</v>
      </c>
      <c r="AW16" s="79">
        <f>+entero!AW60</f>
        <v>3530.259422828382</v>
      </c>
      <c r="AX16" s="79">
        <f>+entero!AX60</f>
        <v>3581.7828628230832</v>
      </c>
      <c r="AY16" s="79">
        <f>+entero!AY60</f>
        <v>3623.6000046424329</v>
      </c>
      <c r="AZ16" s="79">
        <f>+entero!AZ60</f>
        <v>3687.7432240711087</v>
      </c>
      <c r="BA16" s="79">
        <f>+entero!BA60</f>
        <v>3747.3011089254428</v>
      </c>
      <c r="BB16" s="79">
        <f>+entero!BB60</f>
        <v>3871.5756068264236</v>
      </c>
      <c r="BC16" s="79">
        <f>+entero!BC60</f>
        <v>3918.5959927404183</v>
      </c>
      <c r="BD16" s="79">
        <f>+entero!BD60</f>
        <v>3926.325148838087</v>
      </c>
      <c r="BE16" s="76">
        <f>+entero!BE60</f>
        <v>3930.8684337739451</v>
      </c>
      <c r="BF16" s="69">
        <f>+entero!BF60</f>
        <v>3939.6447187272984</v>
      </c>
      <c r="BG16" s="69">
        <f>+entero!BG60</f>
        <v>3954.0034743803594</v>
      </c>
      <c r="BH16" s="69">
        <f>+entero!BH60</f>
        <v>3958.9789275523717</v>
      </c>
      <c r="BI16" s="447">
        <f>+entero!BI60</f>
        <v>3972.5948700596614</v>
      </c>
      <c r="BJ16" s="76">
        <f>+entero!BJ60</f>
        <v>46.2697212215744</v>
      </c>
      <c r="BK16" s="107">
        <f>+entero!BK60</f>
        <v>1.1784485356559626E-2</v>
      </c>
      <c r="BL16" s="3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</row>
    <row r="17" spans="1:74" ht="12.75" customHeight="1" x14ac:dyDescent="0.2">
      <c r="A17" s="3"/>
      <c r="B17" s="11"/>
      <c r="C17" s="20"/>
      <c r="D17" s="23" t="s">
        <v>65</v>
      </c>
      <c r="E17" s="124">
        <f>+entero!E61</f>
        <v>0.27589006851039921</v>
      </c>
      <c r="F17" s="124">
        <f>+entero!F61</f>
        <v>0.2750027607514679</v>
      </c>
      <c r="G17" s="124">
        <f>+entero!G61</f>
        <v>0.27758896953910744</v>
      </c>
      <c r="H17" s="124">
        <f>+entero!H61</f>
        <v>0.28477832297052619</v>
      </c>
      <c r="I17" s="124">
        <f>+entero!I61</f>
        <v>0.28163797357626769</v>
      </c>
      <c r="J17" s="124">
        <f>+entero!J61</f>
        <v>0.27777866489142461</v>
      </c>
      <c r="K17" s="124">
        <f>+entero!K61</f>
        <v>0.28545672030423341</v>
      </c>
      <c r="L17" s="124">
        <f>+entero!L61</f>
        <v>0.2787136768162547</v>
      </c>
      <c r="M17" s="124">
        <f>+entero!M61</f>
        <v>0.27720932908391926</v>
      </c>
      <c r="N17" s="124">
        <f>+entero!N61</f>
        <v>0.29055860738391248</v>
      </c>
      <c r="O17" s="124">
        <f>+entero!O61</f>
        <v>0.31812776350495614</v>
      </c>
      <c r="P17" s="124">
        <f>+entero!P61</f>
        <v>0.3347542727152571</v>
      </c>
      <c r="Q17" s="124">
        <f>+entero!Q61</f>
        <v>0.36717761361847362</v>
      </c>
      <c r="R17" s="124">
        <f>+entero!R61</f>
        <v>0.37203046431473996</v>
      </c>
      <c r="S17" s="124">
        <f>+entero!S61</f>
        <v>0.37953343729364181</v>
      </c>
      <c r="T17" s="124">
        <f>+entero!T61</f>
        <v>0.38658382896350868</v>
      </c>
      <c r="U17" s="124">
        <f>+entero!U61</f>
        <v>0.3881325806319989</v>
      </c>
      <c r="V17" s="124">
        <f>+entero!V61</f>
        <v>0.39538683075796294</v>
      </c>
      <c r="W17" s="124">
        <f>+entero!W61</f>
        <v>0.40216604044568421</v>
      </c>
      <c r="X17" s="124">
        <f>+entero!X61</f>
        <v>0.40855278353283514</v>
      </c>
      <c r="Y17" s="124">
        <f>+entero!Y61</f>
        <v>0.41940815317192526</v>
      </c>
      <c r="Z17" s="124">
        <f>+entero!Z61</f>
        <v>0.44214168097286238</v>
      </c>
      <c r="AA17" s="124">
        <f>+entero!AA61</f>
        <v>0.45157564473387568</v>
      </c>
      <c r="AB17" s="124">
        <f>+entero!AB61</f>
        <v>0.47105411985281714</v>
      </c>
      <c r="AC17" s="124">
        <f>+entero!AC61</f>
        <v>0.48753630449120533</v>
      </c>
      <c r="AD17" s="124">
        <f>+entero!AD61</f>
        <v>0.50133179485141344</v>
      </c>
      <c r="AE17" s="124">
        <f>+entero!AE61</f>
        <v>0.51087909981825907</v>
      </c>
      <c r="AF17" s="124">
        <f>+entero!AF61</f>
        <v>0.52337670348024046</v>
      </c>
      <c r="AG17" s="124">
        <f>+entero!AG61</f>
        <v>0.52976903908614204</v>
      </c>
      <c r="AH17" s="124">
        <f>+entero!AH61</f>
        <v>0.54076704730810976</v>
      </c>
      <c r="AI17" s="124">
        <f>+entero!AI61</f>
        <v>0.55505674722363285</v>
      </c>
      <c r="AJ17" s="124">
        <f>+entero!AJ61</f>
        <v>0.57732065732455962</v>
      </c>
      <c r="AK17" s="124">
        <f>+entero!AK61</f>
        <v>0.59381320583022701</v>
      </c>
      <c r="AL17" s="124">
        <f>+entero!AL61</f>
        <v>0.61566033518996677</v>
      </c>
      <c r="AM17" s="124">
        <f>+entero!AM61</f>
        <v>0.62648028093878272</v>
      </c>
      <c r="AN17" s="124">
        <f>+entero!AN61</f>
        <v>0.64009683792964822</v>
      </c>
      <c r="AO17" s="124">
        <f>+entero!AO61</f>
        <v>0.64797908083621703</v>
      </c>
      <c r="AP17" s="124">
        <f>+entero!AP61</f>
        <v>0.66797556717493956</v>
      </c>
      <c r="AQ17" s="124">
        <f>+entero!AQ61</f>
        <v>0.685968964586816</v>
      </c>
      <c r="AR17" s="124">
        <f>+entero!AR61</f>
        <v>0.70620825923493669</v>
      </c>
      <c r="AS17" s="124">
        <f>+entero!AS61</f>
        <v>0.72215698055810462</v>
      </c>
      <c r="AT17" s="124">
        <f>+entero!AT61</f>
        <v>0.74119299930229687</v>
      </c>
      <c r="AU17" s="124">
        <f>+entero!AU61</f>
        <v>0.75224485313649703</v>
      </c>
      <c r="AV17" s="124">
        <f>+entero!AV61</f>
        <v>0.76015708315268238</v>
      </c>
      <c r="AW17" s="124">
        <f>+entero!AW61</f>
        <v>0.76794559050233935</v>
      </c>
      <c r="AX17" s="124">
        <f>+entero!AX61</f>
        <v>0.77542398829069492</v>
      </c>
      <c r="AY17" s="124">
        <f>+entero!AY61</f>
        <v>0.78270202005986533</v>
      </c>
      <c r="AZ17" s="124">
        <f>+entero!AZ61</f>
        <v>0.79148343594007986</v>
      </c>
      <c r="BA17" s="124">
        <f>+entero!BA61</f>
        <v>0.79936658386559267</v>
      </c>
      <c r="BB17" s="124">
        <f>+entero!BB61</f>
        <v>0.80601150683963507</v>
      </c>
      <c r="BC17" s="124">
        <f>+entero!BC61</f>
        <v>0.81226018804290945</v>
      </c>
      <c r="BD17" s="124">
        <f>+entero!BD61</f>
        <v>0.81223903834694022</v>
      </c>
      <c r="BE17" s="454">
        <f>+entero!BE61</f>
        <v>0.81306546744099017</v>
      </c>
      <c r="BF17" s="125">
        <f>+entero!BF61</f>
        <v>0.81276251302003422</v>
      </c>
      <c r="BG17" s="125">
        <f>+entero!BG61</f>
        <v>0.81415374629415183</v>
      </c>
      <c r="BH17" s="125">
        <f>+entero!BH61</f>
        <v>0.81330287498730047</v>
      </c>
      <c r="BI17" s="455">
        <f>+entero!BI61</f>
        <v>0.81439738650435334</v>
      </c>
      <c r="BJ17" s="76"/>
      <c r="BK17" s="107"/>
      <c r="BL17" s="3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</row>
    <row r="18" spans="1:7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6"/>
      <c r="BF18" s="69"/>
      <c r="BG18" s="69"/>
      <c r="BH18" s="69"/>
      <c r="BI18" s="447"/>
      <c r="BJ18" s="76"/>
      <c r="BK18" s="107"/>
      <c r="BL18" s="3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</row>
    <row r="19" spans="1:74" ht="12.75" customHeight="1" x14ac:dyDescent="0.2">
      <c r="A19" s="3"/>
      <c r="B19" s="11"/>
      <c r="C19" s="20"/>
      <c r="D19" s="23" t="s">
        <v>87</v>
      </c>
      <c r="E19" s="79">
        <f>+entero!E62</f>
        <v>66.823873269727414</v>
      </c>
      <c r="F19" s="79">
        <f>+entero!F62</f>
        <v>59.48738944332856</v>
      </c>
      <c r="G19" s="79">
        <f>+entero!G62</f>
        <v>61.429284352941195</v>
      </c>
      <c r="H19" s="79">
        <f>+entero!H62</f>
        <v>55.689075680057385</v>
      </c>
      <c r="I19" s="79">
        <f>+entero!I62</f>
        <v>53.510685543758967</v>
      </c>
      <c r="J19" s="79">
        <f>+entero!J62</f>
        <v>59.415922680057392</v>
      </c>
      <c r="K19" s="79">
        <f>+entero!K62</f>
        <v>67.823159332855099</v>
      </c>
      <c r="L19" s="79">
        <f>+entero!L62</f>
        <v>69.036050760401736</v>
      </c>
      <c r="M19" s="79">
        <f>+entero!M62</f>
        <v>67.366178193687219</v>
      </c>
      <c r="N19" s="79">
        <f>+entero!N62</f>
        <v>78.744838288378773</v>
      </c>
      <c r="O19" s="79">
        <f>+entero!O62</f>
        <v>69.031492055954089</v>
      </c>
      <c r="P19" s="79">
        <f>+entero!P62</f>
        <v>79.924326816355816</v>
      </c>
      <c r="Q19" s="79">
        <f>+entero!Q62</f>
        <v>82.553254510760411</v>
      </c>
      <c r="R19" s="79">
        <f>+entero!R62</f>
        <v>81.554310786226708</v>
      </c>
      <c r="S19" s="79">
        <f>+entero!S62</f>
        <v>76.652150538020095</v>
      </c>
      <c r="T19" s="79">
        <f>+entero!T62</f>
        <v>79.946018200860848</v>
      </c>
      <c r="U19" s="79">
        <f>+entero!U62</f>
        <v>81.83518479053086</v>
      </c>
      <c r="V19" s="79">
        <f>+entero!V62</f>
        <v>80.619660416068868</v>
      </c>
      <c r="W19" s="79">
        <f>+entero!W62</f>
        <v>87.976687486370167</v>
      </c>
      <c r="X19" s="79">
        <f>+entero!X62</f>
        <v>86.393667010043046</v>
      </c>
      <c r="Y19" s="79">
        <f>+entero!Y62</f>
        <v>88.28025192252511</v>
      </c>
      <c r="Z19" s="79">
        <f>+entero!Z62</f>
        <v>80.722586246771883</v>
      </c>
      <c r="AA19" s="79">
        <f>+entero!AA62</f>
        <v>104.96915790243904</v>
      </c>
      <c r="AB19" s="79">
        <f>+entero!AB62</f>
        <v>107.4325919698276</v>
      </c>
      <c r="AC19" s="79">
        <f>+entero!AC62</f>
        <v>139.7391857381844</v>
      </c>
      <c r="AD19" s="79">
        <f>+entero!AD62</f>
        <v>110.55853912024494</v>
      </c>
      <c r="AE19" s="79">
        <f>+entero!AE62</f>
        <v>112.98604991965318</v>
      </c>
      <c r="AF19" s="79">
        <f>+entero!AF62</f>
        <v>111.08114527014493</v>
      </c>
      <c r="AG19" s="79">
        <f>+entero!AG62</f>
        <v>124.25005095021771</v>
      </c>
      <c r="AH19" s="79">
        <f>+entero!AH62</f>
        <v>113.61857047626995</v>
      </c>
      <c r="AI19" s="79">
        <f>+entero!AI62</f>
        <v>118.5756644286337</v>
      </c>
      <c r="AJ19" s="79">
        <f>+entero!AJ62</f>
        <v>105.9362921812955</v>
      </c>
      <c r="AK19" s="79">
        <f>+entero!AK62</f>
        <v>113.47607829876273</v>
      </c>
      <c r="AL19" s="79">
        <f>+entero!AL62</f>
        <v>112.3058080742358</v>
      </c>
      <c r="AM19" s="79">
        <f>+entero!AM62</f>
        <v>131.96013100691411</v>
      </c>
      <c r="AN19" s="79">
        <f>+entero!AN62</f>
        <v>159.35366438279885</v>
      </c>
      <c r="AO19" s="79">
        <f>+entero!AO62</f>
        <v>185.24797438046647</v>
      </c>
      <c r="AP19" s="79">
        <f>+entero!AP62</f>
        <v>188.20284152099123</v>
      </c>
      <c r="AQ19" s="79">
        <f>+entero!AQ62</f>
        <v>180.27935531895042</v>
      </c>
      <c r="AR19" s="79">
        <f>+entero!AR62</f>
        <v>192.75628835306125</v>
      </c>
      <c r="AS19" s="79">
        <f>+entero!AS62</f>
        <v>188.38003288134112</v>
      </c>
      <c r="AT19" s="79">
        <f>+entero!AT62</f>
        <v>183.94399262518948</v>
      </c>
      <c r="AU19" s="79">
        <f>+entero!AU62</f>
        <v>185.62723126845481</v>
      </c>
      <c r="AV19" s="79">
        <f>+entero!AV62</f>
        <v>181.76863182862974</v>
      </c>
      <c r="AW19" s="79">
        <f>+entero!AW62</f>
        <v>204.55996879405248</v>
      </c>
      <c r="AX19" s="79">
        <f>+entero!AX62</f>
        <v>213.3388059677259</v>
      </c>
      <c r="AY19" s="79">
        <f>+entero!AY62</f>
        <v>232.28786475318955</v>
      </c>
      <c r="AZ19" s="79">
        <f>+entero!AZ62</f>
        <v>244.92760210133531</v>
      </c>
      <c r="BA19" s="79">
        <f>+entero!BA62</f>
        <v>255.64862459962677</v>
      </c>
      <c r="BB19" s="79">
        <f>+entero!BB62</f>
        <v>273.17194037925947</v>
      </c>
      <c r="BC19" s="79">
        <f>+entero!BC62</f>
        <v>278.48643629908457</v>
      </c>
      <c r="BD19" s="79">
        <f>+entero!BD62</f>
        <v>280.74485656147527</v>
      </c>
      <c r="BE19" s="76">
        <f>+entero!BE62</f>
        <v>283.22507852940515</v>
      </c>
      <c r="BF19" s="69">
        <f>+entero!BF62</f>
        <v>277.91062971016328</v>
      </c>
      <c r="BG19" s="69">
        <f>+entero!BG62</f>
        <v>283.26875198858886</v>
      </c>
      <c r="BH19" s="69">
        <f>+entero!BH62</f>
        <v>283.29905985885125</v>
      </c>
      <c r="BI19" s="447">
        <f>+entero!BI62</f>
        <v>283.07453706293296</v>
      </c>
      <c r="BJ19" s="76">
        <f>+entero!BJ62</f>
        <v>2.3296805014576876</v>
      </c>
      <c r="BK19" s="107">
        <f>+entero!BK62</f>
        <v>8.2982125834514253E-3</v>
      </c>
      <c r="BL19" s="3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</row>
    <row r="20" spans="1:74" ht="12.75" customHeight="1" x14ac:dyDescent="0.2">
      <c r="A20" s="3"/>
      <c r="B20" s="11"/>
      <c r="C20" s="20"/>
      <c r="D20" s="23" t="s">
        <v>65</v>
      </c>
      <c r="E20" s="124">
        <f>+entero!E63</f>
        <v>0.27453767585945044</v>
      </c>
      <c r="F20" s="124">
        <f>+entero!F63</f>
        <v>0.28861429000739419</v>
      </c>
      <c r="G20" s="124">
        <f>+entero!G63</f>
        <v>0.26216142836975181</v>
      </c>
      <c r="H20" s="124">
        <f>+entero!H63</f>
        <v>0.22165410644237377</v>
      </c>
      <c r="I20" s="124">
        <f>+entero!I63</f>
        <v>0.25042983230358823</v>
      </c>
      <c r="J20" s="124">
        <f>+entero!J63</f>
        <v>0.22723202955897798</v>
      </c>
      <c r="K20" s="124">
        <f>+entero!K63</f>
        <v>0.3418180034532376</v>
      </c>
      <c r="L20" s="124">
        <f>+entero!L63</f>
        <v>0.32231867097650957</v>
      </c>
      <c r="M20" s="124">
        <f>+entero!M63</f>
        <v>0.23719720905043479</v>
      </c>
      <c r="N20" s="124">
        <f>+entero!N63</f>
        <v>0.34507528263679382</v>
      </c>
      <c r="O20" s="124">
        <f>+entero!O63</f>
        <v>0.29117865386483022</v>
      </c>
      <c r="P20" s="124">
        <f>+entero!P63</f>
        <v>0.34783215150099872</v>
      </c>
      <c r="Q20" s="124">
        <f>+entero!Q63</f>
        <v>0.31270377946886457</v>
      </c>
      <c r="R20" s="124">
        <f>+entero!R63</f>
        <v>0.39358204170651673</v>
      </c>
      <c r="S20" s="124">
        <f>+entero!S63</f>
        <v>0.33000984523164195</v>
      </c>
      <c r="T20" s="124">
        <f>+entero!T63</f>
        <v>0.32841972886338366</v>
      </c>
      <c r="U20" s="124">
        <f>+entero!U63</f>
        <v>0.34263674736431765</v>
      </c>
      <c r="V20" s="124">
        <f>+entero!V63</f>
        <v>0.38356798388006047</v>
      </c>
      <c r="W20" s="124">
        <f>+entero!W63</f>
        <v>0.35078965535198342</v>
      </c>
      <c r="X20" s="124">
        <f>+entero!X63</f>
        <v>0.34694242689377913</v>
      </c>
      <c r="Y20" s="124">
        <f>+entero!Y63</f>
        <v>0.41223227893207509</v>
      </c>
      <c r="Z20" s="124">
        <f>+entero!Z63</f>
        <v>0.39600682609298221</v>
      </c>
      <c r="AA20" s="124">
        <f>+entero!AA63</f>
        <v>0.32793812347912848</v>
      </c>
      <c r="AB20" s="124">
        <f>+entero!AB63</f>
        <v>0.36049793626319498</v>
      </c>
      <c r="AC20" s="124">
        <f>+entero!AC63</f>
        <v>0.35831615413531037</v>
      </c>
      <c r="AD20" s="124">
        <f>+entero!AD63</f>
        <v>0.34561108080938702</v>
      </c>
      <c r="AE20" s="124">
        <f>+entero!AE63</f>
        <v>0.35266362778495774</v>
      </c>
      <c r="AF20" s="124">
        <f>+entero!AF63</f>
        <v>0.35229883620090952</v>
      </c>
      <c r="AG20" s="124">
        <f>+entero!AG63</f>
        <v>0.43126664830099543</v>
      </c>
      <c r="AH20" s="124">
        <f>+entero!AH63</f>
        <v>0.37036815559856873</v>
      </c>
      <c r="AI20" s="124">
        <f>+entero!AI63</f>
        <v>0.42421535698996965</v>
      </c>
      <c r="AJ20" s="124">
        <f>+entero!AJ63</f>
        <v>0.37786192279277542</v>
      </c>
      <c r="AK20" s="124">
        <f>+entero!AK63</f>
        <v>0.39340440120427267</v>
      </c>
      <c r="AL20" s="124">
        <f>+entero!AL63</f>
        <v>0.40932665071455049</v>
      </c>
      <c r="AM20" s="124">
        <f>+entero!AM63</f>
        <v>0.50553056616682801</v>
      </c>
      <c r="AN20" s="124">
        <f>+entero!AN63</f>
        <v>0.49988020650522563</v>
      </c>
      <c r="AO20" s="124">
        <f>+entero!AO63</f>
        <v>0.59021393347400375</v>
      </c>
      <c r="AP20" s="124">
        <f>+entero!AP63</f>
        <v>0.587753977464335</v>
      </c>
      <c r="AQ20" s="124">
        <f>+entero!AQ63</f>
        <v>0.59075986422973448</v>
      </c>
      <c r="AR20" s="124">
        <f>+entero!AR63</f>
        <v>0.58749074944215152</v>
      </c>
      <c r="AS20" s="124">
        <f>+entero!AS63</f>
        <v>0.58581392544502975</v>
      </c>
      <c r="AT20" s="124">
        <f>+entero!AT63</f>
        <v>0.59325981621206902</v>
      </c>
      <c r="AU20" s="124">
        <f>+entero!AU63</f>
        <v>0.60048254881252239</v>
      </c>
      <c r="AV20" s="124">
        <f>+entero!AV63</f>
        <v>0.60353328441442644</v>
      </c>
      <c r="AW20" s="124">
        <f>+entero!AW63</f>
        <v>0.6498621764836906</v>
      </c>
      <c r="AX20" s="124">
        <f>+entero!AX63</f>
        <v>0.66395816998269874</v>
      </c>
      <c r="AY20" s="124">
        <f>+entero!AY63</f>
        <v>0.70404414708573038</v>
      </c>
      <c r="AZ20" s="124">
        <f>+entero!AZ63</f>
        <v>0.71713330100168227</v>
      </c>
      <c r="BA20" s="124">
        <f>+entero!BA63</f>
        <v>0.73117694803922528</v>
      </c>
      <c r="BB20" s="124">
        <f>+entero!BB63</f>
        <v>0.74335567034270433</v>
      </c>
      <c r="BC20" s="124">
        <f>+entero!BC63</f>
        <v>0.74811659791997365</v>
      </c>
      <c r="BD20" s="124">
        <f>+entero!BD63</f>
        <v>0.75006121713598506</v>
      </c>
      <c r="BE20" s="454">
        <f>+entero!BE63</f>
        <v>0.73900789518658649</v>
      </c>
      <c r="BF20" s="125">
        <f>+entero!BF63</f>
        <v>0.74941854800022989</v>
      </c>
      <c r="BG20" s="125">
        <f>+entero!BG63</f>
        <v>0.75229925314082891</v>
      </c>
      <c r="BH20" s="125">
        <f>+entero!BH63</f>
        <v>0.75289445942675537</v>
      </c>
      <c r="BI20" s="455">
        <f>+entero!BI63</f>
        <v>0.75073308160410501</v>
      </c>
      <c r="BJ20" s="76"/>
      <c r="BK20" s="107"/>
      <c r="BL20" s="3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</row>
    <row r="21" spans="1:7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6"/>
      <c r="BF21" s="69"/>
      <c r="BG21" s="69"/>
      <c r="BH21" s="69"/>
      <c r="BI21" s="447"/>
      <c r="BJ21" s="76"/>
      <c r="BK21" s="107"/>
      <c r="BL21" s="3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</row>
    <row r="22" spans="1:74" ht="12.75" customHeight="1" x14ac:dyDescent="0.2">
      <c r="A22" s="3"/>
      <c r="B22" s="11"/>
      <c r="C22" s="20"/>
      <c r="D22" s="23" t="s">
        <v>82</v>
      </c>
      <c r="E22" s="79">
        <f>+entero!E64</f>
        <v>1242.0293716197991</v>
      </c>
      <c r="F22" s="79">
        <f>+entero!F64</f>
        <v>1260.4968875050217</v>
      </c>
      <c r="G22" s="79">
        <f>+entero!G64</f>
        <v>1272.403249687231</v>
      </c>
      <c r="H22" s="79">
        <f>+entero!H64</f>
        <v>1295.1580182309901</v>
      </c>
      <c r="I22" s="79">
        <f>+entero!I64</f>
        <v>1321.3687830731708</v>
      </c>
      <c r="J22" s="79">
        <f>+entero!J64</f>
        <v>1349.1990793586801</v>
      </c>
      <c r="K22" s="79">
        <f>+entero!K64</f>
        <v>1389.6253118020088</v>
      </c>
      <c r="L22" s="79">
        <f>+entero!L64</f>
        <v>1426.5512555380201</v>
      </c>
      <c r="M22" s="79">
        <f>+entero!M64</f>
        <v>1474.9515742582496</v>
      </c>
      <c r="N22" s="79">
        <f>+entero!N64</f>
        <v>1504.0768970043046</v>
      </c>
      <c r="O22" s="79">
        <f>+entero!O64</f>
        <v>1550.1265658565285</v>
      </c>
      <c r="P22" s="79">
        <f>+entero!P64</f>
        <v>1572.8572064548066</v>
      </c>
      <c r="Q22" s="79">
        <f>+entero!Q64</f>
        <v>1619.5059830731709</v>
      </c>
      <c r="R22" s="79">
        <f>+entero!R64</f>
        <v>1639.6731328106173</v>
      </c>
      <c r="S22" s="79">
        <f>+entero!S64</f>
        <v>1654.7440638077478</v>
      </c>
      <c r="T22" s="79">
        <f>+entero!T64</f>
        <v>1666.0173619053087</v>
      </c>
      <c r="U22" s="79">
        <f>+entero!U64</f>
        <v>1693.4769539340029</v>
      </c>
      <c r="V22" s="79">
        <f>+entero!V64</f>
        <v>1453.9215843830702</v>
      </c>
      <c r="W22" s="79">
        <f>+entero!W64</f>
        <v>1459.4881003959831</v>
      </c>
      <c r="X22" s="79">
        <f>+entero!X64</f>
        <v>1472.0721202525108</v>
      </c>
      <c r="Y22" s="79">
        <f>+entero!Y64</f>
        <v>1491.3779744175035</v>
      </c>
      <c r="Z22" s="79">
        <f>+entero!Z64</f>
        <v>1520.0800316341465</v>
      </c>
      <c r="AA22" s="79">
        <f>+entero!AA64</f>
        <v>1524.2037793055956</v>
      </c>
      <c r="AB22" s="79">
        <f>+entero!AB64</f>
        <v>1555.3949431681035</v>
      </c>
      <c r="AC22" s="79">
        <f>+entero!AC64</f>
        <v>1555.8533069207492</v>
      </c>
      <c r="AD22" s="79">
        <f>+entero!AD64</f>
        <v>1551.1070040187321</v>
      </c>
      <c r="AE22" s="79">
        <f>+entero!AE64</f>
        <v>1551.0698744913293</v>
      </c>
      <c r="AF22" s="79">
        <f>+entero!AF64</f>
        <v>1581.0177283028986</v>
      </c>
      <c r="AG22" s="79">
        <f>+entero!AG64</f>
        <v>1598.4121724673444</v>
      </c>
      <c r="AH22" s="79">
        <f>+entero!AH64</f>
        <v>1631.248334570392</v>
      </c>
      <c r="AI22" s="79">
        <f>+entero!AI64</f>
        <v>1669.4301467936045</v>
      </c>
      <c r="AJ22" s="79">
        <f>+entero!AJ64</f>
        <v>1687.6262962882095</v>
      </c>
      <c r="AK22" s="79">
        <f>+entero!AK64</f>
        <v>1710.7720271630276</v>
      </c>
      <c r="AL22" s="79">
        <f>+entero!AL64</f>
        <v>1726.3291421397382</v>
      </c>
      <c r="AM22" s="79">
        <f>+entero!AM64</f>
        <v>1749.6490297467246</v>
      </c>
      <c r="AN22" s="79">
        <f>+entero!AN64</f>
        <v>1763.9982051924198</v>
      </c>
      <c r="AO22" s="79">
        <f>+entero!AO64</f>
        <v>1842.5810618644316</v>
      </c>
      <c r="AP22" s="79">
        <f>+entero!AP64</f>
        <v>1876.1240120072887</v>
      </c>
      <c r="AQ22" s="79">
        <f>+entero!AQ64</f>
        <v>1910.4260710393587</v>
      </c>
      <c r="AR22" s="79">
        <f>+entero!AR64</f>
        <v>1952.2569997682217</v>
      </c>
      <c r="AS22" s="79">
        <f>+entero!AS64</f>
        <v>1971.4032959373176</v>
      </c>
      <c r="AT22" s="79">
        <f>+entero!AT64</f>
        <v>2014.1284723411079</v>
      </c>
      <c r="AU22" s="79">
        <f>+entero!AU64</f>
        <v>2070.0519893658893</v>
      </c>
      <c r="AV22" s="79">
        <f>+entero!AV64</f>
        <v>2140.8803532813413</v>
      </c>
      <c r="AW22" s="79">
        <f>+entero!AW64</f>
        <v>2185.5987221413989</v>
      </c>
      <c r="AX22" s="79">
        <f>+entero!AX64</f>
        <v>2225.5853965014571</v>
      </c>
      <c r="AY22" s="79">
        <f>+entero!AY64</f>
        <v>2262.2870258688044</v>
      </c>
      <c r="AZ22" s="79">
        <f>+entero!AZ64</f>
        <v>2288.8246948965011</v>
      </c>
      <c r="BA22" s="79">
        <f>+entero!BA64</f>
        <v>2342.6596937142858</v>
      </c>
      <c r="BB22" s="79">
        <f>+entero!BB64</f>
        <v>2261.9650787434402</v>
      </c>
      <c r="BC22" s="79">
        <f>+entero!BC64</f>
        <v>2277.1414399825076</v>
      </c>
      <c r="BD22" s="79">
        <f>+entero!BD64</f>
        <v>2274.9752362667641</v>
      </c>
      <c r="BE22" s="76">
        <f>+entero!BE64</f>
        <v>2271.7351728134108</v>
      </c>
      <c r="BF22" s="69">
        <f>+entero!BF64</f>
        <v>2269.8683132638484</v>
      </c>
      <c r="BG22" s="69">
        <f>+entero!BG64</f>
        <v>2266.8131048075797</v>
      </c>
      <c r="BH22" s="69">
        <f>+entero!BH64</f>
        <v>2267.1708322478135</v>
      </c>
      <c r="BI22" s="447">
        <f>+entero!BI64</f>
        <v>2269.7138842478139</v>
      </c>
      <c r="BJ22" s="76">
        <f>+entero!BJ64</f>
        <v>-5.2613520189502196</v>
      </c>
      <c r="BK22" s="107">
        <f>+entero!BK64</f>
        <v>-2.3127073803159703E-3</v>
      </c>
      <c r="BL22" s="3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</row>
    <row r="23" spans="1:74" ht="12.75" customHeight="1" x14ac:dyDescent="0.2">
      <c r="A23" s="3"/>
      <c r="B23" s="11"/>
      <c r="C23" s="20"/>
      <c r="D23" s="23" t="s">
        <v>65</v>
      </c>
      <c r="E23" s="124">
        <f>+entero!E65</f>
        <v>0.4555039835882716</v>
      </c>
      <c r="F23" s="124">
        <f>+entero!F65</f>
        <v>0.44296225912300707</v>
      </c>
      <c r="G23" s="124">
        <f>+entero!G65</f>
        <v>0.43291964404545186</v>
      </c>
      <c r="H23" s="124">
        <f>+entero!H65</f>
        <v>0.42469483509912037</v>
      </c>
      <c r="I23" s="124">
        <f>+entero!I65</f>
        <v>0.41865719697119824</v>
      </c>
      <c r="J23" s="124">
        <f>+entero!J65</f>
        <v>0.41383627031689629</v>
      </c>
      <c r="K23" s="124">
        <f>+entero!K65</f>
        <v>0.41695285375499752</v>
      </c>
      <c r="L23" s="124">
        <f>+entero!L65</f>
        <v>0.41663140954907574</v>
      </c>
      <c r="M23" s="124">
        <f>+entero!M65</f>
        <v>0.42499397826971286</v>
      </c>
      <c r="N23" s="124">
        <f>+entero!N65</f>
        <v>0.43401693669542452</v>
      </c>
      <c r="O23" s="124">
        <f>+entero!O65</f>
        <v>0.44560818354506243</v>
      </c>
      <c r="P23" s="124">
        <f>+entero!P65</f>
        <v>0.45061951669230982</v>
      </c>
      <c r="Q23" s="124">
        <f>+entero!Q65</f>
        <v>0.46278139004023522</v>
      </c>
      <c r="R23" s="124">
        <f>+entero!R65</f>
        <v>0.46746512610510643</v>
      </c>
      <c r="S23" s="124">
        <f>+entero!S65</f>
        <v>0.46878186120065501</v>
      </c>
      <c r="T23" s="124">
        <f>+entero!T65</f>
        <v>0.47392500268228921</v>
      </c>
      <c r="U23" s="124">
        <f>+entero!U65</f>
        <v>0.48059636339112227</v>
      </c>
      <c r="V23" s="124">
        <f>+entero!V65</f>
        <v>0.46352690404622415</v>
      </c>
      <c r="W23" s="124">
        <f>+entero!W65</f>
        <v>0.46107326607336341</v>
      </c>
      <c r="X23" s="124">
        <f>+entero!X65</f>
        <v>0.46186727477078854</v>
      </c>
      <c r="Y23" s="124">
        <f>+entero!Y65</f>
        <v>0.4640035875587975</v>
      </c>
      <c r="Z23" s="124">
        <f>+entero!Z65</f>
        <v>0.4712653327573304</v>
      </c>
      <c r="AA23" s="124">
        <f>+entero!AA65</f>
        <v>0.47371485246702993</v>
      </c>
      <c r="AB23" s="124">
        <f>+entero!AB65</f>
        <v>0.4944357725584681</v>
      </c>
      <c r="AC23" s="124">
        <f>+entero!AC65</f>
        <v>0.52857027697219339</v>
      </c>
      <c r="AD23" s="124">
        <f>+entero!AD65</f>
        <v>0.53536853560659825</v>
      </c>
      <c r="AE23" s="124">
        <f>+entero!AE65</f>
        <v>0.53743547195176344</v>
      </c>
      <c r="AF23" s="124">
        <f>+entero!AF65</f>
        <v>0.54641635522178633</v>
      </c>
      <c r="AG23" s="124">
        <f>+entero!AG65</f>
        <v>0.55173922871188774</v>
      </c>
      <c r="AH23" s="124">
        <f>+entero!AH65</f>
        <v>0.55987755196963829</v>
      </c>
      <c r="AI23" s="124">
        <f>+entero!AI65</f>
        <v>0.5705692297199414</v>
      </c>
      <c r="AJ23" s="124">
        <f>+entero!AJ65</f>
        <v>0.57667179103894306</v>
      </c>
      <c r="AK23" s="124">
        <f>+entero!AK65</f>
        <v>0.5870036590164055</v>
      </c>
      <c r="AL23" s="124">
        <f>+entero!AL65</f>
        <v>0.59525747909663229</v>
      </c>
      <c r="AM23" s="124">
        <f>+entero!AM65</f>
        <v>0.60245989383655152</v>
      </c>
      <c r="AN23" s="124">
        <f>+entero!AN65</f>
        <v>0.60683149185233853</v>
      </c>
      <c r="AO23" s="124">
        <f>+entero!AO65</f>
        <v>0.62019460888623001</v>
      </c>
      <c r="AP23" s="124">
        <f>+entero!AP65</f>
        <v>0.62264836508808608</v>
      </c>
      <c r="AQ23" s="124">
        <f>+entero!AQ65</f>
        <v>0.6277991024509143</v>
      </c>
      <c r="AR23" s="124">
        <f>+entero!AR65</f>
        <v>0.63851783977466114</v>
      </c>
      <c r="AS23" s="124">
        <f>+entero!AS65</f>
        <v>0.64621587909974232</v>
      </c>
      <c r="AT23" s="124">
        <f>+entero!AT65</f>
        <v>0.65258963249962487</v>
      </c>
      <c r="AU23" s="124">
        <f>+entero!AU65</f>
        <v>0.66424538140493816</v>
      </c>
      <c r="AV23" s="124">
        <f>+entero!AV65</f>
        <v>0.6788036201060923</v>
      </c>
      <c r="AW23" s="124">
        <f>+entero!AW65</f>
        <v>0.68893078608416669</v>
      </c>
      <c r="AX23" s="124">
        <f>+entero!AX65</f>
        <v>0.69742280853940508</v>
      </c>
      <c r="AY23" s="124">
        <f>+entero!AY65</f>
        <v>0.70546553713577187</v>
      </c>
      <c r="AZ23" s="124">
        <f>+entero!AZ65</f>
        <v>0.71071659824099753</v>
      </c>
      <c r="BA23" s="124">
        <f>+entero!BA65</f>
        <v>0.71762318422304316</v>
      </c>
      <c r="BB23" s="124">
        <f>+entero!BB65</f>
        <v>0.71580436510691303</v>
      </c>
      <c r="BC23" s="124">
        <f>+entero!BC65</f>
        <v>0.72310442139708009</v>
      </c>
      <c r="BD23" s="124">
        <f>+entero!BD65</f>
        <v>0.72295432912340563</v>
      </c>
      <c r="BE23" s="454">
        <f>+entero!BE65</f>
        <v>0.72231597237471301</v>
      </c>
      <c r="BF23" s="125">
        <f>+entero!BF65</f>
        <v>0.72217529214291054</v>
      </c>
      <c r="BG23" s="125">
        <f>+entero!BG65</f>
        <v>0.72174379473558492</v>
      </c>
      <c r="BH23" s="125">
        <f>+entero!BH65</f>
        <v>0.72157565071797014</v>
      </c>
      <c r="BI23" s="455">
        <f>+entero!BI65</f>
        <v>0.72195691292373054</v>
      </c>
      <c r="BJ23" s="76"/>
      <c r="BK23" s="107"/>
      <c r="BL23" s="3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</row>
    <row r="24" spans="1:7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6"/>
      <c r="BF24" s="69"/>
      <c r="BG24" s="69"/>
      <c r="BH24" s="69"/>
      <c r="BI24" s="447"/>
      <c r="BJ24" s="76"/>
      <c r="BK24" s="107"/>
      <c r="BL24" s="3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</row>
    <row r="25" spans="1:74" ht="12.75" customHeight="1" x14ac:dyDescent="0.2">
      <c r="A25" s="3"/>
      <c r="B25" s="11"/>
      <c r="C25" s="20"/>
      <c r="D25" s="23" t="s">
        <v>154</v>
      </c>
      <c r="E25" s="79">
        <f>+entero!E67</f>
        <v>1148.2659758393113</v>
      </c>
      <c r="F25" s="79">
        <f>+entero!F67</f>
        <v>1199.5491606097562</v>
      </c>
      <c r="G25" s="79">
        <f>+entero!G67</f>
        <v>1268.2344019799139</v>
      </c>
      <c r="H25" s="79">
        <f>+entero!H67</f>
        <v>1289.8840381721664</v>
      </c>
      <c r="I25" s="79">
        <f>+entero!I67</f>
        <v>1261.8344954533716</v>
      </c>
      <c r="J25" s="79">
        <f>+entero!J67</f>
        <v>1272.0388832166427</v>
      </c>
      <c r="K25" s="79">
        <f>+entero!K67</f>
        <v>1488.1272882677904</v>
      </c>
      <c r="L25" s="79">
        <f>+entero!L67</f>
        <v>1575.8594724112627</v>
      </c>
      <c r="M25" s="79">
        <f>+entero!M67</f>
        <v>1726.4752695203015</v>
      </c>
      <c r="N25" s="79">
        <f>+entero!N67</f>
        <v>1968.7783376236011</v>
      </c>
      <c r="O25" s="79">
        <f>+entero!O67</f>
        <v>2170.3558116666427</v>
      </c>
      <c r="P25" s="79">
        <f>+entero!P67</f>
        <v>2128.5375313223099</v>
      </c>
      <c r="Q25" s="79">
        <f>+entero!Q67</f>
        <v>2264.5570395174318</v>
      </c>
      <c r="R25" s="79">
        <f>+entero!R67</f>
        <v>2584.9568890454093</v>
      </c>
      <c r="S25" s="79">
        <f>+entero!S67</f>
        <v>2725.300504540387</v>
      </c>
      <c r="T25" s="79">
        <f>+entero!T67</f>
        <v>2707.3071042534434</v>
      </c>
      <c r="U25" s="79">
        <f>+entero!U67</f>
        <v>2455.1000741248208</v>
      </c>
      <c r="V25" s="79">
        <f>+entero!V67</f>
        <v>2409.6303022582497</v>
      </c>
      <c r="W25" s="79">
        <f>+entero!W67</f>
        <v>2232.8305425939743</v>
      </c>
      <c r="X25" s="79">
        <f>+entero!X67</f>
        <v>2063.8955354203731</v>
      </c>
      <c r="Y25" s="79">
        <f>+entero!Y67</f>
        <v>2015.3622668579628</v>
      </c>
      <c r="Z25" s="79">
        <f>+entero!Z67</f>
        <v>1985.684791965567</v>
      </c>
      <c r="AA25" s="79">
        <f>+entero!AA67</f>
        <v>1768.4111908177899</v>
      </c>
      <c r="AB25" s="79">
        <f>+entero!AB67</f>
        <v>1764.2492816091999</v>
      </c>
      <c r="AC25" s="79">
        <f>+entero!AC67</f>
        <v>1745.7023054755</v>
      </c>
      <c r="AD25" s="79">
        <f>+entero!AD67</f>
        <v>1747.0525936599399</v>
      </c>
      <c r="AE25" s="79">
        <f>+entero!AE67</f>
        <v>1917.7287572254334</v>
      </c>
      <c r="AF25" s="79">
        <f>+entero!AF67</f>
        <v>1937.64178405797</v>
      </c>
      <c r="AG25" s="79">
        <f>+entero!AG67</f>
        <v>1582.325689404935</v>
      </c>
      <c r="AH25" s="79">
        <f>+entero!AH67</f>
        <v>1434.8944847605226</v>
      </c>
      <c r="AI25" s="79">
        <f>+entero!AI67</f>
        <v>1564.6023255813955</v>
      </c>
      <c r="AJ25" s="79">
        <f>+entero!AJ67</f>
        <v>1579.8601164483262</v>
      </c>
      <c r="AK25" s="79">
        <f>+entero!AK67</f>
        <v>1660.3812227074236</v>
      </c>
      <c r="AL25" s="79">
        <f>+entero!AL67</f>
        <v>1740.1209606986899</v>
      </c>
      <c r="AM25" s="79">
        <f>+entero!AM67</f>
        <v>1923.6684133915574</v>
      </c>
      <c r="AN25" s="79">
        <f>+entero!AN67</f>
        <v>2224.1712827988335</v>
      </c>
      <c r="AO25" s="79">
        <f>+entero!AO67</f>
        <v>2497.6362973760929</v>
      </c>
      <c r="AP25" s="79">
        <f>+entero!AP67</f>
        <v>2255.866472303207</v>
      </c>
      <c r="AQ25" s="79">
        <f>+entero!AQ67</f>
        <v>2250.0524781341105</v>
      </c>
      <c r="AR25" s="79">
        <f>+entero!AR67</f>
        <v>2391.2846938775506</v>
      </c>
      <c r="AS25" s="79">
        <f>+entero!AS67</f>
        <v>2325.5214285714287</v>
      </c>
      <c r="AT25" s="79">
        <f>+entero!AT67</f>
        <v>2087.3231778425657</v>
      </c>
      <c r="AU25" s="79">
        <f>+entero!AU67</f>
        <v>2085.281632653061</v>
      </c>
      <c r="AV25" s="79">
        <f>+entero!AV67</f>
        <v>1939.2909620991254</v>
      </c>
      <c r="AW25" s="79">
        <f>+entero!AW67</f>
        <v>2126.3139941690961</v>
      </c>
      <c r="AX25" s="79">
        <f>+entero!AX67</f>
        <v>2344.4125364431484</v>
      </c>
      <c r="AY25" s="79">
        <f>+entero!AY67</f>
        <v>2330.8606413994171</v>
      </c>
      <c r="AZ25" s="79">
        <f>+entero!AZ67</f>
        <v>2553.1422740524777</v>
      </c>
      <c r="BA25" s="79">
        <f>+entero!BA67</f>
        <v>3234.6253644314861</v>
      </c>
      <c r="BB25" s="79">
        <f>+entero!BB67</f>
        <v>2937.0759475218656</v>
      </c>
      <c r="BC25" s="79">
        <f>+entero!BC67</f>
        <v>2278.516591422122</v>
      </c>
      <c r="BD25" s="79">
        <f>+entero!BD67</f>
        <v>2353.1685101580138</v>
      </c>
      <c r="BE25" s="76">
        <f>+entero!BE67</f>
        <v>2375.4630925507904</v>
      </c>
      <c r="BF25" s="69">
        <f>+entero!BF67</f>
        <v>2415.3896162528217</v>
      </c>
      <c r="BG25" s="69">
        <f>+entero!BG67</f>
        <v>2417.6197516930024</v>
      </c>
      <c r="BH25" s="69">
        <f>+entero!BH67</f>
        <v>2451.3606094808129</v>
      </c>
      <c r="BI25" s="447">
        <f>+entero!BI67</f>
        <v>2406.03690744921</v>
      </c>
      <c r="BJ25" s="76">
        <f>+entero!BJ67</f>
        <v>52.868397291196288</v>
      </c>
      <c r="BK25" s="107">
        <f>+entero!BK67</f>
        <v>2.2466898168566063E-2</v>
      </c>
      <c r="BL25" s="3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</row>
    <row r="26" spans="1:74" ht="12.75" customHeight="1" x14ac:dyDescent="0.2">
      <c r="A26" s="3"/>
      <c r="B26" s="11"/>
      <c r="C26" s="20"/>
      <c r="D26" s="23" t="s">
        <v>54</v>
      </c>
      <c r="E26" s="79">
        <f>+entero!E68</f>
        <v>233.62769010043039</v>
      </c>
      <c r="F26" s="79">
        <f>+entero!F68</f>
        <v>203.0753228120517</v>
      </c>
      <c r="G26" s="79">
        <f>+entero!G68</f>
        <v>238.217794835007</v>
      </c>
      <c r="H26" s="79">
        <f>+entero!H68</f>
        <v>171.93773314203699</v>
      </c>
      <c r="I26" s="79">
        <f>+entero!I68</f>
        <v>157.07417503586802</v>
      </c>
      <c r="J26" s="79">
        <f>+entero!J68</f>
        <v>205.02596843615498</v>
      </c>
      <c r="K26" s="79">
        <f>+entero!K68</f>
        <v>359.03888091722098</v>
      </c>
      <c r="L26" s="79">
        <f>+entero!L68</f>
        <v>419.99555236728844</v>
      </c>
      <c r="M26" s="79">
        <f>+entero!M68</f>
        <v>528.16599713055962</v>
      </c>
      <c r="N26" s="79">
        <f>+entero!N68</f>
        <v>737.49540889526554</v>
      </c>
      <c r="O26" s="79">
        <f>+entero!O68</f>
        <v>925.58436154949788</v>
      </c>
      <c r="P26" s="79">
        <f>+entero!P68</f>
        <v>879.52252510760422</v>
      </c>
      <c r="Q26" s="79">
        <f>+entero!Q68</f>
        <v>1038.5106169296987</v>
      </c>
      <c r="R26" s="79">
        <f>+entero!R68</f>
        <v>1292.0439024390246</v>
      </c>
      <c r="S26" s="79">
        <f>+entero!S68</f>
        <v>1325.5463414634146</v>
      </c>
      <c r="T26" s="79">
        <f>+entero!T68</f>
        <v>1280.8680057388808</v>
      </c>
      <c r="U26" s="79">
        <f>+entero!U68</f>
        <v>1078.2695839311334</v>
      </c>
      <c r="V26" s="79">
        <f>+entero!V68</f>
        <v>1099.025681492109</v>
      </c>
      <c r="W26" s="79">
        <f>+entero!W68</f>
        <v>939.80129124820678</v>
      </c>
      <c r="X26" s="79">
        <f>+entero!X68</f>
        <v>787.87546628407449</v>
      </c>
      <c r="Y26" s="79">
        <f>+entero!Y68</f>
        <v>749.54002869440455</v>
      </c>
      <c r="Z26" s="79">
        <f>+entero!Z68</f>
        <v>708.88177905308476</v>
      </c>
      <c r="AA26" s="79">
        <f>+entero!AA68</f>
        <v>561.46972740315641</v>
      </c>
      <c r="AB26" s="79">
        <f>+entero!AB68</f>
        <v>560.93534482758628</v>
      </c>
      <c r="AC26" s="79">
        <f>+entero!AC68</f>
        <v>743.378817443804</v>
      </c>
      <c r="AD26" s="79">
        <f>+entero!AD68</f>
        <v>679.28170028817499</v>
      </c>
      <c r="AE26" s="79">
        <f>+entero!AE68</f>
        <v>617.46329479768804</v>
      </c>
      <c r="AF26" s="79">
        <f>+entero!AF68</f>
        <v>616.80317840579698</v>
      </c>
      <c r="AG26" s="79">
        <f>+entero!AG68</f>
        <v>289.62902757619747</v>
      </c>
      <c r="AH26" s="79">
        <f>+entero!AH68</f>
        <v>210.58171262699565</v>
      </c>
      <c r="AI26" s="79">
        <f>+entero!AI68</f>
        <v>320.12107558139536</v>
      </c>
      <c r="AJ26" s="79">
        <f>+entero!AJ68</f>
        <v>301.648170494905</v>
      </c>
      <c r="AK26" s="79">
        <f>+entero!AK68</f>
        <v>386.3934497816594</v>
      </c>
      <c r="AL26" s="79">
        <f>+entero!AL68</f>
        <v>513.50975254730713</v>
      </c>
      <c r="AM26" s="79">
        <f>+entero!AM68</f>
        <v>567.37030567685576</v>
      </c>
      <c r="AN26" s="79">
        <f>+entero!AN68</f>
        <v>810.78017492711353</v>
      </c>
      <c r="AO26" s="79">
        <f>+entero!AO68</f>
        <v>1075.2447521865888</v>
      </c>
      <c r="AP26" s="79">
        <f>+entero!AP68</f>
        <v>809.48877551020405</v>
      </c>
      <c r="AQ26" s="79">
        <f>+entero!AQ68</f>
        <v>824.10801749271116</v>
      </c>
      <c r="AR26" s="79">
        <f>+entero!AR68</f>
        <v>873.92157434402338</v>
      </c>
      <c r="AS26" s="79">
        <f>+entero!AS68</f>
        <v>686.82288629737604</v>
      </c>
      <c r="AT26" s="79">
        <f>+entero!AT68</f>
        <v>625.92565597667635</v>
      </c>
      <c r="AU26" s="79">
        <f>+entero!AU68</f>
        <v>661.4596209912537</v>
      </c>
      <c r="AV26" s="79">
        <f>+entero!AV68</f>
        <v>479.20670553935861</v>
      </c>
      <c r="AW26" s="79">
        <f>+entero!AW68</f>
        <v>649.54285714285709</v>
      </c>
      <c r="AX26" s="79">
        <f>+entero!AX68</f>
        <v>662.10218658892131</v>
      </c>
      <c r="AY26" s="79">
        <f>+entero!AY68</f>
        <v>587.02827988338197</v>
      </c>
      <c r="AZ26" s="79">
        <f>+entero!AZ68</f>
        <v>784.07565597667622</v>
      </c>
      <c r="BA26" s="79">
        <f>+entero!BA68</f>
        <v>1487.4011661807579</v>
      </c>
      <c r="BB26" s="79">
        <f>+entero!BB68</f>
        <v>1160.2274052478133</v>
      </c>
      <c r="BC26" s="79">
        <f>+entero!BC68</f>
        <v>837.54966139954854</v>
      </c>
      <c r="BD26" s="79">
        <f>+entero!BD68</f>
        <v>912.59277652370213</v>
      </c>
      <c r="BE26" s="76">
        <f>+entero!BE68</f>
        <v>928.73532731376997</v>
      </c>
      <c r="BF26" s="69">
        <f>+entero!BF68</f>
        <v>964.2062076749437</v>
      </c>
      <c r="BG26" s="69">
        <f>+entero!BG68</f>
        <v>956.58871331828448</v>
      </c>
      <c r="BH26" s="69">
        <f>+entero!BH68</f>
        <v>984.46749435665913</v>
      </c>
      <c r="BI26" s="447">
        <f>+entero!BI68</f>
        <v>939.14762979683974</v>
      </c>
      <c r="BJ26" s="76">
        <f>+entero!BJ68</f>
        <v>26.55485327313761</v>
      </c>
      <c r="BK26" s="107">
        <f>+entero!BK68</f>
        <v>2.9098250562854311E-2</v>
      </c>
      <c r="BL26" s="3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</row>
    <row r="27" spans="1:74" ht="12.75" customHeight="1" x14ac:dyDescent="0.2">
      <c r="A27" s="3"/>
      <c r="B27" s="11"/>
      <c r="C27" s="20"/>
      <c r="D27" s="23" t="s">
        <v>55</v>
      </c>
      <c r="E27" s="79">
        <f>+entero!E69</f>
        <v>280.88368331563845</v>
      </c>
      <c r="F27" s="79">
        <f>+entero!F69</f>
        <v>282.28052693113341</v>
      </c>
      <c r="G27" s="79">
        <f>+entero!G69</f>
        <v>262.09889135007171</v>
      </c>
      <c r="H27" s="79">
        <f>+entero!H69</f>
        <v>281.11495820803441</v>
      </c>
      <c r="I27" s="79">
        <f>+entero!I69</f>
        <v>281.72986595552368</v>
      </c>
      <c r="J27" s="79">
        <f>+entero!J69</f>
        <v>262.65138388952658</v>
      </c>
      <c r="K27" s="79">
        <f>+entero!K69</f>
        <v>275.19488919799142</v>
      </c>
      <c r="L27" s="79">
        <f>+entero!L69</f>
        <v>293.17256997274035</v>
      </c>
      <c r="M27" s="79">
        <f>+entero!M69</f>
        <v>277.76440225394555</v>
      </c>
      <c r="N27" s="79">
        <f>+entero!N69</f>
        <v>247.60722908321378</v>
      </c>
      <c r="O27" s="79">
        <f>+entero!O69</f>
        <v>216.05983166571016</v>
      </c>
      <c r="P27" s="79">
        <f>+entero!P69</f>
        <v>205.9468597862267</v>
      </c>
      <c r="Q27" s="79">
        <f>+entero!Q69</f>
        <v>213.94169479340033</v>
      </c>
      <c r="R27" s="79">
        <f>+entero!R69</f>
        <v>216.60783539598279</v>
      </c>
      <c r="S27" s="79">
        <f>+entero!S69</f>
        <v>219.69047528120518</v>
      </c>
      <c r="T27" s="79">
        <f>+entero!T69</f>
        <v>217.98143654375897</v>
      </c>
      <c r="U27" s="79">
        <f>+entero!U69</f>
        <v>215.46206782066</v>
      </c>
      <c r="V27" s="79">
        <f>+entero!V69</f>
        <v>211.50966394691537</v>
      </c>
      <c r="W27" s="79">
        <f>+entero!W69</f>
        <v>211.65394548063125</v>
      </c>
      <c r="X27" s="79">
        <f>+entero!X69</f>
        <v>211.19540889526542</v>
      </c>
      <c r="Y27" s="79">
        <f>+entero!Y69</f>
        <v>204.43285509325682</v>
      </c>
      <c r="Z27" s="79">
        <f>+entero!Z69</f>
        <v>204.42022955523674</v>
      </c>
      <c r="AA27" s="79">
        <f>+entero!AA69</f>
        <v>205.4296987087518</v>
      </c>
      <c r="AB27" s="79">
        <f>+entero!AB69</f>
        <v>211.29770114942531</v>
      </c>
      <c r="AC27" s="79">
        <f>+entero!AC69</f>
        <v>231.45115273775218</v>
      </c>
      <c r="AD27" s="79">
        <f>+entero!AD69</f>
        <v>234.215706051773</v>
      </c>
      <c r="AE27" s="79">
        <f>+entero!AE69</f>
        <v>238.69508670520227</v>
      </c>
      <c r="AF27" s="79">
        <f>+entero!AF69</f>
        <v>239.177101449275</v>
      </c>
      <c r="AG27" s="79">
        <f>+entero!AG69</f>
        <v>237.16690856313502</v>
      </c>
      <c r="AH27" s="79">
        <f>+entero!AH69</f>
        <v>230.40566037735849</v>
      </c>
      <c r="AI27" s="79">
        <f>+entero!AI69</f>
        <v>239.00712209302327</v>
      </c>
      <c r="AJ27" s="79">
        <f>+entero!AJ69</f>
        <v>287.13901017922899</v>
      </c>
      <c r="AK27" s="79">
        <f>+entero!AK69</f>
        <v>290.13682678311494</v>
      </c>
      <c r="AL27" s="79">
        <f>+entero!AL69</f>
        <v>297.71601164483258</v>
      </c>
      <c r="AM27" s="79">
        <f>+entero!AM69</f>
        <v>303.01382823871904</v>
      </c>
      <c r="AN27" s="79">
        <f>+entero!AN69</f>
        <v>305.41822157434399</v>
      </c>
      <c r="AO27" s="79">
        <f>+entero!AO69</f>
        <v>315.83032069970847</v>
      </c>
      <c r="AP27" s="79">
        <f>+entero!AP69</f>
        <v>320.53892128279881</v>
      </c>
      <c r="AQ27" s="79">
        <f>+entero!AQ69</f>
        <v>315.36209912536441</v>
      </c>
      <c r="AR27" s="79">
        <f>+entero!AR69</f>
        <v>323.3937317784256</v>
      </c>
      <c r="AS27" s="79">
        <f>+entero!AS69</f>
        <v>340.37725947521869</v>
      </c>
      <c r="AT27" s="79">
        <f>+entero!AT69</f>
        <v>322.65568513119536</v>
      </c>
      <c r="AU27" s="79">
        <f>+entero!AU69</f>
        <v>325.9584548104956</v>
      </c>
      <c r="AV27" s="79">
        <f>+entero!AV69</f>
        <v>342.73075801749269</v>
      </c>
      <c r="AW27" s="79">
        <f>+entero!AW69</f>
        <v>325.2285714285714</v>
      </c>
      <c r="AX27" s="79">
        <f>+entero!AX69</f>
        <v>326.0615160349854</v>
      </c>
      <c r="AY27" s="79">
        <f>+entero!AY69</f>
        <v>328.36618075801749</v>
      </c>
      <c r="AZ27" s="79">
        <f>+entero!AZ69</f>
        <v>347.7412536443149</v>
      </c>
      <c r="BA27" s="79">
        <f>+entero!BA69</f>
        <v>356.72551020408162</v>
      </c>
      <c r="BB27" s="79">
        <f>+entero!BB69</f>
        <v>376.03032069970845</v>
      </c>
      <c r="BC27" s="79">
        <f>+entero!BC69</f>
        <v>287.96196388261853</v>
      </c>
      <c r="BD27" s="79">
        <f>+entero!BD69</f>
        <v>287.25270880361177</v>
      </c>
      <c r="BE27" s="76">
        <f>+entero!BE69</f>
        <v>287.98995485327316</v>
      </c>
      <c r="BF27" s="69">
        <f>+entero!BF69</f>
        <v>290.61501128668175</v>
      </c>
      <c r="BG27" s="69">
        <f>+entero!BG69</f>
        <v>290.62234762979682</v>
      </c>
      <c r="BH27" s="69">
        <f>+entero!BH69</f>
        <v>290.62945823927765</v>
      </c>
      <c r="BI27" s="447">
        <f>+entero!BI69</f>
        <v>290.63363431151242</v>
      </c>
      <c r="BJ27" s="76">
        <f>+entero!BJ69</f>
        <v>3.3809255079006562</v>
      </c>
      <c r="BK27" s="107">
        <f>+entero!BK69</f>
        <v>1.1769864667184438E-2</v>
      </c>
      <c r="BL27" s="3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</row>
    <row r="28" spans="1:74" ht="12.75" customHeight="1" x14ac:dyDescent="0.2">
      <c r="A28" s="3"/>
      <c r="B28" s="11"/>
      <c r="C28" s="20"/>
      <c r="D28" s="23" t="s">
        <v>56</v>
      </c>
      <c r="E28" s="79">
        <f>+entero!E70</f>
        <v>229.30602582496414</v>
      </c>
      <c r="F28" s="79">
        <f>+entero!F70</f>
        <v>314.31951219512194</v>
      </c>
      <c r="G28" s="79">
        <f>+entero!G70</f>
        <v>173.19053084648499</v>
      </c>
      <c r="H28" s="79">
        <f>+entero!H70</f>
        <v>240.21176470588236</v>
      </c>
      <c r="I28" s="79">
        <f>+entero!I70</f>
        <v>194.88794835007175</v>
      </c>
      <c r="J28" s="79">
        <f>+entero!J70</f>
        <v>164.91147776173599</v>
      </c>
      <c r="K28" s="79">
        <f>+entero!K70</f>
        <v>177.16542324246771</v>
      </c>
      <c r="L28" s="79">
        <f>+entero!L70</f>
        <v>172.52238163558101</v>
      </c>
      <c r="M28" s="79">
        <f>+entero!M70</f>
        <v>200.84490674317499</v>
      </c>
      <c r="N28" s="79">
        <f>+entero!N70</f>
        <v>239.14160688665709</v>
      </c>
      <c r="O28" s="79">
        <f>+entero!O70</f>
        <v>273.02338593974173</v>
      </c>
      <c r="P28" s="79">
        <f>+entero!P70</f>
        <v>295.08809172209499</v>
      </c>
      <c r="Q28" s="79">
        <f>+entero!Q70</f>
        <v>272.41520803443331</v>
      </c>
      <c r="R28" s="79">
        <f>+entero!R70</f>
        <v>356.2439024390244</v>
      </c>
      <c r="S28" s="79">
        <f>+entero!S70</f>
        <v>464.26068866571018</v>
      </c>
      <c r="T28" s="79">
        <f>+entero!T70</f>
        <v>507.84289813486379</v>
      </c>
      <c r="U28" s="79">
        <f>+entero!U70</f>
        <v>437.79512195121947</v>
      </c>
      <c r="V28" s="79">
        <f>+entero!V70</f>
        <v>391.53888091722098</v>
      </c>
      <c r="W28" s="79">
        <f>+entero!W70</f>
        <v>404.40243902439016</v>
      </c>
      <c r="X28" s="79">
        <f>+entero!X70</f>
        <v>388.21090387374471</v>
      </c>
      <c r="Y28" s="79">
        <f>+entero!Y70</f>
        <v>398.52582496413197</v>
      </c>
      <c r="Z28" s="79">
        <f>+entero!Z70</f>
        <v>421.94619799139167</v>
      </c>
      <c r="AA28" s="79">
        <f>+entero!AA70</f>
        <v>449.93802008608327</v>
      </c>
      <c r="AB28" s="79">
        <f>+entero!AB70</f>
        <v>448.55201149425289</v>
      </c>
      <c r="AC28" s="79">
        <f>+entero!AC70</f>
        <v>178.95086455331409</v>
      </c>
      <c r="AD28" s="79">
        <f>+entero!AD70</f>
        <v>412.49005763688751</v>
      </c>
      <c r="AE28" s="79">
        <f>+entero!AE70</f>
        <v>632.94335260115611</v>
      </c>
      <c r="AF28" s="79">
        <f>+entero!AF70</f>
        <v>647.14884057971005</v>
      </c>
      <c r="AG28" s="79">
        <f>+entero!AG70</f>
        <v>624.19071117561691</v>
      </c>
      <c r="AH28" s="79">
        <f>+entero!AH70</f>
        <v>548.10740203193041</v>
      </c>
      <c r="AI28" s="79">
        <f>+entero!AI70</f>
        <v>559.25726744175995</v>
      </c>
      <c r="AJ28" s="79">
        <f>+entero!AJ70</f>
        <v>521.88733624454153</v>
      </c>
      <c r="AK28" s="79">
        <f>+entero!AK70</f>
        <v>550.41979621542941</v>
      </c>
      <c r="AL28" s="79">
        <f>+entero!AL70</f>
        <v>613.904075691412</v>
      </c>
      <c r="AM28" s="79">
        <f>+entero!AM70</f>
        <v>648.08486171761285</v>
      </c>
      <c r="AN28" s="79">
        <f>+entero!AN70</f>
        <v>702.8309037900874</v>
      </c>
      <c r="AO28" s="79">
        <f>+entero!AO70</f>
        <v>699.38454810495625</v>
      </c>
      <c r="AP28" s="79">
        <f>+entero!AP70</f>
        <v>719.92565597667647</v>
      </c>
      <c r="AQ28" s="79">
        <f>+entero!AQ70</f>
        <v>698.49227405247825</v>
      </c>
      <c r="AR28" s="79">
        <f>+entero!AR70</f>
        <v>786.94999999999993</v>
      </c>
      <c r="AS28" s="79">
        <f>+entero!AS70</f>
        <v>690.20072886297373</v>
      </c>
      <c r="AT28" s="79">
        <f>+entero!AT70</f>
        <v>553.31486880466468</v>
      </c>
      <c r="AU28" s="79">
        <f>+entero!AU70</f>
        <v>520.66924198250729</v>
      </c>
      <c r="AV28" s="79">
        <f>+entero!AV70</f>
        <v>578.30174927113694</v>
      </c>
      <c r="AW28" s="79">
        <f>+entero!AW70</f>
        <v>547.30364431486885</v>
      </c>
      <c r="AX28" s="79">
        <f>+entero!AX70</f>
        <v>754.77798833819224</v>
      </c>
      <c r="AY28" s="79">
        <f>+entero!AY70</f>
        <v>749.26078717201165</v>
      </c>
      <c r="AZ28" s="79">
        <f>+entero!AZ70</f>
        <v>805.44169096209907</v>
      </c>
      <c r="BA28" s="79">
        <f>+entero!BA70</f>
        <v>666.1861516034985</v>
      </c>
      <c r="BB28" s="79">
        <f>+entero!BB70</f>
        <v>667.04227405247809</v>
      </c>
      <c r="BC28" s="79">
        <f>+entero!BC70</f>
        <v>579.35349887133179</v>
      </c>
      <c r="BD28" s="79">
        <f>+entero!BD70</f>
        <v>580.76444695259602</v>
      </c>
      <c r="BE28" s="76">
        <f>+entero!BE70</f>
        <v>585.0766365688487</v>
      </c>
      <c r="BF28" s="69">
        <f>+entero!BF70</f>
        <v>585.34830699774272</v>
      </c>
      <c r="BG28" s="69">
        <f>+entero!BG70</f>
        <v>595.18724604966144</v>
      </c>
      <c r="BH28" s="69">
        <f>+entero!BH70</f>
        <v>601.03950338600453</v>
      </c>
      <c r="BI28" s="447">
        <f>+entero!BI70</f>
        <v>601.0234762979685</v>
      </c>
      <c r="BJ28" s="76">
        <f>+entero!BJ70</f>
        <v>20.259029345372483</v>
      </c>
      <c r="BK28" s="107">
        <f>+entero!BK70</f>
        <v>3.4883384221737757E-2</v>
      </c>
      <c r="BL28" s="3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</row>
    <row r="29" spans="1:74" ht="12.75" customHeight="1" x14ac:dyDescent="0.2">
      <c r="A29" s="3"/>
      <c r="B29" s="11"/>
      <c r="C29" s="20"/>
      <c r="D29" s="23" t="s">
        <v>57</v>
      </c>
      <c r="E29" s="79">
        <f>+entero!E71</f>
        <v>404.44857659827835</v>
      </c>
      <c r="F29" s="79">
        <f>+entero!F71</f>
        <v>399.87379867144898</v>
      </c>
      <c r="G29" s="79">
        <f>+entero!G71</f>
        <v>584.72617494835004</v>
      </c>
      <c r="H29" s="79">
        <f>+entero!H71</f>
        <v>586.61958211621231</v>
      </c>
      <c r="I29" s="79">
        <f>+entero!I71</f>
        <v>628.14250611190812</v>
      </c>
      <c r="J29" s="79">
        <f>+entero!J71</f>
        <v>639.45005312912474</v>
      </c>
      <c r="K29" s="79">
        <f>+entero!K71</f>
        <v>676.7280949091105</v>
      </c>
      <c r="L29" s="79">
        <f>+entero!L71</f>
        <v>680.1689684356528</v>
      </c>
      <c r="M29" s="79">
        <f>+entero!M71</f>
        <v>719.69996339261127</v>
      </c>
      <c r="N29" s="79">
        <f>+entero!N71</f>
        <v>744.53409275846491</v>
      </c>
      <c r="O29" s="79">
        <f>+entero!O71</f>
        <v>755.68823251169306</v>
      </c>
      <c r="P29" s="79">
        <f>+entero!P71</f>
        <v>747.98005460638444</v>
      </c>
      <c r="Q29" s="79">
        <f>+entero!Q71</f>
        <v>739.68951975989955</v>
      </c>
      <c r="R29" s="79">
        <f>+entero!R71</f>
        <v>720.06124877137745</v>
      </c>
      <c r="S29" s="79">
        <f>+entero!S71</f>
        <v>715.80299913005729</v>
      </c>
      <c r="T29" s="79">
        <f>+entero!T71</f>
        <v>700.61476383593981</v>
      </c>
      <c r="U29" s="79">
        <f>+entero!U71</f>
        <v>723.57330042170804</v>
      </c>
      <c r="V29" s="79">
        <f>+entero!V71</f>
        <v>707.55607590100431</v>
      </c>
      <c r="W29" s="79">
        <f>+entero!W71</f>
        <v>676.97286684074606</v>
      </c>
      <c r="X29" s="79">
        <f>+entero!X71</f>
        <v>676.61375636728837</v>
      </c>
      <c r="Y29" s="79">
        <f>+entero!Y71</f>
        <v>662.86355810616942</v>
      </c>
      <c r="Z29" s="79">
        <f>+entero!Z71</f>
        <v>650.4365853658536</v>
      </c>
      <c r="AA29" s="79">
        <f>+entero!AA71</f>
        <v>651.57374461979919</v>
      </c>
      <c r="AB29" s="79">
        <f>+entero!AB71</f>
        <v>643.46422413793107</v>
      </c>
      <c r="AC29" s="79">
        <f>+entero!AC71</f>
        <v>691.92146974063405</v>
      </c>
      <c r="AD29" s="79">
        <f>+entero!AD71</f>
        <v>521.06512968299705</v>
      </c>
      <c r="AE29" s="79">
        <f>+entero!AE71</f>
        <v>427.62702312138731</v>
      </c>
      <c r="AF29" s="79">
        <f>+entero!AF71</f>
        <v>434.50275362317802</v>
      </c>
      <c r="AG29" s="79">
        <f>+entero!AG71</f>
        <v>431.33904208998541</v>
      </c>
      <c r="AH29" s="79">
        <f>+entero!AH71</f>
        <v>445.79970972423808</v>
      </c>
      <c r="AI29" s="79">
        <f>+entero!AI71</f>
        <v>446.21686046511627</v>
      </c>
      <c r="AJ29" s="79">
        <f>+entero!AJ71</f>
        <v>469.175589519651</v>
      </c>
      <c r="AK29" s="79">
        <f>+entero!AK71</f>
        <v>433.43114992721979</v>
      </c>
      <c r="AL29" s="79">
        <f>+entero!AL71</f>
        <v>414.99112081513829</v>
      </c>
      <c r="AM29" s="79">
        <f>+entero!AM71</f>
        <v>405.19941775836963</v>
      </c>
      <c r="AN29" s="79">
        <f>+entero!AN71</f>
        <v>405.14198250728867</v>
      </c>
      <c r="AO29" s="79">
        <f>+entero!AO71</f>
        <v>407.17667638483965</v>
      </c>
      <c r="AP29" s="79">
        <f>+entero!AP71</f>
        <v>405.91311953352766</v>
      </c>
      <c r="AQ29" s="79">
        <f>+entero!AQ71</f>
        <v>412.09008746355687</v>
      </c>
      <c r="AR29" s="79">
        <f>+entero!AR71</f>
        <v>407.019387755102</v>
      </c>
      <c r="AS29" s="79">
        <f>+entero!AS71</f>
        <v>608.12055393586013</v>
      </c>
      <c r="AT29" s="79">
        <f>+entero!AT71</f>
        <v>585.42696793002915</v>
      </c>
      <c r="AU29" s="79">
        <f>+entero!AU71</f>
        <v>577.19431486880467</v>
      </c>
      <c r="AV29" s="79">
        <f>+entero!AV71</f>
        <v>539.05174927113706</v>
      </c>
      <c r="AW29" s="79">
        <f>+entero!AW71</f>
        <v>604.23892128279874</v>
      </c>
      <c r="AX29" s="79">
        <f>+entero!AX71</f>
        <v>601.47084548104954</v>
      </c>
      <c r="AY29" s="79">
        <f>+entero!AY71</f>
        <v>666.20539358600581</v>
      </c>
      <c r="AZ29" s="79">
        <f>+entero!AZ71</f>
        <v>615.88367346938776</v>
      </c>
      <c r="BA29" s="79">
        <f>+entero!BA71</f>
        <v>724.31253644314859</v>
      </c>
      <c r="BB29" s="79">
        <f>+entero!BB71</f>
        <v>733.77594752186576</v>
      </c>
      <c r="BC29" s="79">
        <f>+entero!BC71</f>
        <v>573.65146726862304</v>
      </c>
      <c r="BD29" s="79">
        <f>+entero!BD71</f>
        <v>572.55857787810385</v>
      </c>
      <c r="BE29" s="76">
        <f>+entero!BE71</f>
        <v>573.66117381489846</v>
      </c>
      <c r="BF29" s="69">
        <f>+entero!BF71</f>
        <v>575.22009029345372</v>
      </c>
      <c r="BG29" s="69">
        <f>+entero!BG71</f>
        <v>575.22144469525961</v>
      </c>
      <c r="BH29" s="69">
        <f>+entero!BH71</f>
        <v>575.22415349887137</v>
      </c>
      <c r="BI29" s="447">
        <f>+entero!BI71</f>
        <v>575.23216704288939</v>
      </c>
      <c r="BJ29" s="76">
        <f>+entero!BJ71</f>
        <v>2.6735891647855397</v>
      </c>
      <c r="BK29" s="107">
        <f>+entero!BK71</f>
        <v>4.6695469565642966E-3</v>
      </c>
      <c r="BL29" s="3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</row>
    <row r="30" spans="1:74" ht="12.75" customHeight="1" x14ac:dyDescent="0.2">
      <c r="A30" s="3"/>
      <c r="B30" s="11"/>
      <c r="C30" s="20"/>
      <c r="D30" s="23" t="s">
        <v>72</v>
      </c>
      <c r="E30" s="79">
        <f>+entero!E72</f>
        <v>285.02596843615493</v>
      </c>
      <c r="F30" s="79">
        <f>+entero!F72</f>
        <v>325.51262553802007</v>
      </c>
      <c r="G30" s="79">
        <f>+entero!G72</f>
        <v>252.90671449067429</v>
      </c>
      <c r="H30" s="79">
        <f>+entero!H72</f>
        <v>245.79153515064564</v>
      </c>
      <c r="I30" s="79">
        <f>+entero!I72</f>
        <v>169.22381635581064</v>
      </c>
      <c r="J30" s="79">
        <f>+entero!J72</f>
        <v>173.71190817790531</v>
      </c>
      <c r="K30" s="79">
        <f>+entero!K72</f>
        <v>329.20473457675752</v>
      </c>
      <c r="L30" s="79">
        <f>+entero!L72</f>
        <v>387.33314203730276</v>
      </c>
      <c r="M30" s="79">
        <f>+entero!M72</f>
        <v>489.93672883787661</v>
      </c>
      <c r="N30" s="79">
        <f>+entero!N72</f>
        <v>749.92711621233877</v>
      </c>
      <c r="O30" s="79">
        <f>+entero!O72</f>
        <v>948.81248206599719</v>
      </c>
      <c r="P30" s="79">
        <f>+entero!P72</f>
        <v>919.35882352941189</v>
      </c>
      <c r="Q30" s="79">
        <f>+entero!Q72</f>
        <v>1041.3047345767575</v>
      </c>
      <c r="R30" s="79">
        <f>+entero!R72</f>
        <v>1348.2635581061693</v>
      </c>
      <c r="S30" s="79">
        <f>+entero!S72</f>
        <v>1479.0800573888091</v>
      </c>
      <c r="T30" s="79">
        <f>+entero!T72</f>
        <v>1487.9829268292683</v>
      </c>
      <c r="U30" s="79">
        <f>+entero!U72</f>
        <v>1217.4319942611201</v>
      </c>
      <c r="V30" s="79">
        <f>+entero!V72</f>
        <v>1223.9090387374461</v>
      </c>
      <c r="W30" s="79">
        <f>+entero!W72</f>
        <v>1090.46743175079</v>
      </c>
      <c r="X30" s="79">
        <f>+entero!X72</f>
        <v>938.25236728837876</v>
      </c>
      <c r="Y30" s="79">
        <f>+entero!Y72</f>
        <v>906.22022955523676</v>
      </c>
      <c r="Z30" s="79">
        <f>+entero!Z72</f>
        <v>873.53299856527997</v>
      </c>
      <c r="AA30" s="79">
        <f>+entero!AA72</f>
        <v>766.78665710176494</v>
      </c>
      <c r="AB30" s="79">
        <f>+entero!AB72</f>
        <v>756.10459770114949</v>
      </c>
      <c r="AC30" s="79">
        <f>+entero!AC72</f>
        <v>688.10576368876082</v>
      </c>
      <c r="AD30" s="79">
        <f>+entero!AD72</f>
        <v>814.69553314121038</v>
      </c>
      <c r="AE30" s="79">
        <f>+entero!AE72</f>
        <v>755.2604046242775</v>
      </c>
      <c r="AF30" s="79">
        <f>+entero!AF72</f>
        <v>779.68840579710127</v>
      </c>
      <c r="AG30" s="79">
        <f>+entero!AG72</f>
        <v>370.25994194484758</v>
      </c>
      <c r="AH30" s="79">
        <f>+entero!AH72</f>
        <v>211.81146589259799</v>
      </c>
      <c r="AI30" s="79">
        <f>+entero!AI72</f>
        <v>309.794476744176</v>
      </c>
      <c r="AJ30" s="79">
        <f>+entero!AJ72</f>
        <v>255.58820960698694</v>
      </c>
      <c r="AK30" s="79">
        <f>+entero!AK72</f>
        <v>367.05473071324604</v>
      </c>
      <c r="AL30" s="79">
        <f>+entero!AL72</f>
        <v>550.7519650655023</v>
      </c>
      <c r="AM30" s="79">
        <f>+entero!AM72</f>
        <v>632.76622998544394</v>
      </c>
      <c r="AN30" s="79">
        <f>+entero!AN72</f>
        <v>935.11093294460625</v>
      </c>
      <c r="AO30" s="79">
        <f>+entero!AO72</f>
        <v>1131.2104956268222</v>
      </c>
      <c r="AP30" s="79">
        <f>+entero!AP72</f>
        <v>892.21239067055399</v>
      </c>
      <c r="AQ30" s="79">
        <f>+entero!AQ72</f>
        <v>876.24241982507283</v>
      </c>
      <c r="AR30" s="79">
        <f>+entero!AR72</f>
        <v>979.25233236151598</v>
      </c>
      <c r="AS30" s="79">
        <f>+entero!AS72</f>
        <v>741.8110787172011</v>
      </c>
      <c r="AT30" s="79">
        <f>+entero!AT72</f>
        <v>528.9966472303206</v>
      </c>
      <c r="AU30" s="79">
        <f>+entero!AU72</f>
        <v>525.79489795918369</v>
      </c>
      <c r="AV30" s="79">
        <f>+entero!AV72</f>
        <v>372.6651603498542</v>
      </c>
      <c r="AW30" s="79">
        <f>+entero!AW72</f>
        <v>511.4167638483965</v>
      </c>
      <c r="AX30" s="79">
        <f>+entero!AX72</f>
        <v>717.1446064139941</v>
      </c>
      <c r="AY30" s="79">
        <f>+entero!AY72</f>
        <v>616.73148688046649</v>
      </c>
      <c r="AZ30" s="79">
        <f>+entero!AZ72</f>
        <v>870.77055393585999</v>
      </c>
      <c r="BA30" s="79">
        <f>+entero!BA72</f>
        <v>1430.0274052478135</v>
      </c>
      <c r="BB30" s="79">
        <f>+entero!BB72</f>
        <v>1049.2755102040817</v>
      </c>
      <c r="BC30" s="79">
        <f>+entero!BC72</f>
        <v>778.41343115124141</v>
      </c>
      <c r="BD30" s="79">
        <f>+entero!BD72</f>
        <v>855.94717832957122</v>
      </c>
      <c r="BE30" s="76">
        <f>+entero!BE72</f>
        <v>878.72076749435678</v>
      </c>
      <c r="BF30" s="69">
        <f>+entero!BF72</f>
        <v>934.23961625282186</v>
      </c>
      <c r="BG30" s="69">
        <f>+entero!BG72</f>
        <v>936.62855530474053</v>
      </c>
      <c r="BH30" s="69">
        <f>+entero!BH72</f>
        <v>965.88103837471783</v>
      </c>
      <c r="BI30" s="447">
        <f>+entero!BI72</f>
        <v>918.70146726862299</v>
      </c>
      <c r="BJ30" s="76">
        <f>+entero!BJ72</f>
        <v>62.754288939051776</v>
      </c>
      <c r="BK30" s="107">
        <f>+entero!BK72</f>
        <v>7.3315609336454868E-2</v>
      </c>
      <c r="BL30" s="3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</row>
    <row r="31" spans="1:74" ht="12.75" customHeight="1" x14ac:dyDescent="0.2">
      <c r="A31" s="3"/>
      <c r="B31" s="11"/>
      <c r="C31" s="20"/>
      <c r="D31" s="23" t="s">
        <v>73</v>
      </c>
      <c r="E31" s="79">
        <f>+entero!E73</f>
        <v>146.21463414634144</v>
      </c>
      <c r="F31" s="79">
        <f>+entero!F73</f>
        <v>115.40817790530846</v>
      </c>
      <c r="G31" s="79">
        <f>+entero!G73</f>
        <v>154.65176470588236</v>
      </c>
      <c r="H31" s="79">
        <f>+entero!H73</f>
        <v>98.862123385939739</v>
      </c>
      <c r="I31" s="79">
        <f>+entero!I73</f>
        <v>67.647776173644203</v>
      </c>
      <c r="J31" s="79">
        <f>+entero!J73</f>
        <v>100.92008608321377</v>
      </c>
      <c r="K31" s="79">
        <f>+entero!K73</f>
        <v>249.91649928263985</v>
      </c>
      <c r="L31" s="79">
        <f>+entero!L73</f>
        <v>312.83342898134867</v>
      </c>
      <c r="M31" s="79">
        <f>+entero!M73</f>
        <v>401.26111908177904</v>
      </c>
      <c r="N31" s="79">
        <f>+entero!N73</f>
        <v>633.41621233859416</v>
      </c>
      <c r="O31" s="79">
        <f>+entero!O73</f>
        <v>794.16671449067439</v>
      </c>
      <c r="P31" s="79">
        <f>+entero!P73</f>
        <v>749.9637015781924</v>
      </c>
      <c r="Q31" s="79">
        <f>+entero!Q73</f>
        <v>893.55451936872305</v>
      </c>
      <c r="R31" s="79">
        <f>+entero!R73</f>
        <v>1112.8606886657101</v>
      </c>
      <c r="S31" s="79">
        <f>+entero!S73</f>
        <v>1138.8282639885222</v>
      </c>
      <c r="T31" s="79">
        <f>+entero!T73</f>
        <v>1101.157532281205</v>
      </c>
      <c r="U31" s="79">
        <f>+entero!U73</f>
        <v>903.54935437589677</v>
      </c>
      <c r="V31" s="79">
        <f>+entero!V73</f>
        <v>952.38077474892384</v>
      </c>
      <c r="W31" s="79">
        <f>+entero!W73</f>
        <v>806.90803443328559</v>
      </c>
      <c r="X31" s="79">
        <f>+entero!X73</f>
        <v>682.49053084648494</v>
      </c>
      <c r="Y31" s="79">
        <f>+entero!Y73</f>
        <v>647.73644179383098</v>
      </c>
      <c r="Z31" s="79">
        <f>+entero!Z73</f>
        <v>600.81219512195139</v>
      </c>
      <c r="AA31" s="79">
        <f>+entero!AA73</f>
        <v>469.03529411764714</v>
      </c>
      <c r="AB31" s="79">
        <f>+entero!AB73</f>
        <v>460.55646551724135</v>
      </c>
      <c r="AC31" s="79">
        <f>+entero!AC73</f>
        <v>637.76959654178677</v>
      </c>
      <c r="AD31" s="79">
        <f>+entero!AD73</f>
        <v>575.2749279538906</v>
      </c>
      <c r="AE31" s="79">
        <f>+entero!AE73</f>
        <v>529.95144508670523</v>
      </c>
      <c r="AF31" s="79">
        <f>+entero!AF73</f>
        <v>521.72144927536226</v>
      </c>
      <c r="AG31" s="79">
        <f>+entero!AG73</f>
        <v>179.89361393323699</v>
      </c>
      <c r="AH31" s="79">
        <f>+entero!AH73</f>
        <v>119.48330914368653</v>
      </c>
      <c r="AI31" s="79">
        <f>+entero!AI73</f>
        <v>209.91090116279068</v>
      </c>
      <c r="AJ31" s="79">
        <f>+entero!AJ73</f>
        <v>205.88209606986899</v>
      </c>
      <c r="AK31" s="79">
        <f>+entero!AK73</f>
        <v>276.14963609898109</v>
      </c>
      <c r="AL31" s="79">
        <f>+entero!AL73</f>
        <v>400.42285298398838</v>
      </c>
      <c r="AM31" s="79">
        <f>+entero!AM73</f>
        <v>442.84032023289654</v>
      </c>
      <c r="AN31" s="79">
        <f>+entero!AN73</f>
        <v>697.14999999999986</v>
      </c>
      <c r="AO31" s="79">
        <f>+entero!AO73</f>
        <v>897.23279883381917</v>
      </c>
      <c r="AP31" s="79">
        <f>+entero!AP73</f>
        <v>630.69300291545187</v>
      </c>
      <c r="AQ31" s="79">
        <f>+entero!AQ73</f>
        <v>633.09431486880453</v>
      </c>
      <c r="AR31" s="79">
        <f>+entero!AR73</f>
        <v>664.73819241982505</v>
      </c>
      <c r="AS31" s="79">
        <f>+entero!AS73</f>
        <v>504.06705539358592</v>
      </c>
      <c r="AT31" s="79">
        <f>+entero!AT73</f>
        <v>435.4679300291545</v>
      </c>
      <c r="AU31" s="79">
        <f>+entero!AU73</f>
        <v>469.28892128279881</v>
      </c>
      <c r="AV31" s="79">
        <f>+entero!AV73</f>
        <v>255.34169096209911</v>
      </c>
      <c r="AW31" s="79">
        <f>+entero!AW73</f>
        <v>421.29766763848397</v>
      </c>
      <c r="AX31" s="79">
        <f>+entero!AX73</f>
        <v>428.16836734693879</v>
      </c>
      <c r="AY31" s="79">
        <f>+entero!AY73</f>
        <v>370.26239067055394</v>
      </c>
      <c r="AZ31" s="79">
        <f>+entero!AZ73</f>
        <v>546.49635568513111</v>
      </c>
      <c r="BA31" s="79">
        <f>+entero!BA73</f>
        <v>1236.9206997084548</v>
      </c>
      <c r="BB31" s="79">
        <f>+entero!BB73</f>
        <v>855.44373177842567</v>
      </c>
      <c r="BC31" s="79">
        <f>+entero!BC73</f>
        <v>573.77787810383745</v>
      </c>
      <c r="BD31" s="79">
        <f>+entero!BD73</f>
        <v>650.29469525959382</v>
      </c>
      <c r="BE31" s="76">
        <f>+entero!BE73</f>
        <v>666.08431151241541</v>
      </c>
      <c r="BF31" s="69">
        <f>+entero!BF73</f>
        <v>723.09604966139966</v>
      </c>
      <c r="BG31" s="69">
        <f>+entero!BG73</f>
        <v>716.10022573363437</v>
      </c>
      <c r="BH31" s="69">
        <f>+entero!BH73</f>
        <v>743.34311512415354</v>
      </c>
      <c r="BI31" s="447">
        <f>+entero!BI73</f>
        <v>695.86060948081263</v>
      </c>
      <c r="BJ31" s="76">
        <f>+entero!BJ73</f>
        <v>45.565914221218804</v>
      </c>
      <c r="BK31" s="107">
        <f>+entero!BK73</f>
        <v>7.0069638509090426E-2</v>
      </c>
      <c r="BL31" s="3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</row>
    <row r="32" spans="1:74" ht="12.75" customHeight="1" x14ac:dyDescent="0.2">
      <c r="A32" s="3"/>
      <c r="B32" s="11"/>
      <c r="C32" s="20"/>
      <c r="D32" s="23" t="s">
        <v>74</v>
      </c>
      <c r="E32" s="79">
        <f>+entero!E74</f>
        <v>138.81133428981349</v>
      </c>
      <c r="F32" s="79">
        <f>+entero!F74</f>
        <v>210.10444763271161</v>
      </c>
      <c r="G32" s="79">
        <f>+entero!G74</f>
        <v>98.254949784791933</v>
      </c>
      <c r="H32" s="79">
        <f>+entero!H74</f>
        <v>146.92941176470592</v>
      </c>
      <c r="I32" s="79">
        <f>+entero!I74</f>
        <v>101.57604017216644</v>
      </c>
      <c r="J32" s="79">
        <f>+entero!J74</f>
        <v>72.791722094691494</v>
      </c>
      <c r="K32" s="79">
        <f>+entero!K74</f>
        <v>79.288235294117655</v>
      </c>
      <c r="L32" s="79">
        <f>+entero!L74</f>
        <v>74.499713055954103</v>
      </c>
      <c r="M32" s="79">
        <f>+entero!M74</f>
        <v>88.675609756097558</v>
      </c>
      <c r="N32" s="79">
        <f>+entero!N74</f>
        <v>116.51090387374461</v>
      </c>
      <c r="O32" s="79">
        <f>+entero!O74</f>
        <v>154.64576757532279</v>
      </c>
      <c r="P32" s="79">
        <f>+entero!P74</f>
        <v>169.39512195121955</v>
      </c>
      <c r="Q32" s="79">
        <f>+entero!Q74</f>
        <v>147.75021520803443</v>
      </c>
      <c r="R32" s="79">
        <f>+entero!R74</f>
        <v>235.40286944045911</v>
      </c>
      <c r="S32" s="79">
        <f>+entero!S74</f>
        <v>340.251793400287</v>
      </c>
      <c r="T32" s="79">
        <f>+entero!T74</f>
        <v>386.82539454806323</v>
      </c>
      <c r="U32" s="79">
        <f>+entero!U74</f>
        <v>314.88263988522237</v>
      </c>
      <c r="V32" s="79">
        <f>+entero!V74</f>
        <v>271.52826398852221</v>
      </c>
      <c r="W32" s="79">
        <f>+entero!W74</f>
        <v>283.55939741750353</v>
      </c>
      <c r="X32" s="79">
        <f>+entero!X74</f>
        <v>255.761736441794</v>
      </c>
      <c r="Y32" s="79">
        <f>+entero!Y74</f>
        <v>258.48378766140604</v>
      </c>
      <c r="Z32" s="79">
        <f>+entero!Z74</f>
        <v>272.72080344332852</v>
      </c>
      <c r="AA32" s="79">
        <f>+entero!AA74</f>
        <v>297.751362984217</v>
      </c>
      <c r="AB32" s="79">
        <f>+entero!AB74</f>
        <v>295.54813217390802</v>
      </c>
      <c r="AC32" s="79">
        <f>+entero!AC74</f>
        <v>50.336167146974056</v>
      </c>
      <c r="AD32" s="79">
        <f>+entero!AD74</f>
        <v>239.42060517732</v>
      </c>
      <c r="AE32" s="79">
        <f>+entero!AE74</f>
        <v>225.30895953757232</v>
      </c>
      <c r="AF32" s="79">
        <f>+entero!AF74</f>
        <v>257.96695652173906</v>
      </c>
      <c r="AG32" s="79">
        <f>+entero!AG74</f>
        <v>170.36632801161099</v>
      </c>
      <c r="AH32" s="79">
        <f>+entero!AH74</f>
        <v>92.328156748911482</v>
      </c>
      <c r="AI32" s="79">
        <f>+entero!AI74</f>
        <v>99.883575581395363</v>
      </c>
      <c r="AJ32" s="79">
        <f>+entero!AJ74</f>
        <v>49.706113537117936</v>
      </c>
      <c r="AK32" s="79">
        <f>+entero!AK74</f>
        <v>90.905094614264925</v>
      </c>
      <c r="AL32" s="79">
        <f>+entero!AL74</f>
        <v>150.3291120815139</v>
      </c>
      <c r="AM32" s="79">
        <f>+entero!AM74</f>
        <v>189.92590975254734</v>
      </c>
      <c r="AN32" s="79">
        <f>+entero!AN74</f>
        <v>237.96093294460638</v>
      </c>
      <c r="AO32" s="79">
        <f>+entero!AO74</f>
        <v>233.97769679300291</v>
      </c>
      <c r="AP32" s="79">
        <f>+entero!AP74</f>
        <v>261.51938775510212</v>
      </c>
      <c r="AQ32" s="79">
        <f>+entero!AQ74</f>
        <v>243.1481049562683</v>
      </c>
      <c r="AR32" s="79">
        <f>+entero!AR74</f>
        <v>314.51413994169087</v>
      </c>
      <c r="AS32" s="79">
        <f>+entero!AS74</f>
        <v>237.74402332361515</v>
      </c>
      <c r="AT32" s="79">
        <f>+entero!AT74</f>
        <v>93.528717201166103</v>
      </c>
      <c r="AU32" s="79">
        <f>+entero!AU74</f>
        <v>56.505976676384883</v>
      </c>
      <c r="AV32" s="79">
        <f>+entero!AV74</f>
        <v>117.32346938775508</v>
      </c>
      <c r="AW32" s="79">
        <f>+entero!AW74</f>
        <v>90.119096209912541</v>
      </c>
      <c r="AX32" s="79">
        <f>+entero!AX74</f>
        <v>288.97623906705525</v>
      </c>
      <c r="AY32" s="79">
        <f>+entero!AY74</f>
        <v>246.46909620991249</v>
      </c>
      <c r="AZ32" s="79">
        <f>+entero!AZ74</f>
        <v>324.27419825072889</v>
      </c>
      <c r="BA32" s="79">
        <f>+entero!BA74</f>
        <v>193.10670553935859</v>
      </c>
      <c r="BB32" s="79">
        <f>+entero!BB74</f>
        <v>193.83177842565593</v>
      </c>
      <c r="BC32" s="79">
        <f>+entero!BC74</f>
        <v>204.63555304740402</v>
      </c>
      <c r="BD32" s="79">
        <f>+entero!BD74</f>
        <v>205.65248306997745</v>
      </c>
      <c r="BE32" s="76">
        <f>+entero!BE74</f>
        <v>212.63645598194131</v>
      </c>
      <c r="BF32" s="69">
        <f>+entero!BF74</f>
        <v>211.14356659142217</v>
      </c>
      <c r="BG32" s="69">
        <f>+entero!BG74</f>
        <v>220.52832957110616</v>
      </c>
      <c r="BH32" s="69">
        <f>+entero!BH74</f>
        <v>222.53792325056432</v>
      </c>
      <c r="BI32" s="447">
        <f>+entero!BI74</f>
        <v>222.84085778781039</v>
      </c>
      <c r="BJ32" s="76">
        <f>+entero!BJ74</f>
        <v>17.188374717832943</v>
      </c>
      <c r="BK32" s="107">
        <f>+entero!BK74</f>
        <v>8.3579709134774971E-2</v>
      </c>
      <c r="BL32" s="3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</row>
    <row r="33" spans="1:74" x14ac:dyDescent="0.2">
      <c r="A33" s="3"/>
      <c r="B33" s="11"/>
      <c r="C33" s="18"/>
      <c r="D33" s="23" t="s">
        <v>99</v>
      </c>
      <c r="E33" s="106">
        <f>+entero!E75</f>
        <v>1.0328371063675196E-2</v>
      </c>
      <c r="F33" s="106">
        <f>+entero!F75</f>
        <v>1.0509983583470215E-2</v>
      </c>
      <c r="G33" s="106">
        <f>+entero!G75</f>
        <v>0</v>
      </c>
      <c r="H33" s="106">
        <f>+entero!H75</f>
        <v>0</v>
      </c>
      <c r="I33" s="106">
        <f>+entero!I75</f>
        <v>0</v>
      </c>
      <c r="J33" s="106">
        <f>+entero!J75</f>
        <v>0</v>
      </c>
      <c r="K33" s="106">
        <f>+entero!K75</f>
        <v>0</v>
      </c>
      <c r="L33" s="106">
        <f>+entero!L75</f>
        <v>0</v>
      </c>
      <c r="M33" s="106">
        <f>+entero!M75</f>
        <v>0</v>
      </c>
      <c r="N33" s="106">
        <f>+entero!N75</f>
        <v>0</v>
      </c>
      <c r="O33" s="106">
        <f>+entero!O75</f>
        <v>0</v>
      </c>
      <c r="P33" s="106">
        <f>+entero!P75</f>
        <v>0</v>
      </c>
      <c r="Q33" s="106">
        <f>+entero!Q75</f>
        <v>0</v>
      </c>
      <c r="R33" s="106">
        <f>+entero!R75</f>
        <v>0</v>
      </c>
      <c r="S33" s="106">
        <f>+entero!S75</f>
        <v>0</v>
      </c>
      <c r="T33" s="106">
        <f>+entero!T75</f>
        <v>0</v>
      </c>
      <c r="U33" s="106">
        <f>+entero!U75</f>
        <v>0</v>
      </c>
      <c r="V33" s="106">
        <f>+entero!V75</f>
        <v>0</v>
      </c>
      <c r="W33" s="106">
        <f>+entero!W75</f>
        <v>0</v>
      </c>
      <c r="X33" s="106">
        <f>+entero!X75</f>
        <v>0</v>
      </c>
      <c r="Y33" s="106">
        <f>+entero!Y75</f>
        <v>0</v>
      </c>
      <c r="Z33" s="106">
        <f>+entero!Z75</f>
        <v>0</v>
      </c>
      <c r="AA33" s="106">
        <f>+entero!AA75</f>
        <v>0</v>
      </c>
      <c r="AB33" s="106">
        <f>+entero!AB75</f>
        <v>0</v>
      </c>
      <c r="AC33" s="106">
        <f>+entero!AC75</f>
        <v>0</v>
      </c>
      <c r="AD33" s="106">
        <f>+entero!AD75</f>
        <v>0</v>
      </c>
      <c r="AE33" s="106">
        <f>+entero!AE75</f>
        <v>0</v>
      </c>
      <c r="AF33" s="106">
        <f>+entero!AF75</f>
        <v>0</v>
      </c>
      <c r="AG33" s="106">
        <f>+entero!AG75</f>
        <v>0</v>
      </c>
      <c r="AH33" s="106">
        <f>+entero!AH75</f>
        <v>0</v>
      </c>
      <c r="AI33" s="106">
        <f>+entero!AI75</f>
        <v>0</v>
      </c>
      <c r="AJ33" s="106">
        <f>+entero!AJ75</f>
        <v>0</v>
      </c>
      <c r="AK33" s="106">
        <f>+entero!AK75</f>
        <v>0</v>
      </c>
      <c r="AL33" s="106">
        <f>+entero!AL75</f>
        <v>0</v>
      </c>
      <c r="AM33" s="106">
        <f>+entero!AM75</f>
        <v>0</v>
      </c>
      <c r="AN33" s="106">
        <f>+entero!AN75</f>
        <v>0</v>
      </c>
      <c r="AO33" s="106">
        <f>+entero!AO75</f>
        <v>0</v>
      </c>
      <c r="AP33" s="106">
        <f>+entero!AP75</f>
        <v>0</v>
      </c>
      <c r="AQ33" s="106">
        <f>+entero!AQ75</f>
        <v>0</v>
      </c>
      <c r="AR33" s="106">
        <f>+entero!AR75</f>
        <v>0</v>
      </c>
      <c r="AS33" s="106">
        <f>+entero!AS75</f>
        <v>0</v>
      </c>
      <c r="AT33" s="106">
        <f>+entero!AT75</f>
        <v>0</v>
      </c>
      <c r="AU33" s="106">
        <f>+entero!AU75</f>
        <v>0</v>
      </c>
      <c r="AV33" s="106">
        <f>+entero!AV75</f>
        <v>0</v>
      </c>
      <c r="AW33" s="106">
        <f>+entero!AW75</f>
        <v>0</v>
      </c>
      <c r="AX33" s="106">
        <f>+entero!AX75</f>
        <v>0</v>
      </c>
      <c r="AY33" s="106">
        <f>+entero!AY75</f>
        <v>0</v>
      </c>
      <c r="AZ33" s="106">
        <f>+entero!AZ75</f>
        <v>0</v>
      </c>
      <c r="BA33" s="106">
        <f>+entero!BA75</f>
        <v>0</v>
      </c>
      <c r="BB33" s="106">
        <f>+entero!BB75</f>
        <v>0</v>
      </c>
      <c r="BC33" s="106">
        <f>+entero!BC75</f>
        <v>0</v>
      </c>
      <c r="BD33" s="106">
        <f>+entero!BD75</f>
        <v>0</v>
      </c>
      <c r="BE33" s="456">
        <f>+entero!BE75</f>
        <v>0</v>
      </c>
      <c r="BF33" s="108">
        <f>+entero!BF75</f>
        <v>0</v>
      </c>
      <c r="BG33" s="108">
        <f>+entero!BG75</f>
        <v>0</v>
      </c>
      <c r="BH33" s="108">
        <f>+entero!BH75</f>
        <v>0</v>
      </c>
      <c r="BI33" s="107">
        <f>+entero!BI75</f>
        <v>0</v>
      </c>
      <c r="BJ33" s="76"/>
      <c r="BK33" s="107"/>
      <c r="BL33" s="3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</row>
    <row r="34" spans="1:74" ht="13.5" x14ac:dyDescent="0.2">
      <c r="A34" s="3"/>
      <c r="B34" s="11"/>
      <c r="C34" s="18"/>
      <c r="D34" s="23" t="s">
        <v>152</v>
      </c>
      <c r="E34" s="79">
        <f>+entero!E76</f>
        <v>5360.3525730449128</v>
      </c>
      <c r="F34" s="79">
        <f>+entero!F76</f>
        <v>5311.839202981786</v>
      </c>
      <c r="G34" s="79">
        <f>+entero!G76</f>
        <v>5298.9780038664585</v>
      </c>
      <c r="H34" s="79">
        <f>+entero!H76</f>
        <v>5315.2529315551865</v>
      </c>
      <c r="I34" s="79">
        <f>+entero!I76</f>
        <v>5386.6591843767501</v>
      </c>
      <c r="J34" s="79">
        <f>+entero!J76</f>
        <v>5432.3069446937479</v>
      </c>
      <c r="K34" s="79">
        <f>+entero!K76</f>
        <v>5508.1123885047291</v>
      </c>
      <c r="L34" s="79">
        <f>+entero!L76</f>
        <v>5532.7391716823349</v>
      </c>
      <c r="M34" s="79">
        <f>+entero!M76</f>
        <v>5572.1689756046626</v>
      </c>
      <c r="N34" s="79">
        <f>+entero!N76</f>
        <v>5650.4535490292192</v>
      </c>
      <c r="O34" s="79">
        <f>+entero!O76</f>
        <v>5735.241494404996</v>
      </c>
      <c r="P34" s="79">
        <f>+entero!P76</f>
        <v>5792.091056547798</v>
      </c>
      <c r="Q34" s="79">
        <f>+entero!Q76</f>
        <v>5891.2207304423391</v>
      </c>
      <c r="R34" s="79">
        <f>+entero!R76</f>
        <v>5868.2320161780517</v>
      </c>
      <c r="S34" s="79">
        <f>+entero!S76</f>
        <v>5890.1205575362164</v>
      </c>
      <c r="T34" s="79">
        <f>+entero!T76</f>
        <v>5948.6976571661407</v>
      </c>
      <c r="U34" s="79">
        <f>+entero!U76</f>
        <v>6085.35329089059</v>
      </c>
      <c r="V34" s="79">
        <f>+entero!V76</f>
        <v>6197.0646699020745</v>
      </c>
      <c r="W34" s="79">
        <f>+entero!W76</f>
        <v>6280.9976416446843</v>
      </c>
      <c r="X34" s="79">
        <f>+entero!X76</f>
        <v>6408.8799253042635</v>
      </c>
      <c r="Y34" s="79">
        <f>+entero!Y76</f>
        <v>6511.914273045174</v>
      </c>
      <c r="Z34" s="79">
        <f>+entero!Z76</f>
        <v>6612.4431761038495</v>
      </c>
      <c r="AA34" s="79">
        <f>+entero!AA76</f>
        <v>6745.5410598532335</v>
      </c>
      <c r="AB34" s="79">
        <f>+entero!AB76</f>
        <v>6878.8283753720389</v>
      </c>
      <c r="AC34" s="79">
        <f>+entero!AC76</f>
        <v>7059.5121369608551</v>
      </c>
      <c r="AD34" s="79">
        <f>+entero!AD76</f>
        <v>7076.0875843314279</v>
      </c>
      <c r="AE34" s="79">
        <f>+entero!AE76</f>
        <v>7145.3051549249003</v>
      </c>
      <c r="AF34" s="79">
        <f>+entero!AF76</f>
        <v>7284.6432839643794</v>
      </c>
      <c r="AG34" s="79">
        <f>+entero!AG76</f>
        <v>7462.0060679238104</v>
      </c>
      <c r="AH34" s="79">
        <f>+entero!AH76</f>
        <v>7707.1347329846221</v>
      </c>
      <c r="AI34" s="79">
        <f>+entero!AI76</f>
        <v>7887.4631943966815</v>
      </c>
      <c r="AJ34" s="79">
        <f>+entero!AJ76</f>
        <v>8053.6732854213524</v>
      </c>
      <c r="AK34" s="79">
        <f>+entero!AK76</f>
        <v>8183.1667159287408</v>
      </c>
      <c r="AL34" s="79">
        <f>+entero!AL76</f>
        <v>8324.3004246935561</v>
      </c>
      <c r="AM34" s="79">
        <f>+entero!AM76</f>
        <v>8432.6639568617338</v>
      </c>
      <c r="AN34" s="79">
        <f>+entero!AN76</f>
        <v>8591.7097010927355</v>
      </c>
      <c r="AO34" s="79">
        <f>+entero!AO76</f>
        <v>8781.0132594451952</v>
      </c>
      <c r="AP34" s="79">
        <f>+entero!AP76</f>
        <v>8811.5605458880327</v>
      </c>
      <c r="AQ34" s="79">
        <f>+entero!AQ76</f>
        <v>8862.9343518914266</v>
      </c>
      <c r="AR34" s="79">
        <f>+entero!AR76</f>
        <v>8991.1864734853989</v>
      </c>
      <c r="AS34" s="79">
        <f>+entero!AS76</f>
        <v>9206.2100210697827</v>
      </c>
      <c r="AT34" s="79">
        <f>+entero!AT76</f>
        <v>9397.4845765481314</v>
      </c>
      <c r="AU34" s="79">
        <f>+entero!AU76</f>
        <v>9555.5955735564148</v>
      </c>
      <c r="AV34" s="79">
        <f>+entero!AV76</f>
        <v>9734.07266591607</v>
      </c>
      <c r="AW34" s="79">
        <f>+entero!AW76</f>
        <v>9914.9015730533574</v>
      </c>
      <c r="AX34" s="79">
        <f>+entero!AX76</f>
        <v>10010.442781654448</v>
      </c>
      <c r="AY34" s="79">
        <f>+entero!AY76</f>
        <v>10188.864255140747</v>
      </c>
      <c r="AZ34" s="79">
        <f>+entero!AZ76</f>
        <v>10355.170601693626</v>
      </c>
      <c r="BA34" s="79">
        <f>+entero!BA76</f>
        <v>10492.025338849813</v>
      </c>
      <c r="BB34" s="79">
        <f>+entero!BB76</f>
        <v>10552.727113702624</v>
      </c>
      <c r="BC34" s="79">
        <f>+entero!BC76</f>
        <v>10652.225442784598</v>
      </c>
      <c r="BD34" s="79">
        <f>+entero!BD76</f>
        <v>10625.105394103839</v>
      </c>
      <c r="BE34" s="76">
        <f>+entero!BE76</f>
        <v>10606.590752729204</v>
      </c>
      <c r="BF34" s="69">
        <f>+entero!BF76</f>
        <v>10583.980664596555</v>
      </c>
      <c r="BG34" s="69">
        <f>+entero!BG76</f>
        <v>10573.973052149029</v>
      </c>
      <c r="BH34" s="69">
        <f>+entero!BH76</f>
        <v>10579.778200100924</v>
      </c>
      <c r="BI34" s="447">
        <f>+entero!BI76</f>
        <v>10589.528743933286</v>
      </c>
      <c r="BJ34" s="76">
        <f>+entero!BJ76</f>
        <v>-35.576650170552966</v>
      </c>
      <c r="BK34" s="107">
        <f>+entero!BK76</f>
        <v>-3.3483573904401487E-3</v>
      </c>
      <c r="BL34" s="3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</row>
    <row r="35" spans="1:74" x14ac:dyDescent="0.2">
      <c r="A35" s="3"/>
      <c r="B35" s="11"/>
      <c r="C35" s="18"/>
      <c r="D35" s="23" t="s">
        <v>65</v>
      </c>
      <c r="E35" s="124">
        <f>+entero!E77</f>
        <v>0.31596579080906317</v>
      </c>
      <c r="F35" s="124">
        <f>+entero!F77</f>
        <v>0.30956469676434079</v>
      </c>
      <c r="G35" s="124">
        <f>+entero!G77</f>
        <v>0.30249049303502268</v>
      </c>
      <c r="H35" s="124">
        <f>+entero!H77</f>
        <v>0.29282317155327364</v>
      </c>
      <c r="I35" s="124">
        <f>+entero!I77</f>
        <v>0.2869919396428709</v>
      </c>
      <c r="J35" s="124">
        <f>+entero!J77</f>
        <v>0.27975479894212985</v>
      </c>
      <c r="K35" s="124">
        <f>+entero!K77</f>
        <v>0.28206189446115465</v>
      </c>
      <c r="L35" s="124">
        <f>+entero!L77</f>
        <v>0.28571729256391765</v>
      </c>
      <c r="M35" s="124">
        <f>+entero!M77</f>
        <v>0.29430877356626572</v>
      </c>
      <c r="N35" s="124">
        <f>+entero!N77</f>
        <v>0.30961089580917023</v>
      </c>
      <c r="O35" s="124">
        <f>+entero!O77</f>
        <v>0.32686531759844234</v>
      </c>
      <c r="P35" s="124">
        <f>+entero!P77</f>
        <v>0.34226888088888474</v>
      </c>
      <c r="Q35" s="124">
        <f>+entero!Q77</f>
        <v>0.36173353685041332</v>
      </c>
      <c r="R35" s="124">
        <f>+entero!R77</f>
        <v>0.37749027485331915</v>
      </c>
      <c r="S35" s="124">
        <f>+entero!S77</f>
        <v>0.38779237917566273</v>
      </c>
      <c r="T35" s="124">
        <f>+entero!T77</f>
        <v>0.4016432816669287</v>
      </c>
      <c r="U35" s="124">
        <f>+entero!U77</f>
        <v>0.41387003065876443</v>
      </c>
      <c r="V35" s="124">
        <f>+entero!V77</f>
        <v>0.42640153748853465</v>
      </c>
      <c r="W35" s="124">
        <f>+entero!W77</f>
        <v>0.44159263376335439</v>
      </c>
      <c r="X35" s="124">
        <f>+entero!X77</f>
        <v>0.46049423776032411</v>
      </c>
      <c r="Y35" s="124">
        <f>+entero!Y77</f>
        <v>0.47680347823231473</v>
      </c>
      <c r="Z35" s="124">
        <f>+entero!Z77</f>
        <v>0.49253968053559044</v>
      </c>
      <c r="AA35" s="124">
        <f>+entero!AA77</f>
        <v>0.51073586405953719</v>
      </c>
      <c r="AB35" s="124">
        <f>+entero!AB77</f>
        <v>0.52839953699211795</v>
      </c>
      <c r="AC35" s="124">
        <f>+entero!AC77</f>
        <v>0.53931793968957942</v>
      </c>
      <c r="AD35" s="124">
        <f>+entero!AD77</f>
        <v>0.549092343347373</v>
      </c>
      <c r="AE35" s="124">
        <f>+entero!AE77</f>
        <v>0.56083482578739974</v>
      </c>
      <c r="AF35" s="124">
        <f>+entero!AF77</f>
        <v>0.57453737478187406</v>
      </c>
      <c r="AG35" s="124">
        <f>+entero!AG77</f>
        <v>0.58468452865460363</v>
      </c>
      <c r="AH35" s="124">
        <f>+entero!AH77</f>
        <v>0.59150384401514899</v>
      </c>
      <c r="AI35" s="124">
        <f>+entero!AI77</f>
        <v>0.60337717345371245</v>
      </c>
      <c r="AJ35" s="124">
        <f>+entero!AJ77</f>
        <v>0.61517470478148917</v>
      </c>
      <c r="AK35" s="124">
        <f>+entero!AK77</f>
        <v>0.62823508302201514</v>
      </c>
      <c r="AL35" s="124">
        <f>+entero!AL77</f>
        <v>0.6401814409434321</v>
      </c>
      <c r="AM35" s="124">
        <f>+entero!AM77</f>
        <v>0.6505340450084065</v>
      </c>
      <c r="AN35" s="124">
        <f>+entero!AN77</f>
        <v>0.66047193884702893</v>
      </c>
      <c r="AO35" s="124">
        <f>+entero!AO77</f>
        <v>0.67209789637834172</v>
      </c>
      <c r="AP35" s="124">
        <f>+entero!AP77</f>
        <v>0.67820785880097401</v>
      </c>
      <c r="AQ35" s="124">
        <f>+entero!AQ77</f>
        <v>0.68540370479666091</v>
      </c>
      <c r="AR35" s="124">
        <f>+entero!AR77</f>
        <v>0.69490664919322909</v>
      </c>
      <c r="AS35" s="124">
        <f>+entero!AS77</f>
        <v>0.69914617227705678</v>
      </c>
      <c r="AT35" s="124">
        <f>+entero!AT77</f>
        <v>0.70918065880734649</v>
      </c>
      <c r="AU35" s="124">
        <f>+entero!AU77</f>
        <v>0.71977435518461363</v>
      </c>
      <c r="AV35" s="124">
        <f>+entero!AV77</f>
        <v>0.73129191829530693</v>
      </c>
      <c r="AW35" s="124">
        <f>+entero!AW77</f>
        <v>0.74282989418323286</v>
      </c>
      <c r="AX35" s="124">
        <f>+entero!AX77</f>
        <v>0.75231936694897161</v>
      </c>
      <c r="AY35" s="124">
        <f>+entero!AY77</f>
        <v>0.76295790796312513</v>
      </c>
      <c r="AZ35" s="124">
        <f>+entero!AZ77</f>
        <v>0.7719016387828801</v>
      </c>
      <c r="BA35" s="124">
        <f>+entero!BA77</f>
        <v>0.77990861091691255</v>
      </c>
      <c r="BB35" s="124">
        <f>+entero!BB77</f>
        <v>0.78556111619589697</v>
      </c>
      <c r="BC35" s="124">
        <f>+entero!BC77</f>
        <v>0.79237490387144838</v>
      </c>
      <c r="BD35" s="124">
        <f>+entero!BD77</f>
        <v>0.79234745396269746</v>
      </c>
      <c r="BE35" s="454">
        <f>+entero!BE77</f>
        <v>0.79260989861422471</v>
      </c>
      <c r="BF35" s="125">
        <f>+entero!BF77</f>
        <v>0.79231487078220741</v>
      </c>
      <c r="BG35" s="125">
        <f>+entero!BG77</f>
        <v>0.79264486291474179</v>
      </c>
      <c r="BH35" s="125">
        <f>+entero!BH77</f>
        <v>0.79291388196225787</v>
      </c>
      <c r="BI35" s="455">
        <f>+entero!BI77</f>
        <v>0.79325492285087484</v>
      </c>
      <c r="BJ35" s="76"/>
      <c r="BK35" s="107"/>
      <c r="BL35" s="3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</row>
    <row r="36" spans="1:74" x14ac:dyDescent="0.2">
      <c r="A36" s="3"/>
      <c r="B36" s="328"/>
      <c r="C36" s="18"/>
      <c r="D36" s="23" t="s">
        <v>172</v>
      </c>
      <c r="E36" s="124">
        <f>+entero!E78</f>
        <v>0.33963793606856307</v>
      </c>
      <c r="F36" s="124">
        <f>+entero!F78</f>
        <v>0.33211233959965464</v>
      </c>
      <c r="G36" s="124">
        <f>+entero!G78</f>
        <v>0.32375007190164301</v>
      </c>
      <c r="H36" s="124">
        <f>+entero!H78</f>
        <v>0.31330722136379691</v>
      </c>
      <c r="I36" s="124">
        <f>+entero!I78</f>
        <v>0.30673406241308543</v>
      </c>
      <c r="J36" s="124">
        <f>+entero!J78</f>
        <v>0.29876909548728797</v>
      </c>
      <c r="K36" s="124">
        <f>+entero!K78</f>
        <v>0.3005702927137856</v>
      </c>
      <c r="L36" s="124">
        <f>+entero!L78</f>
        <v>0.30429679198775927</v>
      </c>
      <c r="M36" s="124">
        <f>+entero!M78</f>
        <v>0.31283666406226018</v>
      </c>
      <c r="N36" s="124">
        <f>+entero!N78</f>
        <v>0.32886132974357268</v>
      </c>
      <c r="O36" s="124">
        <f>+entero!O78</f>
        <v>0.34688550040248506</v>
      </c>
      <c r="P36" s="124">
        <f>+entero!P78</f>
        <v>0.36301384877294435</v>
      </c>
      <c r="Q36" s="124">
        <f>+entero!Q78</f>
        <v>0.38306670212239397</v>
      </c>
      <c r="R36" s="124">
        <f>+entero!R78</f>
        <v>0.39986762721665958</v>
      </c>
      <c r="S36" s="124">
        <f>+entero!S78</f>
        <v>0.41064646940109795</v>
      </c>
      <c r="T36" s="124">
        <f>+entero!T78</f>
        <v>0.42342656598905476</v>
      </c>
      <c r="U36" s="124">
        <f>+entero!U78</f>
        <v>0.43572688008915472</v>
      </c>
      <c r="V36" s="124">
        <f>+entero!V78</f>
        <v>0.44808511826655684</v>
      </c>
      <c r="W36" s="124">
        <f>+entero!W78</f>
        <v>0.46357567383133907</v>
      </c>
      <c r="X36" s="124">
        <f>+entero!X78</f>
        <v>0.48373946587274036</v>
      </c>
      <c r="Y36" s="124">
        <f>+entero!Y78</f>
        <v>0.50026732938557927</v>
      </c>
      <c r="Z36" s="124">
        <f>+entero!Z78</f>
        <v>0.51621248883200788</v>
      </c>
      <c r="AA36" s="124">
        <f>+entero!AA78</f>
        <v>0.53476224526961935</v>
      </c>
      <c r="AB36" s="124">
        <f>+entero!AB78</f>
        <v>0.55266650025552833</v>
      </c>
      <c r="AC36" s="124">
        <f>+entero!AC78</f>
        <v>0.56341034556841663</v>
      </c>
      <c r="AD36" s="124">
        <f>+entero!AD78</f>
        <v>0.57362531987995613</v>
      </c>
      <c r="AE36" s="124">
        <f>+entero!AE78</f>
        <v>0.58494162162547414</v>
      </c>
      <c r="AF36" s="124">
        <f>+entero!AF78</f>
        <v>0.5987510321649967</v>
      </c>
      <c r="AG36" s="124">
        <f>+entero!AG78</f>
        <v>0.60872637550711151</v>
      </c>
      <c r="AH36" s="124">
        <f>+entero!AH78</f>
        <v>0.61501701295654421</v>
      </c>
      <c r="AI36" s="124">
        <f>+entero!AI78</f>
        <v>0.62679694640124917</v>
      </c>
      <c r="AJ36" s="124">
        <f>+entero!AJ78</f>
        <v>0.63852923275677143</v>
      </c>
      <c r="AK36" s="124">
        <f>+entero!AK78</f>
        <v>0.65139626167028009</v>
      </c>
      <c r="AL36" s="124">
        <f>+entero!AL78</f>
        <v>0.66330644780425607</v>
      </c>
      <c r="AM36" s="124">
        <f>+entero!AM78</f>
        <v>0.67369703972740025</v>
      </c>
      <c r="AN36" s="124">
        <f>+entero!AN78</f>
        <v>0.68351734341788606</v>
      </c>
      <c r="AO36" s="124">
        <f>+entero!AO78</f>
        <v>0.69500924166360634</v>
      </c>
      <c r="AP36" s="124">
        <f>+entero!AP78</f>
        <v>0.70105915995659052</v>
      </c>
      <c r="AQ36" s="124">
        <f>+entero!AQ78</f>
        <v>0.70832497025596619</v>
      </c>
      <c r="AR36" s="124">
        <f>+entero!AR78</f>
        <v>0.71773638126792949</v>
      </c>
      <c r="AS36" s="124">
        <f>+entero!AS78</f>
        <v>0.72138741408564844</v>
      </c>
      <c r="AT36" s="124">
        <f>+entero!AT78</f>
        <v>0.731243495159139</v>
      </c>
      <c r="AU36" s="124">
        <f>+entero!AU78</f>
        <v>0.74173911415272387</v>
      </c>
      <c r="AV36" s="124">
        <f>+entero!AV78</f>
        <v>0.7530982419254556</v>
      </c>
      <c r="AW36" s="124">
        <f>+entero!AW78</f>
        <v>0.76339768450995604</v>
      </c>
      <c r="AX36" s="124">
        <f>+entero!AX78</f>
        <v>0.77289337205538633</v>
      </c>
      <c r="AY36" s="124">
        <f>+entero!AY78</f>
        <v>0.78340463733698285</v>
      </c>
      <c r="AZ36" s="124">
        <f>+entero!AZ78</f>
        <v>0.79216909838360317</v>
      </c>
      <c r="BA36" s="124">
        <f>+entero!BA78</f>
        <v>0.80004388849045371</v>
      </c>
      <c r="BB36" s="124">
        <f>+entero!BB78</f>
        <v>0.80501902684064763</v>
      </c>
      <c r="BC36" s="124">
        <f>+entero!BC78</f>
        <v>0.81146143186109909</v>
      </c>
      <c r="BD36" s="124">
        <f>+entero!BD78</f>
        <v>0.81249999169729303</v>
      </c>
      <c r="BE36" s="454">
        <f>+entero!BE78</f>
        <v>0.81266234019650729</v>
      </c>
      <c r="BF36" s="125">
        <f>+entero!BF78</f>
        <v>0.81254688532003982</v>
      </c>
      <c r="BG36" s="125">
        <f>+entero!BG78</f>
        <v>0.81290499070824462</v>
      </c>
      <c r="BH36" s="125">
        <f>+entero!BH78</f>
        <v>0.81316951142522731</v>
      </c>
      <c r="BI36" s="455">
        <f>+entero!BI78</f>
        <v>0.81350016705230799</v>
      </c>
      <c r="BJ36" s="76"/>
      <c r="BK36" s="107"/>
      <c r="BL36" s="3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</row>
    <row r="37" spans="1:74" x14ac:dyDescent="0.2">
      <c r="A37" s="3"/>
      <c r="B37" s="11"/>
      <c r="C37" s="18"/>
      <c r="D37" s="23" t="s">
        <v>17</v>
      </c>
      <c r="E37" s="79">
        <f>+entero!E79</f>
        <v>4113.2198002228188</v>
      </c>
      <c r="F37" s="79">
        <f>+entero!F79</f>
        <v>4066.0479828397483</v>
      </c>
      <c r="G37" s="79">
        <f>+entero!G79</f>
        <v>4053.7776612294429</v>
      </c>
      <c r="H37" s="79">
        <f>+entero!H79</f>
        <v>4052.3348759282135</v>
      </c>
      <c r="I37" s="79">
        <f>+entero!I79</f>
        <v>4112.746332956377</v>
      </c>
      <c r="J37" s="79">
        <f>+entero!J79</f>
        <v>4148.185629006517</v>
      </c>
      <c r="K37" s="79">
        <f>+entero!K79</f>
        <v>4204.8365702020037</v>
      </c>
      <c r="L37" s="79">
        <f>+entero!L79</f>
        <v>4204.9843562418764</v>
      </c>
      <c r="M37" s="79">
        <f>+entero!M79</f>
        <v>4220.6634542158536</v>
      </c>
      <c r="N37" s="79">
        <f>+entero!N79</f>
        <v>4267.721202851314</v>
      </c>
      <c r="O37" s="79">
        <f>+entero!O79</f>
        <v>4324.1277180520547</v>
      </c>
      <c r="P37" s="79">
        <f>+entero!P79</f>
        <v>4352.2386483469372</v>
      </c>
      <c r="Q37" s="79">
        <f>+entero!Q79</f>
        <v>4422.586875931579</v>
      </c>
      <c r="R37" s="79">
        <f>+entero!R79</f>
        <v>4392.9676535223853</v>
      </c>
      <c r="S37" s="79">
        <f>+entero!S79</f>
        <v>4404.4044600555844</v>
      </c>
      <c r="T37" s="79">
        <f>+entero!T79</f>
        <v>4438.082173524821</v>
      </c>
      <c r="U37" s="79">
        <f>+entero!U79</f>
        <v>4548.711727006802</v>
      </c>
      <c r="V37" s="79">
        <f>+entero!V79</f>
        <v>4973.6181098963352</v>
      </c>
      <c r="W37" s="79">
        <f>+entero!W79</f>
        <v>5034.7718134825609</v>
      </c>
      <c r="X37" s="79">
        <f>+entero!X79</f>
        <v>5140.4707867777215</v>
      </c>
      <c r="Y37" s="79">
        <f>+entero!Y79</f>
        <v>5218.1586032517735</v>
      </c>
      <c r="Z37" s="79">
        <f>+entero!Z79</f>
        <v>5293.7755717179098</v>
      </c>
      <c r="AA37" s="79">
        <f>+entero!AA79</f>
        <v>5398.8371615275519</v>
      </c>
      <c r="AB37" s="79">
        <f>+entero!AB79</f>
        <v>5500.7823743188774</v>
      </c>
      <c r="AC37" s="79">
        <f>+entero!AC79</f>
        <v>5628.7777386914031</v>
      </c>
      <c r="AD37" s="79">
        <f>+entero!AD79</f>
        <v>5615.9959332581411</v>
      </c>
      <c r="AE37" s="79">
        <f>+entero!AE79</f>
        <v>5685.2133248569817</v>
      </c>
      <c r="AF37" s="79">
        <f>+entero!AF79</f>
        <v>5797.0669586861186</v>
      </c>
      <c r="AG37" s="79">
        <f>+entero!AG79</f>
        <v>5947.7698095624173</v>
      </c>
      <c r="AH37" s="79">
        <f>+entero!AH79</f>
        <v>6164.5313293866539</v>
      </c>
      <c r="AI37" s="79">
        <f>+entero!AI79</f>
        <v>6313.6918717629605</v>
      </c>
      <c r="AJ37" s="79">
        <f>+entero!AJ79</f>
        <v>6451.579454419897</v>
      </c>
      <c r="AK37" s="79">
        <f>+entero!AK79</f>
        <v>6545.5607790451895</v>
      </c>
      <c r="AL37" s="79">
        <f>+entero!AL79</f>
        <v>6646.9623032772543</v>
      </c>
      <c r="AM37" s="79">
        <f>+entero!AM79</f>
        <v>6715.5416538049649</v>
      </c>
      <c r="AN37" s="79">
        <f>+entero!AN79</f>
        <v>6826.7461046058543</v>
      </c>
      <c r="AO37" s="79">
        <f>+entero!AO79</f>
        <v>6974.1968381230372</v>
      </c>
      <c r="AP37" s="79">
        <f>+entero!AP79</f>
        <v>6983.3267681650013</v>
      </c>
      <c r="AQ37" s="79">
        <f>+entero!AQ79</f>
        <v>7004.3996828578993</v>
      </c>
      <c r="AR37" s="79">
        <f>+entero!AR79</f>
        <v>7092.4253786297131</v>
      </c>
      <c r="AS37" s="79">
        <f>+entero!AS79</f>
        <v>7272.3984757563712</v>
      </c>
      <c r="AT37" s="79">
        <f>+entero!AT79</f>
        <v>7420.6648453834077</v>
      </c>
      <c r="AU37" s="79">
        <f>+entero!AU79</f>
        <v>7541.9866204893597</v>
      </c>
      <c r="AV37" s="79">
        <f>+entero!AV79</f>
        <v>7679.2966486201512</v>
      </c>
      <c r="AW37" s="79">
        <f>+entero!AW79</f>
        <v>7817.5446629586058</v>
      </c>
      <c r="AX37" s="79">
        <f>+entero!AX79</f>
        <v>7872.5717087987632</v>
      </c>
      <c r="AY37" s="79">
        <f>+entero!AY79</f>
        <v>7996.985533404596</v>
      </c>
      <c r="AZ37" s="79">
        <f>+entero!AZ79</f>
        <v>8108.9466413685541</v>
      </c>
      <c r="BA37" s="79">
        <f>+entero!BA79</f>
        <v>8199.7980551850906</v>
      </c>
      <c r="BB37" s="79">
        <f>+entero!BB79</f>
        <v>8370.6723032069967</v>
      </c>
      <c r="BC37" s="79">
        <f>+entero!BC79</f>
        <v>8442.7164278910113</v>
      </c>
      <c r="BD37" s="79">
        <f>+entero!BD79</f>
        <v>8419.5015900761427</v>
      </c>
      <c r="BE37" s="76">
        <f>+entero!BE79</f>
        <v>8404.9349008866393</v>
      </c>
      <c r="BF37" s="69">
        <f>+entero!BF79</f>
        <v>8384.9258936738133</v>
      </c>
      <c r="BG37" s="69">
        <f>+entero!BG79</f>
        <v>8376.0157877117108</v>
      </c>
      <c r="BH37" s="69">
        <f>+entero!BH79</f>
        <v>8380.8465664172509</v>
      </c>
      <c r="BI37" s="447">
        <f>+entero!BI79</f>
        <v>8388.6139337933455</v>
      </c>
      <c r="BJ37" s="76">
        <f>+entero!BJ79</f>
        <v>-30.887656282797252</v>
      </c>
      <c r="BK37" s="107">
        <f>+entero!BK79</f>
        <v>-3.6685848862126891E-3</v>
      </c>
      <c r="BL37" s="3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</row>
    <row r="38" spans="1:74" ht="13.5" thickBot="1" x14ac:dyDescent="0.25">
      <c r="A38" s="3"/>
      <c r="B38" s="11"/>
      <c r="C38" s="28"/>
      <c r="D38" s="118" t="s">
        <v>18</v>
      </c>
      <c r="E38" s="83">
        <f>+entero!E80</f>
        <v>1247.1327728220942</v>
      </c>
      <c r="F38" s="83">
        <f>+entero!F80</f>
        <v>1245.7912201420372</v>
      </c>
      <c r="G38" s="83">
        <f>+entero!G80</f>
        <v>1245.2003426370156</v>
      </c>
      <c r="H38" s="83">
        <f>+entero!H80</f>
        <v>1262.9180556269732</v>
      </c>
      <c r="I38" s="83">
        <f>+entero!I80</f>
        <v>1273.912851420373</v>
      </c>
      <c r="J38" s="83">
        <f>+entero!J80</f>
        <v>1284.1213156872309</v>
      </c>
      <c r="K38" s="83">
        <f>+entero!K80</f>
        <v>1303.2758183027258</v>
      </c>
      <c r="L38" s="83">
        <f>+entero!L80</f>
        <v>1327.754815440459</v>
      </c>
      <c r="M38" s="83">
        <f>+entero!M80</f>
        <v>1351.505521388809</v>
      </c>
      <c r="N38" s="83">
        <f>+entero!N80</f>
        <v>1382.7323461779054</v>
      </c>
      <c r="O38" s="83">
        <f>+entero!O80</f>
        <v>1411.1137763529412</v>
      </c>
      <c r="P38" s="83">
        <f>+entero!P80</f>
        <v>1439.8524082008605</v>
      </c>
      <c r="Q38" s="83">
        <f>+entero!Q80</f>
        <v>1468.6338545107606</v>
      </c>
      <c r="R38" s="83">
        <f>+entero!R80</f>
        <v>1475.2643626556667</v>
      </c>
      <c r="S38" s="83">
        <f>+entero!S80</f>
        <v>1485.7160974806316</v>
      </c>
      <c r="T38" s="83">
        <f>+entero!T80</f>
        <v>1510.6154836413198</v>
      </c>
      <c r="U38" s="83">
        <f>+entero!U80</f>
        <v>1536.6415638837882</v>
      </c>
      <c r="V38" s="83">
        <f>+entero!V80</f>
        <v>1223.4465600057388</v>
      </c>
      <c r="W38" s="83">
        <f>+entero!W80</f>
        <v>1246.2258281621234</v>
      </c>
      <c r="X38" s="83">
        <f>+entero!X80</f>
        <v>1268.4091385265422</v>
      </c>
      <c r="Y38" s="83">
        <f>+entero!Y80</f>
        <v>1293.7556697934003</v>
      </c>
      <c r="Z38" s="83">
        <f>+entero!Z80</f>
        <v>1318.66760438594</v>
      </c>
      <c r="AA38" s="83">
        <f>+entero!AA80</f>
        <v>1346.7038983256814</v>
      </c>
      <c r="AB38" s="83">
        <f>+entero!AB80</f>
        <v>1378.046001053161</v>
      </c>
      <c r="AC38" s="83">
        <f>+entero!AC80</f>
        <v>1430.7343982694522</v>
      </c>
      <c r="AD38" s="83">
        <f>+entero!AD80</f>
        <v>1439.6807160648411</v>
      </c>
      <c r="AE38" s="83">
        <f>+entero!AE80</f>
        <v>1460.0918300679189</v>
      </c>
      <c r="AF38" s="83">
        <f>+entero!AF80</f>
        <v>1487.5763252782608</v>
      </c>
      <c r="AG38" s="83">
        <f>+entero!AG80</f>
        <v>1514.2362583613931</v>
      </c>
      <c r="AH38" s="83">
        <f>+entero!AH80</f>
        <v>1542.6034035979683</v>
      </c>
      <c r="AI38" s="83">
        <f>+entero!AI80</f>
        <v>1573.771322633721</v>
      </c>
      <c r="AJ38" s="83">
        <f>+entero!AJ80</f>
        <v>1602.0938310014556</v>
      </c>
      <c r="AK38" s="83">
        <f>+entero!AK80</f>
        <v>1637.6059368835515</v>
      </c>
      <c r="AL38" s="83">
        <f>+entero!AL80</f>
        <v>1677.3381214163028</v>
      </c>
      <c r="AM38" s="83">
        <f>+entero!AM80</f>
        <v>1717.1223030567687</v>
      </c>
      <c r="AN38" s="83">
        <f>+entero!AN80</f>
        <v>1764.9635964868803</v>
      </c>
      <c r="AO38" s="83">
        <f>+entero!AO80</f>
        <v>1806.8164213221573</v>
      </c>
      <c r="AP38" s="83">
        <f>+entero!AP80</f>
        <v>1828.2337777230318</v>
      </c>
      <c r="AQ38" s="83">
        <f>+entero!AQ80</f>
        <v>1858.5346690335273</v>
      </c>
      <c r="AR38" s="83">
        <f>+entero!AR80</f>
        <v>1898.7610948556851</v>
      </c>
      <c r="AS38" s="83">
        <f>+entero!AS80</f>
        <v>1933.8115453134108</v>
      </c>
      <c r="AT38" s="83">
        <f>+entero!AT80</f>
        <v>1976.8197311647232</v>
      </c>
      <c r="AU38" s="83">
        <f>+entero!AU80</f>
        <v>2013.6089530670549</v>
      </c>
      <c r="AV38" s="83">
        <f>+entero!AV80</f>
        <v>2054.7760172959188</v>
      </c>
      <c r="AW38" s="83">
        <f>+entero!AW80</f>
        <v>2097.356910094752</v>
      </c>
      <c r="AX38" s="83">
        <f>+entero!AX80</f>
        <v>2137.8710728556844</v>
      </c>
      <c r="AY38" s="83">
        <f>+entero!AY80</f>
        <v>2191.8787217361514</v>
      </c>
      <c r="AZ38" s="83">
        <f>+entero!AZ80</f>
        <v>2246.2239603250719</v>
      </c>
      <c r="BA38" s="83">
        <f>+entero!BA80</f>
        <v>2292.2272836647226</v>
      </c>
      <c r="BB38" s="83">
        <f>+entero!BB80</f>
        <v>2182.0548104956265</v>
      </c>
      <c r="BC38" s="83">
        <f>+entero!BC80</f>
        <v>2209.5090148935865</v>
      </c>
      <c r="BD38" s="83">
        <f>+entero!BD80</f>
        <v>2205.6038040276962</v>
      </c>
      <c r="BE38" s="126">
        <f>+entero!BE80</f>
        <v>2201.6558518425654</v>
      </c>
      <c r="BF38" s="127">
        <f>+entero!BF80</f>
        <v>2199.0547709227412</v>
      </c>
      <c r="BG38" s="127">
        <f>+entero!BG80</f>
        <v>2197.9572644373179</v>
      </c>
      <c r="BH38" s="127">
        <f>+entero!BH80</f>
        <v>2198.9316336836732</v>
      </c>
      <c r="BI38" s="448">
        <f>+entero!BI80</f>
        <v>2200.9148101399414</v>
      </c>
      <c r="BJ38" s="126">
        <f>+entero!BJ80</f>
        <v>-4.6889938877548047</v>
      </c>
      <c r="BK38" s="142">
        <f>+entero!BK80</f>
        <v>-2.1259456839856083E-3</v>
      </c>
      <c r="BL38" s="3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</row>
    <row r="39" spans="1:7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4"/>
      <c r="BF39" s="4"/>
      <c r="BG39" s="4"/>
      <c r="BH39" s="4"/>
      <c r="BI39" s="4"/>
      <c r="BJ39" s="4"/>
      <c r="BK39" s="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</row>
    <row r="40" spans="1:74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4"/>
      <c r="BK40" s="5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</row>
    <row r="41" spans="1:7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4"/>
      <c r="BK41" s="50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</row>
    <row r="42" spans="1:7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4"/>
      <c r="BK42" s="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</row>
    <row r="43" spans="1:7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4"/>
      <c r="BK43" s="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</row>
    <row r="44" spans="1:7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</row>
    <row r="45" spans="1:7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</row>
    <row r="46" spans="1:7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</row>
    <row r="47" spans="1:74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</row>
    <row r="48" spans="1:74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</row>
    <row r="49" spans="1:74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</row>
    <row r="50" spans="1:74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</row>
    <row r="51" spans="1:74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</row>
    <row r="52" spans="1:74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</row>
    <row r="53" spans="1:74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</row>
    <row r="54" spans="1:74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</row>
    <row r="55" spans="1:74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</row>
    <row r="56" spans="1:74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</row>
    <row r="57" spans="1:74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</row>
    <row r="58" spans="1:74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</row>
    <row r="59" spans="1:74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</row>
    <row r="60" spans="1:74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</row>
    <row r="61" spans="1:74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</row>
    <row r="62" spans="1:74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</row>
    <row r="63" spans="1:74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</row>
    <row r="64" spans="1:74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</row>
    <row r="65" spans="1:74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</row>
    <row r="66" spans="1:74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4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4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6"/>
      <c r="BK68" s="296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4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6"/>
      <c r="BK69" s="296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4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6"/>
      <c r="BK70" s="296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</row>
    <row r="71" spans="1:74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6"/>
      <c r="BK71" s="296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</row>
    <row r="72" spans="1:74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6"/>
      <c r="BK72" s="296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</row>
    <row r="73" spans="1:74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</row>
    <row r="74" spans="1:74" s="297" customFormat="1" x14ac:dyDescent="0.2">
      <c r="A74" s="294"/>
      <c r="B74" s="294"/>
      <c r="C74" s="295"/>
      <c r="D74" s="295"/>
      <c r="E74" s="296"/>
      <c r="F74" s="296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6"/>
      <c r="BH74" s="296"/>
      <c r="BI74" s="296"/>
      <c r="BJ74" s="296"/>
      <c r="BK74" s="296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</row>
    <row r="75" spans="1:74" s="297" customFormat="1" x14ac:dyDescent="0.2">
      <c r="A75" s="294"/>
      <c r="B75" s="294"/>
      <c r="C75" s="295"/>
      <c r="D75" s="295"/>
      <c r="E75" s="296"/>
      <c r="F75" s="296"/>
      <c r="G75" s="296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296"/>
      <c r="BE75" s="296"/>
      <c r="BF75" s="296"/>
      <c r="BG75" s="296"/>
      <c r="BH75" s="296"/>
      <c r="BI75" s="296"/>
      <c r="BJ75" s="296"/>
      <c r="BK75" s="296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</row>
    <row r="76" spans="1:74" s="297" customFormat="1" x14ac:dyDescent="0.2">
      <c r="A76" s="294"/>
      <c r="B76" s="294"/>
      <c r="C76" s="295"/>
      <c r="D76" s="295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</row>
    <row r="77" spans="1:74" s="297" customFormat="1" x14ac:dyDescent="0.2">
      <c r="A77" s="294"/>
      <c r="B77" s="294"/>
      <c r="C77" s="295"/>
      <c r="D77" s="295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</row>
    <row r="78" spans="1:74" s="297" customFormat="1" x14ac:dyDescent="0.2">
      <c r="A78" s="294"/>
      <c r="B78" s="294"/>
      <c r="C78" s="295"/>
      <c r="D78" s="295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</row>
    <row r="79" spans="1:74" s="297" customFormat="1" x14ac:dyDescent="0.2">
      <c r="A79" s="294"/>
      <c r="B79" s="294"/>
      <c r="C79" s="295"/>
      <c r="D79" s="295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296"/>
      <c r="BE79" s="296"/>
      <c r="BF79" s="296"/>
      <c r="BG79" s="296"/>
      <c r="BH79" s="296"/>
      <c r="BI79" s="296"/>
      <c r="BJ79" s="296"/>
      <c r="BK79" s="296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</row>
    <row r="80" spans="1:74" s="297" customFormat="1" x14ac:dyDescent="0.2">
      <c r="A80" s="294"/>
      <c r="B80" s="294"/>
      <c r="C80" s="295"/>
      <c r="D80" s="295"/>
      <c r="E80" s="296"/>
      <c r="F80" s="296"/>
      <c r="G80" s="296"/>
      <c r="H80" s="296"/>
      <c r="I80" s="296"/>
      <c r="J80" s="296"/>
      <c r="K80" s="296"/>
      <c r="L80" s="296"/>
      <c r="M80" s="296"/>
      <c r="N80" s="296"/>
      <c r="O80" s="296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296"/>
      <c r="BE80" s="296"/>
      <c r="BF80" s="296"/>
      <c r="BG80" s="296"/>
      <c r="BH80" s="296"/>
      <c r="BI80" s="296"/>
      <c r="BJ80" s="296"/>
      <c r="BK80" s="296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</row>
    <row r="81" spans="1:74" s="297" customFormat="1" x14ac:dyDescent="0.2">
      <c r="A81" s="294"/>
      <c r="B81" s="294"/>
      <c r="C81" s="295"/>
      <c r="D81" s="295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296"/>
      <c r="BE81" s="296"/>
      <c r="BF81" s="296"/>
      <c r="BG81" s="296"/>
      <c r="BH81" s="296"/>
      <c r="BI81" s="296"/>
      <c r="BJ81" s="296"/>
      <c r="BK81" s="296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</row>
    <row r="82" spans="1:74" s="297" customFormat="1" x14ac:dyDescent="0.2">
      <c r="A82" s="294"/>
      <c r="B82" s="294"/>
      <c r="C82" s="295"/>
      <c r="D82" s="295"/>
      <c r="E82" s="296"/>
      <c r="F82" s="296"/>
      <c r="G82" s="296"/>
      <c r="H82" s="296"/>
      <c r="I82" s="296"/>
      <c r="J82" s="296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296"/>
      <c r="BE82" s="296"/>
      <c r="BF82" s="296"/>
      <c r="BG82" s="296"/>
      <c r="BH82" s="296"/>
      <c r="BI82" s="296"/>
      <c r="BJ82" s="296"/>
      <c r="BK82" s="296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</row>
    <row r="83" spans="1:74" s="297" customFormat="1" x14ac:dyDescent="0.2">
      <c r="A83" s="294"/>
      <c r="B83" s="294"/>
      <c r="C83" s="295"/>
      <c r="D83" s="295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</row>
    <row r="84" spans="1:74" s="297" customFormat="1" x14ac:dyDescent="0.2">
      <c r="A84" s="294"/>
      <c r="B84" s="294"/>
      <c r="C84" s="295"/>
      <c r="D84" s="29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  <c r="AO84" s="296"/>
      <c r="AP84" s="296"/>
      <c r="AQ84" s="296"/>
      <c r="AR84" s="296"/>
      <c r="AS84" s="296"/>
      <c r="AT84" s="296"/>
      <c r="AU84" s="296"/>
      <c r="AV84" s="296"/>
      <c r="AW84" s="296"/>
      <c r="AX84" s="296"/>
      <c r="AY84" s="296"/>
      <c r="AZ84" s="296"/>
      <c r="BA84" s="296"/>
      <c r="BB84" s="296"/>
      <c r="BC84" s="296"/>
      <c r="BD84" s="296"/>
      <c r="BE84" s="296"/>
      <c r="BF84" s="296"/>
      <c r="BG84" s="296"/>
      <c r="BH84" s="296"/>
      <c r="BI84" s="296"/>
      <c r="BJ84" s="296"/>
      <c r="BK84" s="296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</row>
    <row r="85" spans="1:74" s="297" customFormat="1" x14ac:dyDescent="0.2">
      <c r="A85" s="294"/>
      <c r="B85" s="294"/>
      <c r="C85" s="295"/>
      <c r="D85" s="295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96"/>
      <c r="AU85" s="296"/>
      <c r="AV85" s="296"/>
      <c r="AW85" s="296"/>
      <c r="AX85" s="296"/>
      <c r="AY85" s="296"/>
      <c r="AZ85" s="296"/>
      <c r="BA85" s="296"/>
      <c r="BB85" s="296"/>
      <c r="BC85" s="296"/>
      <c r="BD85" s="296"/>
      <c r="BE85" s="296"/>
      <c r="BF85" s="296"/>
      <c r="BG85" s="296"/>
      <c r="BH85" s="296"/>
      <c r="BI85" s="296"/>
      <c r="BJ85" s="296"/>
      <c r="BK85" s="296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</row>
    <row r="86" spans="1:74" s="297" customFormat="1" x14ac:dyDescent="0.2">
      <c r="A86" s="294"/>
      <c r="B86" s="294"/>
      <c r="C86" s="295"/>
      <c r="D86" s="295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  <c r="AO86" s="296"/>
      <c r="AP86" s="296"/>
      <c r="AQ86" s="296"/>
      <c r="AR86" s="296"/>
      <c r="AS86" s="296"/>
      <c r="AT86" s="296"/>
      <c r="AU86" s="296"/>
      <c r="AV86" s="296"/>
      <c r="AW86" s="296"/>
      <c r="AX86" s="296"/>
      <c r="AY86" s="296"/>
      <c r="AZ86" s="296"/>
      <c r="BA86" s="296"/>
      <c r="BB86" s="296"/>
      <c r="BC86" s="296"/>
      <c r="BD86" s="296"/>
      <c r="BE86" s="296"/>
      <c r="BF86" s="296"/>
      <c r="BG86" s="296"/>
      <c r="BH86" s="296"/>
      <c r="BI86" s="296"/>
      <c r="BJ86" s="296"/>
      <c r="BK86" s="296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</row>
    <row r="87" spans="1:74" s="297" customFormat="1" x14ac:dyDescent="0.2">
      <c r="A87" s="294"/>
      <c r="B87" s="294"/>
      <c r="C87" s="295"/>
      <c r="D87" s="295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  <c r="AO87" s="296"/>
      <c r="AP87" s="296"/>
      <c r="AQ87" s="296"/>
      <c r="AR87" s="296"/>
      <c r="AS87" s="296"/>
      <c r="AT87" s="296"/>
      <c r="AU87" s="296"/>
      <c r="AV87" s="296"/>
      <c r="AW87" s="296"/>
      <c r="AX87" s="296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</row>
    <row r="88" spans="1:74" s="297" customFormat="1" x14ac:dyDescent="0.2">
      <c r="A88" s="294"/>
      <c r="B88" s="294"/>
      <c r="C88" s="295"/>
      <c r="D88" s="295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96"/>
      <c r="AU88" s="296"/>
      <c r="AV88" s="296"/>
      <c r="AW88" s="296"/>
      <c r="AX88" s="296"/>
      <c r="AY88" s="296"/>
      <c r="AZ88" s="296"/>
      <c r="BA88" s="296"/>
      <c r="BB88" s="296"/>
      <c r="BC88" s="296"/>
      <c r="BD88" s="296"/>
      <c r="BE88" s="296"/>
      <c r="BF88" s="296"/>
      <c r="BG88" s="296"/>
      <c r="BH88" s="296"/>
      <c r="BI88" s="296"/>
      <c r="BJ88" s="296"/>
      <c r="BK88" s="296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</row>
    <row r="89" spans="1:74" s="297" customFormat="1" x14ac:dyDescent="0.2">
      <c r="A89" s="294"/>
      <c r="B89" s="294"/>
      <c r="C89" s="295"/>
      <c r="D89" s="295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  <c r="AO89" s="296"/>
      <c r="AP89" s="296"/>
      <c r="AQ89" s="296"/>
      <c r="AR89" s="296"/>
      <c r="AS89" s="296"/>
      <c r="AT89" s="296"/>
      <c r="AU89" s="296"/>
      <c r="AV89" s="296"/>
      <c r="AW89" s="296"/>
      <c r="AX89" s="296"/>
      <c r="AY89" s="296"/>
      <c r="AZ89" s="296"/>
      <c r="BA89" s="296"/>
      <c r="BB89" s="296"/>
      <c r="BC89" s="296"/>
      <c r="BD89" s="296"/>
      <c r="BE89" s="296"/>
      <c r="BF89" s="296"/>
      <c r="BG89" s="296"/>
      <c r="BH89" s="296"/>
      <c r="BI89" s="296"/>
      <c r="BJ89" s="296"/>
      <c r="BK89" s="296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</row>
    <row r="90" spans="1:74" s="297" customFormat="1" x14ac:dyDescent="0.2">
      <c r="A90" s="294"/>
      <c r="B90" s="294"/>
      <c r="C90" s="295"/>
      <c r="D90" s="295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  <c r="AO90" s="296"/>
      <c r="AP90" s="296"/>
      <c r="AQ90" s="296"/>
      <c r="AR90" s="296"/>
      <c r="AS90" s="296"/>
      <c r="AT90" s="296"/>
      <c r="AU90" s="296"/>
      <c r="AV90" s="296"/>
      <c r="AW90" s="296"/>
      <c r="AX90" s="296"/>
      <c r="AY90" s="296"/>
      <c r="AZ90" s="296"/>
      <c r="BA90" s="296"/>
      <c r="BB90" s="296"/>
      <c r="BC90" s="296"/>
      <c r="BD90" s="296"/>
      <c r="BE90" s="296"/>
      <c r="BF90" s="296"/>
      <c r="BG90" s="296"/>
      <c r="BH90" s="296"/>
      <c r="BI90" s="296"/>
      <c r="BJ90" s="296"/>
      <c r="BK90" s="296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</row>
    <row r="91" spans="1:74" s="297" customFormat="1" x14ac:dyDescent="0.2">
      <c r="A91" s="294"/>
      <c r="B91" s="294"/>
      <c r="C91" s="295"/>
      <c r="D91" s="295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  <c r="AO91" s="296"/>
      <c r="AP91" s="296"/>
      <c r="AQ91" s="296"/>
      <c r="AR91" s="296"/>
      <c r="AS91" s="296"/>
      <c r="AT91" s="296"/>
      <c r="AU91" s="296"/>
      <c r="AV91" s="296"/>
      <c r="AW91" s="296"/>
      <c r="AX91" s="296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</row>
    <row r="92" spans="1:74" s="297" customFormat="1" x14ac:dyDescent="0.2">
      <c r="A92" s="294"/>
      <c r="B92" s="294"/>
      <c r="C92" s="295"/>
      <c r="D92" s="295"/>
      <c r="E92" s="296"/>
      <c r="F92" s="296"/>
      <c r="G92" s="296"/>
      <c r="H92" s="296"/>
      <c r="I92" s="296"/>
      <c r="J92" s="296"/>
      <c r="K92" s="296"/>
      <c r="L92" s="296"/>
      <c r="M92" s="296"/>
      <c r="N92" s="296"/>
      <c r="O92" s="296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96"/>
      <c r="AU92" s="296"/>
      <c r="AV92" s="296"/>
      <c r="AW92" s="296"/>
      <c r="AX92" s="296"/>
      <c r="AY92" s="296"/>
      <c r="AZ92" s="296"/>
      <c r="BA92" s="296"/>
      <c r="BB92" s="296"/>
      <c r="BC92" s="296"/>
      <c r="BD92" s="296"/>
      <c r="BE92" s="296"/>
      <c r="BF92" s="296"/>
      <c r="BG92" s="296"/>
      <c r="BH92" s="296"/>
      <c r="BI92" s="296"/>
      <c r="BJ92" s="296"/>
      <c r="BK92" s="296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</row>
    <row r="93" spans="1:74" s="297" customFormat="1" x14ac:dyDescent="0.2">
      <c r="A93" s="294"/>
      <c r="B93" s="294"/>
      <c r="C93" s="295"/>
      <c r="D93" s="295"/>
      <c r="E93" s="296"/>
      <c r="F93" s="296"/>
      <c r="G93" s="296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  <c r="AO93" s="296"/>
      <c r="AP93" s="296"/>
      <c r="AQ93" s="296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4"/>
      <c r="BM93" s="294"/>
      <c r="BN93" s="294"/>
      <c r="BO93" s="294"/>
      <c r="BP93" s="294"/>
      <c r="BQ93" s="294"/>
      <c r="BR93" s="294"/>
      <c r="BS93" s="294"/>
      <c r="BT93" s="294"/>
      <c r="BU93" s="294"/>
      <c r="BV93" s="294"/>
    </row>
    <row r="94" spans="1:74" s="297" customFormat="1" x14ac:dyDescent="0.2">
      <c r="A94" s="294"/>
      <c r="B94" s="294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</row>
    <row r="95" spans="1:74" s="297" customFormat="1" x14ac:dyDescent="0.2">
      <c r="A95" s="294"/>
      <c r="B95" s="294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</row>
    <row r="96" spans="1:74" s="297" customFormat="1" x14ac:dyDescent="0.2">
      <c r="A96" s="294"/>
      <c r="B96" s="294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</row>
    <row r="97" spans="1:74" s="297" customFormat="1" x14ac:dyDescent="0.2">
      <c r="A97" s="294"/>
      <c r="B97" s="294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</row>
    <row r="98" spans="1:74" s="297" customFormat="1" x14ac:dyDescent="0.2">
      <c r="A98" s="294"/>
      <c r="B98" s="294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</row>
    <row r="99" spans="1:74" s="297" customFormat="1" x14ac:dyDescent="0.2">
      <c r="A99" s="294"/>
      <c r="B99" s="294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</row>
    <row r="100" spans="1:74" s="297" customFormat="1" x14ac:dyDescent="0.2">
      <c r="A100" s="294"/>
      <c r="B100" s="294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</row>
    <row r="101" spans="1:74" s="297" customFormat="1" x14ac:dyDescent="0.2">
      <c r="A101" s="294"/>
      <c r="B101" s="294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</row>
    <row r="102" spans="1:74" s="297" customFormat="1" x14ac:dyDescent="0.2">
      <c r="A102" s="294"/>
      <c r="B102" s="294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</row>
    <row r="103" spans="1:74" s="297" customFormat="1" x14ac:dyDescent="0.2">
      <c r="A103" s="294"/>
      <c r="B103" s="294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</row>
    <row r="104" spans="1:74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</row>
    <row r="105" spans="1:74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</row>
    <row r="106" spans="1:74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</row>
    <row r="107" spans="1:74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</row>
    <row r="108" spans="1:74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</row>
    <row r="109" spans="1:74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</row>
    <row r="110" spans="1:74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</row>
    <row r="111" spans="1:74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</row>
    <row r="112" spans="1:74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</row>
    <row r="113" spans="3:63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</row>
    <row r="114" spans="3:63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</row>
    <row r="115" spans="3:63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</row>
    <row r="116" spans="3:63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</row>
    <row r="117" spans="3:63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</row>
    <row r="118" spans="3:63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</row>
    <row r="119" spans="3:63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</row>
    <row r="120" spans="3:63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</row>
    <row r="121" spans="3:63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</row>
    <row r="122" spans="3:63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</row>
    <row r="123" spans="3:63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</row>
    <row r="124" spans="3:6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3:6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3:6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</row>
    <row r="127" spans="3:6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</row>
    <row r="128" spans="3:6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3:6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3:6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3:6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3:6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</row>
    <row r="133" spans="3:6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</row>
    <row r="134" spans="3:6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</row>
    <row r="135" spans="3:6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3:6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</row>
    <row r="137" spans="3:6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</row>
    <row r="138" spans="3:6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3:6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3:6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3:6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</row>
    <row r="142" spans="3:6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3:6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</row>
    <row r="144" spans="3:6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3:6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</row>
    <row r="146" spans="3:6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</row>
    <row r="147" spans="3:6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3:6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</row>
    <row r="149" spans="3:6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</row>
    <row r="150" spans="3:6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</row>
    <row r="151" spans="3:6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3:6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3:6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3:6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3:6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3:6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3:6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3:6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3:6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3:6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3:6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3:6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3:6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3:6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3:6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3:6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3:6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3:6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3:6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3:6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  <row r="171" spans="3:6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3:6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  <row r="173" spans="3:6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</row>
    <row r="174" spans="3:6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</row>
    <row r="175" spans="3:6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</row>
    <row r="176" spans="3:6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</row>
    <row r="177" spans="3:6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</row>
    <row r="178" spans="3:6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</row>
    <row r="179" spans="3:6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</row>
    <row r="180" spans="3:6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</row>
    <row r="181" spans="3:6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</row>
    <row r="182" spans="3:6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</row>
    <row r="183" spans="3:6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</row>
    <row r="184" spans="3:6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</row>
    <row r="185" spans="3:6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</row>
    <row r="186" spans="3:6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</row>
    <row r="187" spans="3:6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</row>
    <row r="188" spans="3:6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</row>
    <row r="189" spans="3:6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</row>
    <row r="190" spans="3:6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</row>
  </sheetData>
  <mergeCells count="55">
    <mergeCell ref="K3:K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AY3:AY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AX3:AX4"/>
    <mergeCell ref="AL3:AL4"/>
    <mergeCell ref="AF3:AF4"/>
    <mergeCell ref="AH3:AH4"/>
    <mergeCell ref="AI3:AI4"/>
    <mergeCell ref="AW3:AW4"/>
    <mergeCell ref="BB3:BB4"/>
    <mergeCell ref="AA3:AA4"/>
    <mergeCell ref="BJ3:BK3"/>
    <mergeCell ref="BE3:BI3"/>
    <mergeCell ref="AM3:AM4"/>
    <mergeCell ref="AN3:AN4"/>
    <mergeCell ref="AO3:AO4"/>
    <mergeCell ref="AP3:AP4"/>
    <mergeCell ref="AU3:AU4"/>
    <mergeCell ref="AV3:AV4"/>
    <mergeCell ref="BA3:BA4"/>
    <mergeCell ref="BD3:BD4"/>
    <mergeCell ref="AT3:AT4"/>
    <mergeCell ref="AS3:AS4"/>
    <mergeCell ref="BC3:BC4"/>
    <mergeCell ref="AZ3:AZ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V160"/>
  <sheetViews>
    <sheetView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56" width="8.140625" customWidth="1"/>
    <col min="57" max="61" width="8" customWidth="1"/>
    <col min="62" max="62" width="8.42578125" bestFit="1" customWidth="1"/>
    <col min="63" max="63" width="8.85546875" customWidth="1"/>
    <col min="65" max="74" width="11.42578125" style="297"/>
  </cols>
  <sheetData>
    <row r="1" spans="1:74" x14ac:dyDescent="0.2">
      <c r="D1" s="546" t="s">
        <v>6</v>
      </c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6"/>
      <c r="AV1" s="546"/>
      <c r="AW1" s="546"/>
      <c r="AX1" s="546"/>
      <c r="AY1" s="546"/>
      <c r="AZ1" s="546"/>
      <c r="BA1" s="546"/>
      <c r="BB1" s="546"/>
      <c r="BC1" s="546"/>
      <c r="BD1" s="546"/>
      <c r="BE1" s="413"/>
      <c r="BF1" s="413"/>
      <c r="BG1" s="413"/>
      <c r="BH1" s="413"/>
      <c r="BI1" s="413"/>
      <c r="BJ1" s="8"/>
      <c r="BK1" s="8"/>
      <c r="BM1" s="294"/>
      <c r="BN1" s="294"/>
      <c r="BO1" s="294"/>
      <c r="BP1" s="294"/>
      <c r="BQ1" s="294"/>
      <c r="BR1" s="294"/>
      <c r="BS1" s="294"/>
      <c r="BT1" s="294"/>
      <c r="BU1" s="294"/>
      <c r="BV1" s="294"/>
    </row>
    <row r="2" spans="1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13"/>
      <c r="BF2" s="413"/>
      <c r="BG2" s="413"/>
      <c r="BH2" s="413"/>
      <c r="BI2" s="413"/>
      <c r="BJ2" s="8"/>
      <c r="BK2" s="8"/>
      <c r="BM2" s="294"/>
      <c r="BN2" s="294"/>
      <c r="BO2" s="294"/>
      <c r="BP2" s="294"/>
      <c r="BQ2" s="294"/>
      <c r="BR2" s="294"/>
      <c r="BS2" s="294"/>
      <c r="BT2" s="294"/>
      <c r="BU2" s="294"/>
      <c r="BV2" s="294"/>
    </row>
    <row r="3" spans="1:74" s="266" customFormat="1" ht="13.5" customHeight="1" thickBot="1" x14ac:dyDescent="0.3">
      <c r="C3" s="267"/>
      <c r="D3" s="701" t="str">
        <f>+entero!D3</f>
        <v>V   A   R   I   A   B   L   E   S     b/</v>
      </c>
      <c r="E3" s="694" t="str">
        <f>+entero!E3</f>
        <v>2008                          A  fines de Dic*</v>
      </c>
      <c r="F3" s="694" t="str">
        <f>+entero!F3</f>
        <v>2009                          A  fines de Ene*</v>
      </c>
      <c r="G3" s="694" t="str">
        <f>+entero!G3</f>
        <v>2009                          A  fines de Feb*</v>
      </c>
      <c r="H3" s="694" t="str">
        <f>+entero!H3</f>
        <v>2009                          A  fines de Mar*</v>
      </c>
      <c r="I3" s="694" t="str">
        <f>+entero!I3</f>
        <v>2009                          A  fines de Abr*</v>
      </c>
      <c r="J3" s="694" t="str">
        <f>+entero!J3</f>
        <v>2009                          A  fines de May*</v>
      </c>
      <c r="K3" s="694" t="str">
        <f>+entero!K3</f>
        <v>2009                          A  fines de Jun*</v>
      </c>
      <c r="L3" s="694" t="str">
        <f>+entero!L3</f>
        <v>2009                          A  fines de Jul*</v>
      </c>
      <c r="M3" s="694" t="str">
        <f>+entero!M3</f>
        <v>2009                          A  fines de Ago*</v>
      </c>
      <c r="N3" s="694" t="str">
        <f>+entero!N3</f>
        <v>2009                          A  fines de Sep*</v>
      </c>
      <c r="O3" s="694" t="str">
        <f>+entero!O3</f>
        <v>2009                          A  fines de Oct*</v>
      </c>
      <c r="P3" s="694" t="str">
        <f>+entero!P3</f>
        <v>2009                          A  fines de Nov*</v>
      </c>
      <c r="Q3" s="694" t="str">
        <f>+entero!Q3</f>
        <v>2009                          A  fines de Dic*</v>
      </c>
      <c r="R3" s="694" t="str">
        <f>+entero!R3</f>
        <v>2010                          A  fines de Ene*</v>
      </c>
      <c r="S3" s="694" t="str">
        <f>+entero!S3</f>
        <v>2010                          A  fines de Feb*</v>
      </c>
      <c r="T3" s="694" t="str">
        <f>+entero!T3</f>
        <v>2010                          A  fines de Mar*</v>
      </c>
      <c r="U3" s="694" t="str">
        <f>+entero!U3</f>
        <v>2010                          A  fines de Abr*</v>
      </c>
      <c r="V3" s="694" t="str">
        <f>+entero!V3</f>
        <v>2010                          A  fines de May*</v>
      </c>
      <c r="W3" s="694" t="str">
        <f>+entero!W3</f>
        <v>2010                          A  fines de Jun*</v>
      </c>
      <c r="X3" s="694" t="str">
        <f>+entero!X3</f>
        <v>2010                          A  fines de Jul*</v>
      </c>
      <c r="Y3" s="694" t="str">
        <f>+entero!Y3</f>
        <v>2010                          A  fines de Ago*</v>
      </c>
      <c r="Z3" s="694" t="str">
        <f>+entero!Z3</f>
        <v>2010                          A  fines de Sep*</v>
      </c>
      <c r="AA3" s="694" t="str">
        <f>+entero!AA3</f>
        <v>2010                          A  fines de Oct*</v>
      </c>
      <c r="AB3" s="694" t="str">
        <f>+entero!AB3</f>
        <v>2010                          A  fines de Nov*</v>
      </c>
      <c r="AC3" s="694" t="str">
        <f>+entero!AC3</f>
        <v>2010                          A  fines de Dic*</v>
      </c>
      <c r="AD3" s="694" t="str">
        <f>+entero!AD3</f>
        <v>2011                          A  fines de Ene*</v>
      </c>
      <c r="AE3" s="694" t="str">
        <f>+entero!AE3</f>
        <v>2011                          A  fines de Feb*</v>
      </c>
      <c r="AF3" s="694" t="str">
        <f>+entero!AF3</f>
        <v>2011                          A  fines de Mar*</v>
      </c>
      <c r="AG3" s="694" t="str">
        <f>+entero!AG3</f>
        <v>2011                          A  fines de Abr*</v>
      </c>
      <c r="AH3" s="694" t="str">
        <f>+entero!AH3</f>
        <v>2011                          A  fines de May*</v>
      </c>
      <c r="AI3" s="694" t="str">
        <f>+entero!AI3</f>
        <v>2011                          A  fines de Jun*</v>
      </c>
      <c r="AJ3" s="694" t="str">
        <f>+entero!AJ3</f>
        <v>2011                          A  fines de Jul*</v>
      </c>
      <c r="AK3" s="694" t="str">
        <f>+entero!AK3</f>
        <v>2011                          A  fines de Ago*</v>
      </c>
      <c r="AL3" s="694" t="str">
        <f>+entero!AL3</f>
        <v>2011                          A  fines de Sep*</v>
      </c>
      <c r="AM3" s="694" t="str">
        <f>+entero!AM3</f>
        <v>2011                          A  fines de Oct*</v>
      </c>
      <c r="AN3" s="694" t="str">
        <f>+entero!AN3</f>
        <v>2011                          A  fines de Nov*</v>
      </c>
      <c r="AO3" s="694" t="str">
        <f>+entero!AO3</f>
        <v>2011                          A  fines de Dic*</v>
      </c>
      <c r="AP3" s="694" t="str">
        <f>+entero!AP3</f>
        <v>2012                          A  fines de Ene*</v>
      </c>
      <c r="AQ3" s="694" t="str">
        <f>+entero!AQ3</f>
        <v>2012                          A  fines de Feb*</v>
      </c>
      <c r="AR3" s="694" t="str">
        <f>+entero!AR3</f>
        <v>2012                          A  fines de Mar*</v>
      </c>
      <c r="AS3" s="694" t="str">
        <f>+entero!AS3</f>
        <v>2012                          A  fines de Abr*</v>
      </c>
      <c r="AT3" s="694" t="str">
        <f>+entero!AT3</f>
        <v>2012                          A  fines de May*</v>
      </c>
      <c r="AU3" s="694" t="str">
        <f>+entero!AU3</f>
        <v>2012                          A  fines de Jun*</v>
      </c>
      <c r="AV3" s="694" t="str">
        <f>+entero!AV3</f>
        <v>2012                          A  fines de Jul*</v>
      </c>
      <c r="AW3" s="694" t="str">
        <f>+entero!AW3</f>
        <v>2012                          A  fines de Ago*</v>
      </c>
      <c r="AX3" s="694" t="str">
        <f>+entero!AX3</f>
        <v>2012                          A  fines de Sep*</v>
      </c>
      <c r="AY3" s="694" t="str">
        <f>+entero!AY3</f>
        <v>2012                          A  fines de Oct*</v>
      </c>
      <c r="AZ3" s="694" t="str">
        <f>+entero!AZ3</f>
        <v>2012                          A  fines de Nov*</v>
      </c>
      <c r="BA3" s="694" t="str">
        <f>+entero!BA3</f>
        <v>2012                          A  fines de Dic*</v>
      </c>
      <c r="BB3" s="694" t="str">
        <f>+entero!BB3</f>
        <v>2013                          A  fines de Ene*</v>
      </c>
      <c r="BC3" s="694" t="str">
        <f>+entero!BC3</f>
        <v>2013                          A  fines de Feb*</v>
      </c>
      <c r="BD3" s="684" t="str">
        <f>+entero!BD3</f>
        <v>Semana 1*</v>
      </c>
      <c r="BE3" s="698" t="str">
        <f>+entero!BE3</f>
        <v xml:space="preserve">   Semana 2*</v>
      </c>
      <c r="BF3" s="699"/>
      <c r="BG3" s="699"/>
      <c r="BH3" s="699"/>
      <c r="BI3" s="700"/>
      <c r="BJ3" s="696" t="s">
        <v>42</v>
      </c>
      <c r="BK3" s="697"/>
      <c r="BM3" s="303"/>
      <c r="BN3" s="303"/>
      <c r="BO3" s="303"/>
      <c r="BP3" s="303"/>
      <c r="BQ3" s="303"/>
      <c r="BR3" s="303"/>
      <c r="BS3" s="303"/>
      <c r="BT3" s="303"/>
      <c r="BU3" s="303"/>
      <c r="BV3" s="303"/>
    </row>
    <row r="4" spans="1:74" s="266" customFormat="1" ht="28.5" customHeight="1" thickBot="1" x14ac:dyDescent="0.25">
      <c r="C4" s="269"/>
      <c r="D4" s="702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5"/>
      <c r="AA4" s="695"/>
      <c r="AB4" s="695"/>
      <c r="AC4" s="695"/>
      <c r="AD4" s="695"/>
      <c r="AE4" s="695"/>
      <c r="AF4" s="695"/>
      <c r="AG4" s="695"/>
      <c r="AH4" s="695"/>
      <c r="AI4" s="695"/>
      <c r="AJ4" s="695"/>
      <c r="AK4" s="695"/>
      <c r="AL4" s="695"/>
      <c r="AM4" s="695"/>
      <c r="AN4" s="695"/>
      <c r="AO4" s="695"/>
      <c r="AP4" s="695"/>
      <c r="AQ4" s="695"/>
      <c r="AR4" s="695"/>
      <c r="AS4" s="695"/>
      <c r="AT4" s="695"/>
      <c r="AU4" s="695"/>
      <c r="AV4" s="695"/>
      <c r="AW4" s="695"/>
      <c r="AX4" s="695"/>
      <c r="AY4" s="695"/>
      <c r="AZ4" s="695"/>
      <c r="BA4" s="695"/>
      <c r="BB4" s="695"/>
      <c r="BC4" s="695"/>
      <c r="BD4" s="685"/>
      <c r="BE4" s="268">
        <f>+entero!BE4</f>
        <v>41337</v>
      </c>
      <c r="BF4" s="450">
        <f>+entero!BF4</f>
        <v>41338</v>
      </c>
      <c r="BG4" s="450">
        <f>+entero!BG4</f>
        <v>41339</v>
      </c>
      <c r="BH4" s="450">
        <f>+entero!BH4</f>
        <v>41340</v>
      </c>
      <c r="BI4" s="451">
        <f>+entero!BI4</f>
        <v>41341</v>
      </c>
      <c r="BJ4" s="270" t="s">
        <v>25</v>
      </c>
      <c r="BK4" s="271" t="s">
        <v>107</v>
      </c>
      <c r="BM4" s="303"/>
      <c r="BN4" s="303"/>
      <c r="BO4" s="303"/>
      <c r="BP4" s="303"/>
      <c r="BQ4" s="303"/>
      <c r="BR4" s="303"/>
      <c r="BS4" s="303"/>
      <c r="BT4" s="303"/>
      <c r="BU4" s="303"/>
      <c r="BV4" s="303"/>
    </row>
    <row r="5" spans="1:7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39">
        <v>7.5</v>
      </c>
      <c r="BF5" s="39">
        <v>7.5</v>
      </c>
      <c r="BG5" s="39">
        <v>7.5</v>
      </c>
      <c r="BH5" s="39">
        <v>7.5</v>
      </c>
      <c r="BI5" s="39">
        <v>7.5</v>
      </c>
      <c r="BJ5" s="99"/>
      <c r="BK5" s="40"/>
      <c r="BL5" s="3"/>
      <c r="BM5" s="294"/>
      <c r="BN5" s="294"/>
      <c r="BO5" s="294"/>
      <c r="BP5" s="294"/>
      <c r="BQ5" s="294"/>
      <c r="BR5" s="294"/>
      <c r="BS5" s="294"/>
      <c r="BT5" s="294"/>
      <c r="BU5" s="294"/>
      <c r="BV5" s="294"/>
    </row>
    <row r="6" spans="1:74" x14ac:dyDescent="0.2">
      <c r="A6" s="3"/>
      <c r="B6" s="11"/>
      <c r="C6" s="20"/>
      <c r="D6" s="23" t="s">
        <v>71</v>
      </c>
      <c r="E6" s="74">
        <f>+entero!E82</f>
        <v>7.07</v>
      </c>
      <c r="F6" s="74">
        <f>+entero!F82</f>
        <v>7.07</v>
      </c>
      <c r="G6" s="74">
        <f>+entero!G82</f>
        <v>7.07</v>
      </c>
      <c r="H6" s="74">
        <f>+entero!H82</f>
        <v>7.07</v>
      </c>
      <c r="I6" s="74">
        <f>+entero!I82</f>
        <v>7.07</v>
      </c>
      <c r="J6" s="74">
        <f>+entero!J82</f>
        <v>7.0699999999999994</v>
      </c>
      <c r="K6" s="74">
        <f>+entero!K82</f>
        <v>7.0699999999999994</v>
      </c>
      <c r="L6" s="74">
        <f>+entero!L82</f>
        <v>7.0699999999999994</v>
      </c>
      <c r="M6" s="74">
        <f>+entero!M82</f>
        <v>7.0699999999999994</v>
      </c>
      <c r="N6" s="74">
        <f>+entero!N82</f>
        <v>7.0699999999999994</v>
      </c>
      <c r="O6" s="74">
        <f>+entero!O82</f>
        <v>7.0699999999999994</v>
      </c>
      <c r="P6" s="74">
        <f>+entero!P82</f>
        <v>7.07</v>
      </c>
      <c r="Q6" s="74">
        <f>+entero!Q82</f>
        <v>7.0699999999999994</v>
      </c>
      <c r="R6" s="74">
        <f>+entero!R82</f>
        <v>7.0699999999999994</v>
      </c>
      <c r="S6" s="74">
        <f>+entero!S82</f>
        <v>7.0699999999999994</v>
      </c>
      <c r="T6" s="74">
        <f>+entero!T82</f>
        <v>7.0699999999999994</v>
      </c>
      <c r="U6" s="74">
        <f>+entero!U82</f>
        <v>7.0699999999999994</v>
      </c>
      <c r="V6" s="74">
        <f>+entero!V82</f>
        <v>7.0699999999999994</v>
      </c>
      <c r="W6" s="74">
        <f>+entero!W82</f>
        <v>7.0699999999999994</v>
      </c>
      <c r="X6" s="74">
        <f>+entero!X82</f>
        <v>7.0699999999999994</v>
      </c>
      <c r="Y6" s="74">
        <f>+entero!Y82</f>
        <v>7.0699999999999994</v>
      </c>
      <c r="Z6" s="74">
        <f>+entero!Z82</f>
        <v>7.0699999999999994</v>
      </c>
      <c r="AA6" s="74">
        <f>+entero!AA82</f>
        <v>7.0699999999999994</v>
      </c>
      <c r="AB6" s="74">
        <f>+entero!AB82</f>
        <v>7.06</v>
      </c>
      <c r="AC6" s="74">
        <f>+entero!AC82</f>
        <v>7.04</v>
      </c>
      <c r="AD6" s="74">
        <f>+entero!AD82</f>
        <v>7.04</v>
      </c>
      <c r="AE6" s="74">
        <f>+entero!AE82</f>
        <v>7.02</v>
      </c>
      <c r="AF6" s="74">
        <f>+entero!AF82</f>
        <v>7</v>
      </c>
      <c r="AG6" s="74">
        <f>+entero!AG82</f>
        <v>6.9899999999999993</v>
      </c>
      <c r="AH6" s="74">
        <f>+entero!AH82</f>
        <v>6.9899999999999993</v>
      </c>
      <c r="AI6" s="74">
        <f>+entero!AI82</f>
        <v>6.9799999999999995</v>
      </c>
      <c r="AJ6" s="74">
        <f>+entero!AJ82</f>
        <v>6.97</v>
      </c>
      <c r="AK6" s="74">
        <f>+entero!AK82</f>
        <v>6.97</v>
      </c>
      <c r="AL6" s="74">
        <f>+entero!AL82</f>
        <v>6.97</v>
      </c>
      <c r="AM6" s="74">
        <f>+entero!AM82</f>
        <v>6.97</v>
      </c>
      <c r="AN6" s="74">
        <f>+entero!AN82</f>
        <v>6.96</v>
      </c>
      <c r="AO6" s="74">
        <f>+entero!AO82</f>
        <v>6.96</v>
      </c>
      <c r="AP6" s="74">
        <f>+entero!AP82</f>
        <v>6.96</v>
      </c>
      <c r="AQ6" s="74">
        <f>+entero!AQ82</f>
        <v>6.96</v>
      </c>
      <c r="AR6" s="74">
        <f>+entero!AR82</f>
        <v>6.96</v>
      </c>
      <c r="AS6" s="74">
        <f>+entero!AS82</f>
        <v>6.96</v>
      </c>
      <c r="AT6" s="74">
        <f>+entero!AT82</f>
        <v>6.96</v>
      </c>
      <c r="AU6" s="74">
        <f>+entero!AU82</f>
        <v>6.96</v>
      </c>
      <c r="AV6" s="74">
        <f>+entero!AV82</f>
        <v>6.96</v>
      </c>
      <c r="AW6" s="74">
        <f>+entero!AW82</f>
        <v>6.96</v>
      </c>
      <c r="AX6" s="74">
        <f>+entero!AX82</f>
        <v>6.96</v>
      </c>
      <c r="AY6" s="74">
        <f>+entero!AY82</f>
        <v>6.96</v>
      </c>
      <c r="AZ6" s="74">
        <f>+entero!AZ82</f>
        <v>6.96</v>
      </c>
      <c r="BA6" s="74">
        <f>+entero!BA82</f>
        <v>6.96</v>
      </c>
      <c r="BB6" s="74">
        <f>+entero!BB82</f>
        <v>6.96</v>
      </c>
      <c r="BC6" s="74">
        <f>+entero!BC82</f>
        <v>6.96</v>
      </c>
      <c r="BD6" s="74">
        <f>+entero!BD82</f>
        <v>6.96</v>
      </c>
      <c r="BE6" s="15">
        <f>+entero!BE82</f>
        <v>6.96</v>
      </c>
      <c r="BF6" s="15">
        <f>+entero!BF82</f>
        <v>6.96</v>
      </c>
      <c r="BG6" s="15">
        <f>+entero!BG82</f>
        <v>6.96</v>
      </c>
      <c r="BH6" s="15">
        <f>+entero!BH82</f>
        <v>6.96</v>
      </c>
      <c r="BI6" s="15">
        <f>+entero!BI82</f>
        <v>6.96</v>
      </c>
      <c r="BJ6" s="94">
        <f>+entero!BJ82</f>
        <v>0</v>
      </c>
      <c r="BK6" s="105">
        <f>+entero!BK82</f>
        <v>0</v>
      </c>
      <c r="BL6" s="3"/>
      <c r="BM6" s="294"/>
      <c r="BN6" s="294"/>
      <c r="BO6" s="294"/>
      <c r="BP6" s="294"/>
      <c r="BQ6" s="294"/>
      <c r="BR6" s="294"/>
      <c r="BS6" s="294"/>
      <c r="BT6" s="294"/>
      <c r="BU6" s="294"/>
      <c r="BV6" s="294"/>
    </row>
    <row r="7" spans="1:74" x14ac:dyDescent="0.2">
      <c r="A7" s="3"/>
      <c r="B7" s="11"/>
      <c r="C7" s="20"/>
      <c r="D7" s="23" t="s">
        <v>58</v>
      </c>
      <c r="E7" s="74">
        <f>+entero!E83</f>
        <v>6.97</v>
      </c>
      <c r="F7" s="74">
        <f>+entero!F83</f>
        <v>6.97</v>
      </c>
      <c r="G7" s="74">
        <f>+entero!G83</f>
        <v>6.97</v>
      </c>
      <c r="H7" s="74">
        <f>+entero!H83</f>
        <v>6.97</v>
      </c>
      <c r="I7" s="74">
        <f>+entero!I83</f>
        <v>6.97</v>
      </c>
      <c r="J7" s="74">
        <f>+entero!J83</f>
        <v>6.97</v>
      </c>
      <c r="K7" s="74">
        <f>+entero!K83</f>
        <v>6.97</v>
      </c>
      <c r="L7" s="74">
        <f>+entero!L83</f>
        <v>6.97</v>
      </c>
      <c r="M7" s="74">
        <f>+entero!M83</f>
        <v>6.97</v>
      </c>
      <c r="N7" s="74">
        <f>+entero!N83</f>
        <v>6.97</v>
      </c>
      <c r="O7" s="74">
        <f>+entero!O83</f>
        <v>6.97</v>
      </c>
      <c r="P7" s="74">
        <f>+entero!P83</f>
        <v>6.97</v>
      </c>
      <c r="Q7" s="74">
        <f>+entero!Q83</f>
        <v>6.97</v>
      </c>
      <c r="R7" s="74">
        <f>+entero!R83</f>
        <v>6.97</v>
      </c>
      <c r="S7" s="74">
        <f>+entero!S83</f>
        <v>6.97</v>
      </c>
      <c r="T7" s="74">
        <f>+entero!T83</f>
        <v>6.97</v>
      </c>
      <c r="U7" s="74">
        <f>+entero!U83</f>
        <v>6.97</v>
      </c>
      <c r="V7" s="74">
        <f>+entero!V83</f>
        <v>6.97</v>
      </c>
      <c r="W7" s="74">
        <f>+entero!W83</f>
        <v>6.97</v>
      </c>
      <c r="X7" s="74">
        <f>+entero!X83</f>
        <v>6.97</v>
      </c>
      <c r="Y7" s="74">
        <f>+entero!Y83</f>
        <v>6.97</v>
      </c>
      <c r="Z7" s="74">
        <f>+entero!Z83</f>
        <v>6.97</v>
      </c>
      <c r="AA7" s="74">
        <f>+entero!AA83</f>
        <v>6.97</v>
      </c>
      <c r="AB7" s="74">
        <f>+entero!AB83</f>
        <v>6.96</v>
      </c>
      <c r="AC7" s="74">
        <f>+entero!AC83</f>
        <v>6.94</v>
      </c>
      <c r="AD7" s="74">
        <f>+entero!AD83</f>
        <v>6.94</v>
      </c>
      <c r="AE7" s="74">
        <f>+entero!AE83</f>
        <v>6.92</v>
      </c>
      <c r="AF7" s="74">
        <f>+entero!AF83</f>
        <v>6.9</v>
      </c>
      <c r="AG7" s="74">
        <f>+entero!AG83</f>
        <v>6.89</v>
      </c>
      <c r="AH7" s="74">
        <f>+entero!AH83</f>
        <v>6.89</v>
      </c>
      <c r="AI7" s="74">
        <f>+entero!AI83</f>
        <v>6.88</v>
      </c>
      <c r="AJ7" s="74">
        <f>+entero!AJ83</f>
        <v>6.87</v>
      </c>
      <c r="AK7" s="74">
        <f>+entero!AK83</f>
        <v>6.87</v>
      </c>
      <c r="AL7" s="74">
        <f>+entero!AL83</f>
        <v>6.87</v>
      </c>
      <c r="AM7" s="74">
        <f>+entero!AM83</f>
        <v>6.87</v>
      </c>
      <c r="AN7" s="74">
        <f>+entero!AN83</f>
        <v>6.86</v>
      </c>
      <c r="AO7" s="74">
        <f>+entero!AO83</f>
        <v>6.86</v>
      </c>
      <c r="AP7" s="74">
        <f>+entero!AP83</f>
        <v>6.86</v>
      </c>
      <c r="AQ7" s="74">
        <f>+entero!AQ83</f>
        <v>6.86</v>
      </c>
      <c r="AR7" s="74">
        <f>+entero!AR83</f>
        <v>6.86</v>
      </c>
      <c r="AS7" s="74">
        <f>+entero!AS83</f>
        <v>6.86</v>
      </c>
      <c r="AT7" s="74">
        <f>+entero!AT83</f>
        <v>6.86</v>
      </c>
      <c r="AU7" s="74">
        <f>+entero!AU83</f>
        <v>6.86</v>
      </c>
      <c r="AV7" s="74">
        <f>+entero!AV83</f>
        <v>6.86</v>
      </c>
      <c r="AW7" s="74">
        <f>+entero!AW83</f>
        <v>6.86</v>
      </c>
      <c r="AX7" s="74">
        <f>+entero!AX83</f>
        <v>6.86</v>
      </c>
      <c r="AY7" s="74">
        <f>+entero!AY83</f>
        <v>6.86</v>
      </c>
      <c r="AZ7" s="74">
        <f>+entero!AZ83</f>
        <v>6.86</v>
      </c>
      <c r="BA7" s="74">
        <f>+entero!BA83</f>
        <v>6.86</v>
      </c>
      <c r="BB7" s="74">
        <f>+entero!BB83</f>
        <v>6.86</v>
      </c>
      <c r="BC7" s="74">
        <f>+entero!BC83</f>
        <v>6.86</v>
      </c>
      <c r="BD7" s="74">
        <f>+entero!BD83</f>
        <v>6.86</v>
      </c>
      <c r="BE7" s="15">
        <f>+entero!BE83</f>
        <v>6.86</v>
      </c>
      <c r="BF7" s="15">
        <f>+entero!BF83</f>
        <v>6.86</v>
      </c>
      <c r="BG7" s="15">
        <f>+entero!BG83</f>
        <v>6.86</v>
      </c>
      <c r="BH7" s="15">
        <f>+entero!BH83</f>
        <v>6.86</v>
      </c>
      <c r="BI7" s="15">
        <f>+entero!BI83</f>
        <v>6.86</v>
      </c>
      <c r="BJ7" s="94">
        <f>+entero!BJ83</f>
        <v>0</v>
      </c>
      <c r="BK7" s="105">
        <f>+entero!BK83</f>
        <v>0</v>
      </c>
      <c r="BL7" s="3"/>
      <c r="BM7" s="294"/>
      <c r="BN7" s="294"/>
      <c r="BO7" s="294"/>
      <c r="BP7" s="294"/>
      <c r="BQ7" s="294"/>
      <c r="BR7" s="294"/>
      <c r="BS7" s="294"/>
      <c r="BT7" s="294"/>
      <c r="BU7" s="294"/>
      <c r="BV7" s="294"/>
    </row>
    <row r="8" spans="1:74" ht="14.25" thickBot="1" x14ac:dyDescent="0.25">
      <c r="A8" s="3"/>
      <c r="B8" s="11"/>
      <c r="C8" s="20"/>
      <c r="D8" s="23" t="s">
        <v>155</v>
      </c>
      <c r="E8" s="112">
        <f>+entero!E84</f>
        <v>7.0536425136387919</v>
      </c>
      <c r="F8" s="112">
        <f>+entero!F84</f>
        <v>7.0130872679532521</v>
      </c>
      <c r="G8" s="112">
        <f>+entero!G84</f>
        <v>7.0374968689860875</v>
      </c>
      <c r="H8" s="112">
        <f>+entero!H84</f>
        <v>7.0429968353619561</v>
      </c>
      <c r="I8" s="112">
        <f>+entero!I84</f>
        <v>7.0247336856968374</v>
      </c>
      <c r="J8" s="112">
        <f>+entero!J84</f>
        <v>7.025843748578275</v>
      </c>
      <c r="K8" s="112">
        <f>+entero!K84</f>
        <v>7.0469053582602896</v>
      </c>
      <c r="L8" s="112">
        <f>+entero!L84</f>
        <v>7.037772445440531</v>
      </c>
      <c r="M8" s="112">
        <f>+entero!M84</f>
        <v>7.0403316038520476</v>
      </c>
      <c r="N8" s="112">
        <f>+entero!N84</f>
        <v>7.0412673737191245</v>
      </c>
      <c r="O8" s="112">
        <f>+entero!O84</f>
        <v>7.0341051506325174</v>
      </c>
      <c r="P8" s="112">
        <f>+entero!P84</f>
        <v>7.0462369584128384</v>
      </c>
      <c r="Q8" s="112">
        <f>+entero!Q84</f>
        <v>7.0565569140460136</v>
      </c>
      <c r="R8" s="112">
        <f>+entero!R84</f>
        <v>7.0377539365318951</v>
      </c>
      <c r="S8" s="112">
        <f>+entero!S84</f>
        <v>7.0392910927247261</v>
      </c>
      <c r="T8" s="112">
        <f>+entero!T84</f>
        <v>7.0579540695812986</v>
      </c>
      <c r="U8" s="112">
        <f>+entero!U84</f>
        <v>7.050557032676382</v>
      </c>
      <c r="V8" s="112">
        <f>+entero!V84</f>
        <v>7.0750495779120683</v>
      </c>
      <c r="W8" s="112">
        <f>+entero!W84</f>
        <v>7.0548507671603016</v>
      </c>
      <c r="X8" s="112">
        <f>+entero!X84</f>
        <v>7.0382934336425969</v>
      </c>
      <c r="Y8" s="112">
        <f>+entero!Y84</f>
        <v>7.0631415974649991</v>
      </c>
      <c r="Z8" s="112">
        <f>+entero!Z84</f>
        <v>7.0838308460335817</v>
      </c>
      <c r="AA8" s="112">
        <f>+entero!AA84</f>
        <v>7.0259937541296971</v>
      </c>
      <c r="AB8" s="112">
        <f>+entero!AB84</f>
        <v>7.0073988520248616</v>
      </c>
      <c r="AC8" s="112">
        <f>+entero!AC84</f>
        <v>6.9728374900930898</v>
      </c>
      <c r="AD8" s="112">
        <f>+entero!AD84</f>
        <v>7.0020245430846284</v>
      </c>
      <c r="AE8" s="112">
        <f>+entero!AE84</f>
        <v>6.988193196726435</v>
      </c>
      <c r="AF8" s="112">
        <f>+entero!AF84</f>
        <v>6.9611298660509462</v>
      </c>
      <c r="AG8" s="112">
        <f>+entero!AG84</f>
        <v>6.9451174131337696</v>
      </c>
      <c r="AH8" s="112">
        <f>+entero!AH84</f>
        <v>6.9290255707272221</v>
      </c>
      <c r="AI8" s="112">
        <f>+entero!AI84</f>
        <v>6.9261788109517033</v>
      </c>
      <c r="AJ8" s="112">
        <f>+entero!AJ84</f>
        <v>6.8904202276966959</v>
      </c>
      <c r="AK8" s="112">
        <f>+entero!AK84</f>
        <v>6.8938786739460109</v>
      </c>
      <c r="AL8" s="112">
        <f>+entero!AL84</f>
        <v>6.9075131741976801</v>
      </c>
      <c r="AM8" s="112">
        <f>+entero!AM84</f>
        <v>6.9058548355487757</v>
      </c>
      <c r="AN8" s="112">
        <f>+entero!AN84</f>
        <v>6.8930791665947</v>
      </c>
      <c r="AO8" s="112">
        <f>+entero!AO84</f>
        <v>6.9037141918816438</v>
      </c>
      <c r="AP8" s="112">
        <f>+entero!AP84</f>
        <v>6.9181877392845657</v>
      </c>
      <c r="AQ8" s="112">
        <f>+entero!AQ84</f>
        <v>6.9218032638907303</v>
      </c>
      <c r="AR8" s="112">
        <f>+entero!AR84</f>
        <v>6.9214652619269765</v>
      </c>
      <c r="AS8" s="112">
        <f>+entero!AS84</f>
        <v>6.8916814877828134</v>
      </c>
      <c r="AT8" s="112">
        <f>+entero!AT84</f>
        <v>6.9355879425512486</v>
      </c>
      <c r="AU8" s="112">
        <f>+entero!AU84</f>
        <v>6.936144651420479</v>
      </c>
      <c r="AV8" s="112">
        <f>+entero!AV84</f>
        <v>6.9431594303619839</v>
      </c>
      <c r="AW8" s="112">
        <f>+entero!AW84</f>
        <v>6.941949332314115</v>
      </c>
      <c r="AX8" s="112">
        <f>+entero!AX84</f>
        <v>6.9459039118487684</v>
      </c>
      <c r="AY8" s="112">
        <f>+entero!AY84</f>
        <v>6.9356266683590828</v>
      </c>
      <c r="AZ8" s="112">
        <f>+entero!AZ84</f>
        <v>6.9452335433419101</v>
      </c>
      <c r="BA8" s="112">
        <f>+entero!BA84</f>
        <v>6.9440353357171674</v>
      </c>
      <c r="BB8" s="112">
        <f>+entero!BB84</f>
        <v>6.9348855937749754</v>
      </c>
      <c r="BC8" s="112">
        <f>+entero!BC84</f>
        <v>6.9372520548374368</v>
      </c>
      <c r="BD8" s="112">
        <f>+entero!BD84</f>
        <v>6.9350120930165691</v>
      </c>
      <c r="BE8" s="113">
        <f>+entero!BE84</f>
        <v>6.9079347316791431</v>
      </c>
      <c r="BF8" s="113">
        <f>+entero!BF84</f>
        <v>6.9264692326220239</v>
      </c>
      <c r="BG8" s="113">
        <f>+entero!BG84</f>
        <v>6.9390847023802742</v>
      </c>
      <c r="BH8" s="113">
        <f>+entero!BH84</f>
        <v>6.942181811510391</v>
      </c>
      <c r="BI8" s="113">
        <f>+entero!BI84</f>
        <v>6.9373193419656491</v>
      </c>
      <c r="BJ8" s="94">
        <f>+entero!BJ84</f>
        <v>2.3072489490800763E-3</v>
      </c>
      <c r="BK8" s="105">
        <f>+entero!BK84</f>
        <v>3.3269573551342191E-4</v>
      </c>
      <c r="BL8" s="3"/>
      <c r="BM8" s="294"/>
      <c r="BN8" s="294"/>
      <c r="BO8" s="294"/>
      <c r="BP8" s="294"/>
      <c r="BQ8" s="294"/>
      <c r="BR8" s="294"/>
      <c r="BS8" s="294"/>
      <c r="BT8" s="294"/>
      <c r="BU8" s="294"/>
      <c r="BV8" s="294"/>
    </row>
    <row r="9" spans="1:74" ht="13.5" thickBot="1" x14ac:dyDescent="0.25">
      <c r="A9" s="3"/>
      <c r="B9" s="11"/>
      <c r="C9" s="20"/>
      <c r="D9" s="23" t="s">
        <v>67</v>
      </c>
      <c r="E9" s="91">
        <f>+entero!E85</f>
        <v>87.467210806178414</v>
      </c>
      <c r="F9" s="91">
        <f>+entero!F85</f>
        <v>85.304053613067552</v>
      </c>
      <c r="G9" s="91">
        <f>+entero!G85</f>
        <v>83.852891193560566</v>
      </c>
      <c r="H9" s="91">
        <f>+entero!H85</f>
        <v>85.681558914770264</v>
      </c>
      <c r="I9" s="91">
        <f>+entero!I85</f>
        <v>87.930538904351735</v>
      </c>
      <c r="J9" s="91">
        <f>+entero!J85</f>
        <v>91.297057894450788</v>
      </c>
      <c r="K9" s="91">
        <f>+entero!K85</f>
        <v>91.622514025116374</v>
      </c>
      <c r="L9" s="91">
        <f>+entero!L85</f>
        <v>92.938327877111718</v>
      </c>
      <c r="M9" s="91">
        <f>+entero!M85</f>
        <v>92.465707317671431</v>
      </c>
      <c r="N9" s="91">
        <f>+entero!N85</f>
        <v>94.684290699135431</v>
      </c>
      <c r="O9" s="91">
        <f>+entero!O85</f>
        <v>95.249709782502535</v>
      </c>
      <c r="P9" s="91">
        <f>+entero!P85</f>
        <v>96.869810695814067</v>
      </c>
      <c r="Q9" s="91">
        <f>+entero!Q85</f>
        <v>95.621405905044526</v>
      </c>
      <c r="R9" s="91">
        <f>+entero!R85</f>
        <v>94.120588847117105</v>
      </c>
      <c r="S9" s="91">
        <f>+entero!S85</f>
        <v>94.46394982853235</v>
      </c>
      <c r="T9" s="91">
        <f>+entero!T85</f>
        <v>95.082496621708302</v>
      </c>
      <c r="U9" s="91">
        <f>+entero!U85</f>
        <v>95.634890368953563</v>
      </c>
      <c r="V9" s="91">
        <f>+entero!V85</f>
        <v>94.376025871329333</v>
      </c>
      <c r="W9" s="91">
        <f>+entero!W85</f>
        <v>92.642038349431132</v>
      </c>
      <c r="X9" s="91">
        <f>+entero!X85</f>
        <v>94.007841502358261</v>
      </c>
      <c r="Y9" s="91">
        <f>+entero!Y85</f>
        <v>93.410255296221223</v>
      </c>
      <c r="Z9" s="91">
        <f>+entero!Z85</f>
        <v>94.770280381524643</v>
      </c>
      <c r="AA9" s="91">
        <f>+entero!AA85</f>
        <v>94.502668429318518</v>
      </c>
      <c r="AB9" s="91">
        <f>+entero!AB85</f>
        <v>91.337197626714996</v>
      </c>
      <c r="AC9" s="91">
        <f>+entero!AC85</f>
        <v>91.548047997324588</v>
      </c>
      <c r="AD9" s="91">
        <f>+entero!AD85</f>
        <v>89.95686901303317</v>
      </c>
      <c r="AE9" s="91">
        <f>+entero!AE85</f>
        <v>89.207619389416053</v>
      </c>
      <c r="AF9" s="91">
        <f>+entero!AF85</f>
        <v>88.988284898190173</v>
      </c>
      <c r="AG9" s="91">
        <f>+entero!AG85</f>
        <v>90.846929176980296</v>
      </c>
      <c r="AH9" s="91">
        <f>+entero!AH85</f>
        <v>90.508142798206137</v>
      </c>
      <c r="AI9" s="91">
        <f>+entero!AI85</f>
        <v>90.852346257047458</v>
      </c>
      <c r="AJ9" s="91">
        <f>+entero!AJ85</f>
        <v>90.777002302475196</v>
      </c>
      <c r="AK9" s="91">
        <f>+entero!AK85</f>
        <v>90.385604163041052</v>
      </c>
      <c r="AL9" s="91">
        <f>+entero!AL85</f>
        <v>86.402974653244314</v>
      </c>
      <c r="AM9" s="91">
        <f>+entero!AM85</f>
        <v>88.424982374714517</v>
      </c>
      <c r="AN9" s="91">
        <f>+entero!AN85</f>
        <v>86.36483807719253</v>
      </c>
      <c r="AO9" s="91">
        <f>+entero!AO85</f>
        <v>85.612708340275603</v>
      </c>
      <c r="AP9" s="91">
        <f>+entero!AP85</f>
        <v>87.481884013493641</v>
      </c>
      <c r="AQ9" s="91">
        <f>+entero!AQ85</f>
        <v>87.951849248458984</v>
      </c>
      <c r="AR9" s="91">
        <f>+entero!AR85</f>
        <v>87.202685201515848</v>
      </c>
      <c r="AS9" s="91">
        <f>+entero!AS85</f>
        <v>87.099198346848922</v>
      </c>
      <c r="AT9" s="91">
        <f>+entero!AT85</f>
        <v>84.318418869789028</v>
      </c>
      <c r="AU9" s="91">
        <f>+entero!AU85</f>
        <v>84.833694425591744</v>
      </c>
      <c r="AV9" s="91">
        <f>+entero!AV85</f>
        <v>84.489886029123113</v>
      </c>
      <c r="AW9" s="91">
        <f>+entero!AW85</f>
        <v>84.810808783895212</v>
      </c>
      <c r="AX9" s="91">
        <f>+entero!AX85</f>
        <v>85.573386451635713</v>
      </c>
      <c r="AY9" s="91">
        <f>+entero!AY85</f>
        <v>85.108174860278339</v>
      </c>
      <c r="AZ9" s="91">
        <f>+entero!AZ85</f>
        <v>84.341673414575439</v>
      </c>
      <c r="BA9" s="91">
        <f>+entero!BA85</f>
        <v>84.517254127868142</v>
      </c>
      <c r="BB9" s="91">
        <f>+entero!BB85</f>
        <v>84.366931430238495</v>
      </c>
      <c r="BC9" s="91">
        <f>+entero!BC85</f>
        <v>82.862153277507304</v>
      </c>
      <c r="BD9" s="128"/>
      <c r="BE9" s="128"/>
      <c r="BF9" s="128"/>
      <c r="BG9" s="128"/>
      <c r="BH9" s="128"/>
      <c r="BI9" s="128"/>
      <c r="BJ9" s="94" t="s">
        <v>3</v>
      </c>
      <c r="BK9" s="105" t="s">
        <v>3</v>
      </c>
      <c r="BL9" s="3"/>
      <c r="BM9" s="304"/>
      <c r="BN9" s="294"/>
      <c r="BO9" s="294"/>
      <c r="BP9" s="294"/>
      <c r="BQ9" s="294"/>
      <c r="BR9" s="294"/>
      <c r="BS9" s="294"/>
      <c r="BT9" s="294"/>
      <c r="BU9" s="294"/>
      <c r="BV9" s="294"/>
    </row>
    <row r="10" spans="1:74" ht="13.5" thickBot="1" x14ac:dyDescent="0.25">
      <c r="A10" s="3"/>
      <c r="B10" s="11"/>
      <c r="C10" s="20"/>
      <c r="D10" s="23" t="str">
        <f>+entero!D86</f>
        <v>UFV (Bs/UFV día hábil )</v>
      </c>
      <c r="E10" s="75">
        <f>+entero!E86</f>
        <v>1.4689700000000001</v>
      </c>
      <c r="F10" s="75">
        <f>+entero!F86</f>
        <v>1.4823500000000001</v>
      </c>
      <c r="G10" s="75">
        <f>+entero!G86</f>
        <v>1.4956400000000001</v>
      </c>
      <c r="H10" s="75">
        <f>+entero!H86</f>
        <v>1.5070300000000001</v>
      </c>
      <c r="I10" s="75">
        <f>+entero!I86</f>
        <v>1.51573</v>
      </c>
      <c r="J10" s="75">
        <f>+entero!J86</f>
        <v>1.5223199999999999</v>
      </c>
      <c r="K10" s="75">
        <f>+entero!K86</f>
        <v>1.5275399999999999</v>
      </c>
      <c r="L10" s="75">
        <f>+entero!L86</f>
        <v>1.5307299999999999</v>
      </c>
      <c r="M10" s="75">
        <f>+entero!M86</f>
        <v>1.5328900000000001</v>
      </c>
      <c r="N10" s="75">
        <f>+entero!N86</f>
        <v>1.5346900000000001</v>
      </c>
      <c r="O10" s="75">
        <f>+entero!O86</f>
        <v>1.53589</v>
      </c>
      <c r="P10" s="75">
        <f>+entero!P86</f>
        <v>1.5368200000000001</v>
      </c>
      <c r="Q10" s="75">
        <f>+entero!Q86</f>
        <v>1.5375399999999999</v>
      </c>
      <c r="R10" s="75">
        <f>+entero!R86</f>
        <v>1.53793</v>
      </c>
      <c r="S10" s="75">
        <f>+entero!S86</f>
        <v>1.5380499999999999</v>
      </c>
      <c r="T10" s="75">
        <f>+entero!T86</f>
        <v>1.53826</v>
      </c>
      <c r="U10" s="75">
        <f>+entero!U86</f>
        <v>1.5389600000000001</v>
      </c>
      <c r="V10" s="75">
        <f>+entero!V86</f>
        <v>1.5403100000000001</v>
      </c>
      <c r="W10" s="75">
        <f>+entero!W86</f>
        <v>1.5420100000000001</v>
      </c>
      <c r="X10" s="75">
        <f>+entero!X86</f>
        <v>1.5436099999999999</v>
      </c>
      <c r="Y10" s="75">
        <f>+entero!Y86</f>
        <v>1.5460499999999999</v>
      </c>
      <c r="Z10" s="75">
        <f>+entero!Z86</f>
        <v>1.54915</v>
      </c>
      <c r="AA10" s="75">
        <f>+entero!AA86</f>
        <v>1.5527200000000001</v>
      </c>
      <c r="AB10" s="75">
        <f>+entero!AB86</f>
        <v>1.5579799999999999</v>
      </c>
      <c r="AC10" s="75">
        <f>+entero!AC86</f>
        <v>1.5645100000000001</v>
      </c>
      <c r="AD10" s="75">
        <f>+entero!AD86</f>
        <v>1.5729</v>
      </c>
      <c r="AE10" s="75">
        <f>+entero!AE86</f>
        <v>1.5829800000000001</v>
      </c>
      <c r="AF10" s="75">
        <f>+entero!AF86</f>
        <v>1.5949899999999999</v>
      </c>
      <c r="AG10" s="75">
        <f>+entero!AG86</f>
        <v>1.60812</v>
      </c>
      <c r="AH10" s="75">
        <f>+entero!AH86</f>
        <v>1.6227499999999999</v>
      </c>
      <c r="AI10" s="75">
        <f>+entero!AI86</f>
        <v>1.6371</v>
      </c>
      <c r="AJ10" s="75">
        <f>+entero!AJ86</f>
        <v>1.65073</v>
      </c>
      <c r="AK10" s="75">
        <f>+entero!AK86</f>
        <v>1.66629</v>
      </c>
      <c r="AL10" s="75">
        <f>+entero!AL86</f>
        <v>1.6803900000000001</v>
      </c>
      <c r="AM10" s="75">
        <f>+entero!AM86</f>
        <v>1.6939200000000001</v>
      </c>
      <c r="AN10" s="75">
        <f>+entero!AN86</f>
        <v>1.70662</v>
      </c>
      <c r="AO10" s="75">
        <f>+entero!AO86</f>
        <v>1.7180200000000001</v>
      </c>
      <c r="AP10" s="75">
        <f>+entero!AP86</f>
        <v>1.7285999999999999</v>
      </c>
      <c r="AQ10" s="75">
        <f>+entero!AQ86</f>
        <v>1.73722</v>
      </c>
      <c r="AR10" s="75">
        <f>+entero!AR86</f>
        <v>1.7441199999999999</v>
      </c>
      <c r="AS10" s="75">
        <f>+entero!AS86</f>
        <v>1.7503299999999999</v>
      </c>
      <c r="AT10" s="75">
        <f>+entero!AT86</f>
        <v>1.7562199999999999</v>
      </c>
      <c r="AU10" s="75">
        <f>+entero!AU86</f>
        <v>1.7622100000000001</v>
      </c>
      <c r="AV10" s="75">
        <f>+entero!AV86</f>
        <v>1.7689299999999999</v>
      </c>
      <c r="AW10" s="75">
        <f>+entero!AW86</f>
        <v>1.7752600000000001</v>
      </c>
      <c r="AX10" s="75">
        <f>+entero!AX86</f>
        <v>1.7811399999999999</v>
      </c>
      <c r="AY10" s="75">
        <f>+entero!AY86</f>
        <v>1.7879700000000001</v>
      </c>
      <c r="AZ10" s="75">
        <f>+entero!AZ86</f>
        <v>1.79437</v>
      </c>
      <c r="BA10" s="75">
        <f>+entero!BA86</f>
        <v>1.80078</v>
      </c>
      <c r="BB10" s="75">
        <f>+entero!BB86</f>
        <v>1.8075000000000001</v>
      </c>
      <c r="BC10" s="75">
        <f>+entero!BC86</f>
        <v>1.8145800000000001</v>
      </c>
      <c r="BD10" s="75">
        <f>+entero!BD86</f>
        <v>1.81481</v>
      </c>
      <c r="BE10" s="32">
        <f>+entero!BE86</f>
        <v>1.8154999999999999</v>
      </c>
      <c r="BF10" s="32">
        <f>+entero!BF86</f>
        <v>1.8157300000000001</v>
      </c>
      <c r="BG10" s="32">
        <f>+entero!BG86</f>
        <v>1.81596</v>
      </c>
      <c r="BH10" s="32">
        <f>+entero!BH86</f>
        <v>1.81619</v>
      </c>
      <c r="BI10" s="32">
        <f>+entero!BI86</f>
        <v>1.8164199999999999</v>
      </c>
      <c r="BJ10" s="94">
        <f>+entero!BJ86</f>
        <v>1.6099999999998893E-3</v>
      </c>
      <c r="BK10" s="105">
        <f>+entero!BK86</f>
        <v>8.8714521079324982E-4</v>
      </c>
      <c r="BL10" s="3"/>
      <c r="BM10" s="305"/>
      <c r="BN10" s="294"/>
      <c r="BO10" s="294"/>
      <c r="BP10" s="294"/>
      <c r="BQ10" s="294"/>
      <c r="BR10" s="294"/>
      <c r="BS10" s="294"/>
      <c r="BT10" s="294"/>
      <c r="BU10" s="294"/>
      <c r="BV10" s="294"/>
    </row>
    <row r="11" spans="1:74" ht="13.5" thickBot="1" x14ac:dyDescent="0.25">
      <c r="A11" s="3"/>
      <c r="B11" s="11"/>
      <c r="C11" s="57"/>
      <c r="D11" s="148" t="str">
        <f>+entero!D87</f>
        <v>UFV (Bs/UFV último día del mes)</v>
      </c>
      <c r="E11" s="87">
        <f>+entero!E87</f>
        <v>1.4689700000000001</v>
      </c>
      <c r="F11" s="87">
        <f>+entero!F87</f>
        <v>1.4827999999999999</v>
      </c>
      <c r="G11" s="87">
        <f>+entero!G87</f>
        <v>1.4961100000000001</v>
      </c>
      <c r="H11" s="87">
        <f>+entero!H87</f>
        <v>1.5070300000000001</v>
      </c>
      <c r="I11" s="87">
        <f>+entero!I87</f>
        <v>1.51573</v>
      </c>
      <c r="J11" s="87">
        <f>+entero!J87</f>
        <v>1.52274</v>
      </c>
      <c r="K11" s="87">
        <f>+entero!K87</f>
        <v>1.5275399999999999</v>
      </c>
      <c r="L11" s="87">
        <f>+entero!L87</f>
        <v>1.5307299999999999</v>
      </c>
      <c r="M11" s="87">
        <f>+entero!M87</f>
        <v>1.5328900000000001</v>
      </c>
      <c r="N11" s="87">
        <f>+entero!N87</f>
        <v>1.5346900000000001</v>
      </c>
      <c r="O11" s="87">
        <f>+entero!O87</f>
        <v>1.53592</v>
      </c>
      <c r="P11" s="87">
        <f>+entero!P87</f>
        <v>1.5375399999999999</v>
      </c>
      <c r="Q11" s="87">
        <f>+entero!Q87</f>
        <v>1.5375399999999999</v>
      </c>
      <c r="R11" s="87">
        <f>+entero!R87</f>
        <v>1.5379499999999999</v>
      </c>
      <c r="S11" s="87">
        <f>+entero!S87</f>
        <v>1.5380499999999999</v>
      </c>
      <c r="T11" s="87">
        <f>+entero!T87</f>
        <v>1.53826</v>
      </c>
      <c r="U11" s="87">
        <f>+entero!U87</f>
        <v>1.5389600000000001</v>
      </c>
      <c r="V11" s="87">
        <f>+entero!V87</f>
        <v>1.5403100000000001</v>
      </c>
      <c r="W11" s="87">
        <f>+entero!W87</f>
        <v>1.5420100000000001</v>
      </c>
      <c r="X11" s="87">
        <f>+entero!X87</f>
        <v>1.54366</v>
      </c>
      <c r="Y11" s="87">
        <f>+entero!Y87</f>
        <v>1.5460499999999999</v>
      </c>
      <c r="Z11" s="87">
        <f>+entero!Z87</f>
        <v>1.54915</v>
      </c>
      <c r="AA11" s="87">
        <f>+entero!AA87</f>
        <v>1.55298</v>
      </c>
      <c r="AB11" s="87">
        <f>+entero!AB87</f>
        <v>1.5579799999999999</v>
      </c>
      <c r="AC11" s="87">
        <f>+entero!AC87</f>
        <v>1.5645100000000001</v>
      </c>
      <c r="AD11" s="87">
        <f>+entero!AD87</f>
        <v>1.5729</v>
      </c>
      <c r="AE11" s="87">
        <f>+entero!AE87</f>
        <v>1.5829800000000001</v>
      </c>
      <c r="AF11" s="87">
        <f>+entero!AF87</f>
        <v>1.5949899999999999</v>
      </c>
      <c r="AG11" s="87">
        <f>+entero!AG87</f>
        <v>1.60859</v>
      </c>
      <c r="AH11" s="87">
        <f>+entero!AH87</f>
        <v>1.6227499999999999</v>
      </c>
      <c r="AI11" s="87">
        <f>+entero!AI87</f>
        <v>1.6371</v>
      </c>
      <c r="AJ11" s="87">
        <f>+entero!AJ87</f>
        <v>1.65167</v>
      </c>
      <c r="AK11" s="87">
        <f>+entero!AK87</f>
        <v>1.66629</v>
      </c>
      <c r="AL11" s="87">
        <f>+entero!AL87</f>
        <v>1.6803900000000001</v>
      </c>
      <c r="AM11" s="87">
        <f>+entero!AM87</f>
        <v>1.6939200000000001</v>
      </c>
      <c r="AN11" s="87">
        <f>+entero!AN87</f>
        <v>1.70662</v>
      </c>
      <c r="AO11" s="87">
        <f>+entero!AO87</f>
        <v>1.7183900000000001</v>
      </c>
      <c r="AP11" s="87">
        <f>+entero!AP87</f>
        <v>1.7285999999999999</v>
      </c>
      <c r="AQ11" s="87">
        <f>+entero!AQ87</f>
        <v>1.73722</v>
      </c>
      <c r="AR11" s="87">
        <f>+entero!AR87</f>
        <v>1.7443299999999999</v>
      </c>
      <c r="AS11" s="87">
        <f>+entero!AS87</f>
        <v>1.7503299999999999</v>
      </c>
      <c r="AT11" s="87">
        <f>+entero!AT87</f>
        <v>1.7562199999999999</v>
      </c>
      <c r="AU11" s="87">
        <f>+entero!AU87</f>
        <v>1.7624200000000001</v>
      </c>
      <c r="AV11" s="87">
        <f>+entero!AV87</f>
        <v>1.7689299999999999</v>
      </c>
      <c r="AW11" s="87">
        <f>+entero!AW87</f>
        <v>1.7752600000000001</v>
      </c>
      <c r="AX11" s="87">
        <f>+entero!AX87</f>
        <v>1.78156</v>
      </c>
      <c r="AY11" s="87">
        <f>+entero!AY87</f>
        <v>1.7879700000000001</v>
      </c>
      <c r="AZ11" s="87">
        <f>+entero!AZ87</f>
        <v>1.79437</v>
      </c>
      <c r="BA11" s="87">
        <f>+entero!BA87</f>
        <v>1.80078</v>
      </c>
      <c r="BB11" s="87">
        <f>+entero!BB87</f>
        <v>1.8075000000000001</v>
      </c>
      <c r="BC11" s="87">
        <f>+entero!BC87</f>
        <v>1.8145800000000001</v>
      </c>
      <c r="BD11" s="128"/>
      <c r="BE11" s="128"/>
      <c r="BF11" s="128"/>
      <c r="BG11" s="128"/>
      <c r="BH11" s="128"/>
      <c r="BI11" s="128"/>
      <c r="BJ11" s="102"/>
      <c r="BK11" s="143"/>
      <c r="BL11" s="3"/>
      <c r="BM11" s="305"/>
      <c r="BN11" s="294"/>
      <c r="BO11" s="294"/>
      <c r="BP11" s="294"/>
      <c r="BQ11" s="294"/>
      <c r="BR11" s="294"/>
      <c r="BS11" s="294"/>
      <c r="BT11" s="294"/>
      <c r="BU11" s="294"/>
      <c r="BV11" s="294"/>
    </row>
    <row r="12" spans="1:7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4"/>
      <c r="BF12" s="4"/>
      <c r="BG12" s="4"/>
      <c r="BH12" s="4"/>
      <c r="BI12" s="4"/>
      <c r="BJ12" s="4"/>
      <c r="BK12" s="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</row>
    <row r="13" spans="1:7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4"/>
      <c r="BF13" s="4"/>
      <c r="BG13" s="4"/>
      <c r="BH13" s="4"/>
      <c r="BI13" s="4"/>
      <c r="BJ13" s="4"/>
      <c r="BK13" s="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</row>
    <row r="14" spans="1:7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4"/>
      <c r="BF14" s="4"/>
      <c r="BG14" s="4"/>
      <c r="BH14" s="4"/>
      <c r="BI14" s="4"/>
      <c r="BJ14" s="4"/>
      <c r="BK14" s="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</row>
    <row r="15" spans="1:7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54">
        <f ca="1">NOW()</f>
        <v>41345.695456828704</v>
      </c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</row>
    <row r="16" spans="1:7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4"/>
      <c r="BK16" s="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</row>
    <row r="17" spans="1:7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4"/>
      <c r="BK17" s="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</row>
    <row r="18" spans="1:74" s="297" customFormat="1" x14ac:dyDescent="0.2">
      <c r="A18" s="294"/>
      <c r="B18" s="294"/>
      <c r="C18" s="295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</row>
    <row r="19" spans="1:74" s="297" customFormat="1" x14ac:dyDescent="0.2">
      <c r="A19" s="294"/>
      <c r="B19" s="294"/>
      <c r="C19" s="295"/>
      <c r="D19" s="295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</row>
    <row r="20" spans="1:74" s="297" customFormat="1" x14ac:dyDescent="0.2">
      <c r="A20" s="294"/>
      <c r="B20" s="294"/>
      <c r="C20" s="295"/>
      <c r="D20" s="295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</row>
    <row r="21" spans="1:74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</row>
    <row r="22" spans="1:74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</row>
    <row r="23" spans="1:74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</row>
    <row r="24" spans="1:74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</row>
    <row r="25" spans="1:74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</row>
    <row r="26" spans="1:74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</row>
    <row r="27" spans="1:74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</row>
    <row r="28" spans="1:74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</row>
    <row r="29" spans="1:74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</row>
    <row r="30" spans="1:74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</row>
    <row r="31" spans="1:74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</row>
    <row r="32" spans="1:74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</row>
    <row r="33" spans="1:74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</row>
    <row r="34" spans="1:74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</row>
    <row r="35" spans="1:74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</row>
    <row r="36" spans="1:74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</row>
    <row r="37" spans="1:74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</row>
    <row r="38" spans="1:74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</row>
    <row r="39" spans="1:74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</row>
    <row r="40" spans="1:74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</row>
    <row r="41" spans="1:74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</row>
    <row r="42" spans="1:74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</row>
    <row r="43" spans="1:74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</row>
    <row r="44" spans="1:74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</row>
    <row r="45" spans="1:74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</row>
    <row r="46" spans="1:74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</row>
    <row r="47" spans="1:74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</row>
    <row r="48" spans="1:74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</row>
    <row r="49" spans="1:74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</row>
    <row r="50" spans="1:74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</row>
    <row r="51" spans="1:74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</row>
    <row r="52" spans="1:74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</row>
    <row r="53" spans="1:74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</row>
    <row r="54" spans="1:74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</row>
    <row r="55" spans="1:74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</row>
    <row r="56" spans="1:74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</row>
    <row r="57" spans="1:74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</row>
    <row r="58" spans="1:74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</row>
    <row r="59" spans="1:74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</row>
    <row r="60" spans="1:74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</row>
    <row r="61" spans="1:74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</row>
    <row r="62" spans="1:74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</row>
    <row r="63" spans="1:74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</row>
    <row r="64" spans="1:74" s="297" customFormat="1" x14ac:dyDescent="0.2">
      <c r="A64" s="294"/>
      <c r="B64" s="294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</row>
    <row r="65" spans="1:74" s="297" customFormat="1" x14ac:dyDescent="0.2">
      <c r="A65" s="294"/>
      <c r="B65" s="294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</row>
    <row r="66" spans="1:74" s="297" customFormat="1" x14ac:dyDescent="0.2">
      <c r="A66" s="294"/>
      <c r="B66" s="294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4" s="297" customFormat="1" x14ac:dyDescent="0.2">
      <c r="A67" s="294"/>
      <c r="B67" s="294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4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4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4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</row>
    <row r="71" spans="1:74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</row>
    <row r="72" spans="1:74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</row>
    <row r="73" spans="1:74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</row>
    <row r="74" spans="1:74" s="297" customFormat="1" x14ac:dyDescent="0.2"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298"/>
      <c r="BG74" s="298"/>
      <c r="BH74" s="298"/>
      <c r="BI74" s="298"/>
      <c r="BJ74" s="298"/>
      <c r="BK74" s="298"/>
    </row>
    <row r="75" spans="1:74" s="297" customFormat="1" x14ac:dyDescent="0.2"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298"/>
      <c r="BI75" s="298"/>
      <c r="BJ75" s="298"/>
      <c r="BK75" s="298"/>
    </row>
    <row r="76" spans="1:74" s="297" customFormat="1" x14ac:dyDescent="0.2"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298"/>
      <c r="BA76" s="298"/>
      <c r="BB76" s="298"/>
      <c r="BC76" s="298"/>
      <c r="BD76" s="298"/>
      <c r="BE76" s="298"/>
      <c r="BF76" s="298"/>
      <c r="BG76" s="298"/>
      <c r="BH76" s="298"/>
      <c r="BI76" s="298"/>
      <c r="BJ76" s="298"/>
      <c r="BK76" s="298"/>
    </row>
    <row r="77" spans="1:74" s="297" customFormat="1" x14ac:dyDescent="0.2"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298"/>
      <c r="BA77" s="298"/>
      <c r="BB77" s="298"/>
      <c r="BC77" s="298"/>
      <c r="BD77" s="298"/>
      <c r="BE77" s="298"/>
      <c r="BF77" s="298"/>
      <c r="BG77" s="298"/>
      <c r="BH77" s="298"/>
      <c r="BI77" s="298"/>
      <c r="BJ77" s="298"/>
      <c r="BK77" s="298"/>
    </row>
    <row r="78" spans="1:74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</row>
    <row r="79" spans="1:74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</row>
    <row r="80" spans="1:74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</row>
    <row r="81" spans="3:63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</row>
    <row r="82" spans="3:63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</row>
    <row r="83" spans="3:63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</row>
    <row r="84" spans="3:63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</row>
    <row r="85" spans="3:63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</row>
    <row r="86" spans="3:63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</row>
    <row r="87" spans="3:63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</row>
    <row r="88" spans="3:63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</row>
    <row r="89" spans="3:63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</row>
    <row r="90" spans="3:63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</row>
    <row r="91" spans="3:63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</row>
    <row r="92" spans="3:63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</row>
    <row r="93" spans="3:63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</row>
    <row r="94" spans="3:63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</row>
    <row r="95" spans="3:63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</row>
    <row r="96" spans="3:63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</row>
    <row r="97" spans="3:63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</row>
    <row r="98" spans="3:63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</row>
    <row r="99" spans="3:63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</row>
    <row r="100" spans="3:6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</row>
    <row r="101" spans="3:6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</row>
    <row r="102" spans="3:6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</row>
    <row r="103" spans="3:6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pans="3:6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3:6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3:6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3:6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 spans="3:6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 spans="3:6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 spans="3:6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 spans="3:6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</row>
    <row r="112" spans="3:6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</row>
    <row r="113" spans="3:6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</row>
    <row r="114" spans="3:6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</row>
    <row r="115" spans="3:6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</row>
    <row r="116" spans="3:6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</row>
    <row r="117" spans="3:6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</row>
    <row r="118" spans="3:6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 spans="3:6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 spans="3:6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 spans="3:6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3:6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</row>
    <row r="123" spans="3:6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</row>
    <row r="124" spans="3:6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3:6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3:6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</row>
    <row r="127" spans="3:6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</row>
    <row r="128" spans="3:6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3:6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3:6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3:6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3:6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</row>
    <row r="133" spans="3:6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</row>
    <row r="134" spans="3:6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</row>
    <row r="135" spans="3:6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3:6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</row>
    <row r="137" spans="3:6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</row>
    <row r="138" spans="3:6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3:6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3:6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3:6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</row>
    <row r="142" spans="3:6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3:6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</row>
    <row r="144" spans="3:6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3:6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</row>
    <row r="146" spans="3:6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</row>
    <row r="147" spans="3:6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3:6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</row>
    <row r="149" spans="3:6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</row>
    <row r="150" spans="3:6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</row>
    <row r="151" spans="3:6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3:6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3:6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3:6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3:6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3:6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3:6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3:6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3:6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3:6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</sheetData>
  <mergeCells count="55">
    <mergeCell ref="BD3:BD4"/>
    <mergeCell ref="AV3:AV4"/>
    <mergeCell ref="AW3:AW4"/>
    <mergeCell ref="AX3:AX4"/>
    <mergeCell ref="AY3:AY4"/>
    <mergeCell ref="AZ3:AZ4"/>
    <mergeCell ref="BC3:BC4"/>
    <mergeCell ref="BB3:BB4"/>
    <mergeCell ref="AU3:AU4"/>
    <mergeCell ref="BA3:BA4"/>
    <mergeCell ref="V3:V4"/>
    <mergeCell ref="AK3:AK4"/>
    <mergeCell ref="AG3:AG4"/>
    <mergeCell ref="Y3:Y4"/>
    <mergeCell ref="Z3:Z4"/>
    <mergeCell ref="AB3:AB4"/>
    <mergeCell ref="AC3:AC4"/>
    <mergeCell ref="AD3:AD4"/>
    <mergeCell ref="AT3:AT4"/>
    <mergeCell ref="AO3:AO4"/>
    <mergeCell ref="AP3:AP4"/>
    <mergeCell ref="AQ3:AQ4"/>
    <mergeCell ref="AR3:AR4"/>
    <mergeCell ref="AS3:AS4"/>
    <mergeCell ref="R3:R4"/>
    <mergeCell ref="W3:W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T3:T4"/>
    <mergeCell ref="U3:U4"/>
    <mergeCell ref="P3:P4"/>
    <mergeCell ref="O3:O4"/>
    <mergeCell ref="BJ3:BK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E3:BI3"/>
    <mergeCell ref="AM3:AM4"/>
    <mergeCell ref="AN3:AN4"/>
    <mergeCell ref="S3: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E6:BI11 BJ6:BJ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A164"/>
  <sheetViews>
    <sheetView tabSelected="1"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56" width="7.5703125" customWidth="1"/>
    <col min="57" max="61" width="7.7109375" customWidth="1"/>
    <col min="62" max="62" width="8.140625" customWidth="1"/>
    <col min="63" max="63" width="8.85546875" customWidth="1"/>
    <col min="64" max="79" width="11.42578125" style="297"/>
  </cols>
  <sheetData>
    <row r="1" spans="1:74" x14ac:dyDescent="0.2">
      <c r="D1" s="546" t="s">
        <v>6</v>
      </c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6"/>
      <c r="AV1" s="546"/>
      <c r="AW1" s="546"/>
      <c r="AX1" s="546"/>
      <c r="AY1" s="546"/>
      <c r="AZ1" s="546"/>
      <c r="BA1" s="546"/>
      <c r="BB1" s="546"/>
      <c r="BC1" s="546"/>
      <c r="BD1" s="546"/>
      <c r="BE1" s="413"/>
      <c r="BF1" s="413"/>
      <c r="BG1" s="413"/>
      <c r="BH1" s="413"/>
      <c r="BI1" s="413"/>
      <c r="BJ1" s="8"/>
      <c r="BK1" s="8"/>
      <c r="BM1" s="294"/>
      <c r="BN1" s="294"/>
      <c r="BO1" s="294"/>
      <c r="BP1" s="294"/>
      <c r="BQ1" s="294"/>
      <c r="BR1" s="294"/>
      <c r="BS1" s="294"/>
      <c r="BT1" s="294"/>
      <c r="BU1" s="294"/>
      <c r="BV1" s="294"/>
    </row>
    <row r="2" spans="1:7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3"/>
      <c r="AW2" s="505"/>
      <c r="AX2" s="540"/>
      <c r="AY2" s="545"/>
      <c r="AZ2" s="545"/>
      <c r="BA2" s="545"/>
      <c r="BB2" s="545"/>
      <c r="BC2" s="545"/>
      <c r="BD2" s="8"/>
      <c r="BE2" s="413"/>
      <c r="BF2" s="413"/>
      <c r="BG2" s="413"/>
      <c r="BH2" s="413"/>
      <c r="BI2" s="413"/>
      <c r="BJ2" s="8"/>
      <c r="BK2" s="8"/>
      <c r="BM2" s="294"/>
      <c r="BN2" s="294"/>
      <c r="BO2" s="294"/>
      <c r="BP2" s="294"/>
      <c r="BQ2" s="294"/>
      <c r="BR2" s="294"/>
      <c r="BS2" s="294"/>
      <c r="BT2" s="294"/>
      <c r="BU2" s="294"/>
      <c r="BV2" s="294"/>
    </row>
    <row r="3" spans="1:74" ht="13.5" customHeight="1" x14ac:dyDescent="0.25">
      <c r="C3" s="16"/>
      <c r="D3" s="692" t="s">
        <v>31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4" t="str">
        <f>+entero!BD3</f>
        <v>Semana 1*</v>
      </c>
      <c r="BE3" s="688" t="str">
        <f>+entero!BE3</f>
        <v xml:space="preserve">   Semana 2*</v>
      </c>
      <c r="BF3" s="689"/>
      <c r="BG3" s="689"/>
      <c r="BH3" s="689"/>
      <c r="BI3" s="690"/>
      <c r="BJ3" s="686" t="s">
        <v>42</v>
      </c>
      <c r="BK3" s="687"/>
      <c r="BM3" s="294"/>
      <c r="BN3" s="294"/>
      <c r="BO3" s="294"/>
      <c r="BP3" s="294"/>
      <c r="BQ3" s="294"/>
      <c r="BR3" s="294"/>
      <c r="BS3" s="294"/>
      <c r="BT3" s="294"/>
      <c r="BU3" s="294"/>
      <c r="BV3" s="294"/>
    </row>
    <row r="4" spans="1:74" ht="27.75" customHeight="1" thickBot="1" x14ac:dyDescent="0.25">
      <c r="C4" s="21"/>
      <c r="D4" s="69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3"/>
      <c r="AW4" s="683"/>
      <c r="AX4" s="683"/>
      <c r="AY4" s="683"/>
      <c r="AZ4" s="683"/>
      <c r="BA4" s="683"/>
      <c r="BB4" s="683"/>
      <c r="BC4" s="683"/>
      <c r="BD4" s="685"/>
      <c r="BE4" s="96">
        <f>+entero!BE4</f>
        <v>41337</v>
      </c>
      <c r="BF4" s="90">
        <f>+entero!BF4</f>
        <v>41338</v>
      </c>
      <c r="BG4" s="90">
        <f>+entero!BG4</f>
        <v>41339</v>
      </c>
      <c r="BH4" s="90">
        <f>+entero!BH4</f>
        <v>41340</v>
      </c>
      <c r="BI4" s="441">
        <f>+entero!BI4</f>
        <v>41341</v>
      </c>
      <c r="BJ4" s="100" t="s">
        <v>25</v>
      </c>
      <c r="BK4" s="137" t="s">
        <v>107</v>
      </c>
      <c r="BM4" s="294"/>
      <c r="BN4" s="294"/>
      <c r="BO4" s="294"/>
      <c r="BP4" s="294"/>
      <c r="BQ4" s="294"/>
      <c r="BR4" s="294"/>
      <c r="BS4" s="294"/>
      <c r="BT4" s="294"/>
      <c r="BU4" s="294"/>
      <c r="BV4" s="294"/>
    </row>
    <row r="5" spans="1:7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445"/>
      <c r="BF5" s="37"/>
      <c r="BG5" s="37"/>
      <c r="BH5" s="37"/>
      <c r="BI5" s="446"/>
      <c r="BJ5" s="101"/>
      <c r="BK5" s="38"/>
      <c r="BL5" s="301"/>
      <c r="BM5" s="294"/>
      <c r="BN5" s="294"/>
      <c r="BO5" s="294"/>
      <c r="BP5" s="294"/>
      <c r="BQ5" s="294"/>
      <c r="BR5" s="294"/>
      <c r="BS5" s="294"/>
      <c r="BT5" s="294"/>
      <c r="BU5" s="294"/>
      <c r="BV5" s="294"/>
    </row>
    <row r="6" spans="1:74" x14ac:dyDescent="0.2">
      <c r="A6" s="3"/>
      <c r="B6" s="49" t="s">
        <v>3</v>
      </c>
      <c r="C6" s="24"/>
      <c r="D6" s="109" t="s">
        <v>68</v>
      </c>
      <c r="E6" s="79">
        <f>+entero!E89</f>
        <v>2438.4</v>
      </c>
      <c r="F6" s="79">
        <f>+entero!F89</f>
        <v>2422.5902129199999</v>
      </c>
      <c r="G6" s="79">
        <f>+entero!G89</f>
        <v>2408.5</v>
      </c>
      <c r="H6" s="79">
        <f>+entero!H89</f>
        <v>2423</v>
      </c>
      <c r="I6" s="79">
        <f>+entero!I89</f>
        <v>2420.1</v>
      </c>
      <c r="J6" s="79">
        <f>+entero!J89</f>
        <v>2445.5</v>
      </c>
      <c r="K6" s="79">
        <f>+entero!K89</f>
        <v>2486.3000000000002</v>
      </c>
      <c r="L6" s="79">
        <f>+entero!L89</f>
        <v>2504.6</v>
      </c>
      <c r="M6" s="79">
        <f>+entero!M89</f>
        <v>2524.5</v>
      </c>
      <c r="N6" s="79">
        <f>+entero!N89</f>
        <v>2545.8000000000002</v>
      </c>
      <c r="O6" s="79">
        <f>+entero!O89</f>
        <v>2580.5974056499999</v>
      </c>
      <c r="P6" s="79">
        <f>+entero!P89</f>
        <v>2605.6</v>
      </c>
      <c r="Q6" s="79">
        <f>+entero!Q89</f>
        <v>2593.6</v>
      </c>
      <c r="R6" s="79">
        <f>+entero!R89</f>
        <v>2593.4</v>
      </c>
      <c r="S6" s="79">
        <f>+entero!S89</f>
        <v>2594.3000000000002</v>
      </c>
      <c r="T6" s="79">
        <f>+entero!T89</f>
        <v>2617.6092592800001</v>
      </c>
      <c r="U6" s="79">
        <f>+entero!U89</f>
        <v>2602.3638661300001</v>
      </c>
      <c r="V6" s="79">
        <f>+entero!V89</f>
        <v>2604.79240067</v>
      </c>
      <c r="W6" s="79">
        <f>+entero!W89</f>
        <v>2641.9671766000001</v>
      </c>
      <c r="X6" s="79">
        <f>+entero!X89</f>
        <v>2681.40332541</v>
      </c>
      <c r="Y6" s="79">
        <f>+entero!Y89</f>
        <v>2696.6865167599999</v>
      </c>
      <c r="Z6" s="79">
        <f>+entero!Z89</f>
        <v>2735.4394368399999</v>
      </c>
      <c r="AA6" s="79">
        <f>+entero!AA89</f>
        <v>2713.4909178099997</v>
      </c>
      <c r="AB6" s="79">
        <f>+entero!AB89</f>
        <v>2698.6558016899999</v>
      </c>
      <c r="AC6" s="79">
        <f>+entero!AC89</f>
        <v>2881.5623145200002</v>
      </c>
      <c r="AD6" s="79">
        <f>+entero!AD89</f>
        <v>2903.9341449399999</v>
      </c>
      <c r="AE6" s="79">
        <f>+entero!AE89</f>
        <v>2928.6549680799999</v>
      </c>
      <c r="AF6" s="79">
        <f>+entero!AF89</f>
        <v>2967.9026457099999</v>
      </c>
      <c r="AG6" s="79">
        <f>+entero!AG89</f>
        <v>3023.5902191599998</v>
      </c>
      <c r="AH6" s="79">
        <f>+entero!AH89</f>
        <v>3020.8032680200004</v>
      </c>
      <c r="AI6" s="79">
        <f>+entero!AI89</f>
        <v>3055.4600327899998</v>
      </c>
      <c r="AJ6" s="79">
        <f>+entero!AJ89</f>
        <v>3099.0835334599997</v>
      </c>
      <c r="AK6" s="79">
        <f>+entero!AK89</f>
        <v>3151.8063354999999</v>
      </c>
      <c r="AL6" s="79">
        <f>+entero!AL89</f>
        <v>3227.3651501599998</v>
      </c>
      <c r="AM6" s="79">
        <f>+entero!AM89</f>
        <v>3309.6142886800003</v>
      </c>
      <c r="AN6" s="79">
        <f>+entero!AN89</f>
        <v>3324.31774774</v>
      </c>
      <c r="AO6" s="79">
        <f>+entero!AO89</f>
        <v>3493.3666923600003</v>
      </c>
      <c r="AP6" s="79">
        <f>+entero!AP89</f>
        <v>3522.4048838200001</v>
      </c>
      <c r="AQ6" s="79">
        <f>+entero!AQ89</f>
        <v>3541.45063738</v>
      </c>
      <c r="AR6" s="79">
        <f>+entero!AR89</f>
        <v>3552.57831351</v>
      </c>
      <c r="AS6" s="79">
        <f>+entero!AS89</f>
        <v>3570.2207822300002</v>
      </c>
      <c r="AT6" s="79">
        <f>+entero!AT89</f>
        <v>3613.2973311599999</v>
      </c>
      <c r="AU6" s="79">
        <f>+entero!AU89</f>
        <v>3633.52987695</v>
      </c>
      <c r="AV6" s="79">
        <f>+entero!AV89</f>
        <v>3645.5925739700001</v>
      </c>
      <c r="AW6" s="79">
        <f>+entero!AW89</f>
        <v>3700.3024706599999</v>
      </c>
      <c r="AX6" s="79">
        <f>+entero!AX89</f>
        <v>3424.1</v>
      </c>
      <c r="AY6" s="79">
        <f>+entero!AY89</f>
        <v>3948.4539353299997</v>
      </c>
      <c r="AZ6" s="79">
        <f>+entero!AZ89</f>
        <v>3979.3487904200001</v>
      </c>
      <c r="BA6" s="79">
        <f>+entero!BA89</f>
        <v>4195.8158680300003</v>
      </c>
      <c r="BB6" s="79">
        <f>+entero!BB89</f>
        <v>4235.9126714699996</v>
      </c>
      <c r="BC6" s="79">
        <f>+entero!BC89</f>
        <v>4213.6109445900001</v>
      </c>
      <c r="BD6" s="79">
        <f>+entero!BD89</f>
        <v>4212.9454405100005</v>
      </c>
      <c r="BE6" s="76">
        <f>+entero!BE89</f>
        <v>4210.1010618199998</v>
      </c>
      <c r="BF6" s="69">
        <f>+entero!BF89</f>
        <v>4211.1110988500004</v>
      </c>
      <c r="BG6" s="69">
        <f>+entero!BG89</f>
        <v>4212.1736253199997</v>
      </c>
      <c r="BH6" s="69">
        <f>+entero!BH89</f>
        <v>4212.92562628</v>
      </c>
      <c r="BI6" s="447">
        <f>+entero!BI89</f>
        <v>4212.8029634599998</v>
      </c>
      <c r="BJ6" s="14">
        <f>+entero!BJ89</f>
        <v>-0.1424770500007071</v>
      </c>
      <c r="BK6" s="105">
        <f>+entero!BK89</f>
        <v>-3.3818869010437957E-5</v>
      </c>
      <c r="BL6" s="301"/>
      <c r="BM6" s="294"/>
      <c r="BN6" s="294"/>
      <c r="BO6" s="294"/>
      <c r="BP6" s="294"/>
      <c r="BQ6" s="294"/>
      <c r="BR6" s="294"/>
      <c r="BS6" s="294"/>
      <c r="BT6" s="294"/>
      <c r="BU6" s="294"/>
      <c r="BV6" s="294"/>
    </row>
    <row r="7" spans="1:74" x14ac:dyDescent="0.2">
      <c r="A7" s="3"/>
      <c r="B7" s="49"/>
      <c r="C7" s="24"/>
      <c r="D7" s="23" t="s">
        <v>28</v>
      </c>
      <c r="E7" s="79">
        <f>+entero!E90</f>
        <v>1717.1</v>
      </c>
      <c r="F7" s="79">
        <f>+entero!F90</f>
        <v>1708.4603596100001</v>
      </c>
      <c r="G7" s="79">
        <f>+entero!G90</f>
        <v>1797.8</v>
      </c>
      <c r="H7" s="79">
        <f>+entero!H90</f>
        <v>1706.6</v>
      </c>
      <c r="I7" s="79">
        <f>+entero!I90</f>
        <v>1704.1</v>
      </c>
      <c r="J7" s="79">
        <f>+entero!J90</f>
        <v>1719.6</v>
      </c>
      <c r="K7" s="79">
        <f>+entero!K90</f>
        <v>1749.2</v>
      </c>
      <c r="L7" s="79">
        <f>+entero!L90</f>
        <v>1762.7</v>
      </c>
      <c r="M7" s="79">
        <f>+entero!M90</f>
        <v>1786.8</v>
      </c>
      <c r="N7" s="79">
        <f>+entero!N90</f>
        <v>1909.5</v>
      </c>
      <c r="O7" s="79">
        <f>+entero!O90</f>
        <v>1917.9229382400001</v>
      </c>
      <c r="P7" s="79">
        <f>+entero!P90</f>
        <v>1939.5</v>
      </c>
      <c r="Q7" s="79">
        <f>+entero!Q90</f>
        <v>1993.3</v>
      </c>
      <c r="R7" s="79">
        <f>+entero!R90</f>
        <v>1996.5</v>
      </c>
      <c r="S7" s="79">
        <f>+entero!S90</f>
        <v>1998.4</v>
      </c>
      <c r="T7" s="79">
        <f>+entero!T90</f>
        <v>2008.8052903400001</v>
      </c>
      <c r="U7" s="79">
        <f>+entero!U90</f>
        <v>1994.0138598200001</v>
      </c>
      <c r="V7" s="79">
        <f>+entero!V90</f>
        <v>1993.77074943</v>
      </c>
      <c r="W7" s="79">
        <f>+entero!W90</f>
        <v>2021.77145174</v>
      </c>
      <c r="X7" s="79">
        <f>+entero!X90</f>
        <v>2047.11095019</v>
      </c>
      <c r="Y7" s="79">
        <f>+entero!Y90</f>
        <v>2056.5584454700002</v>
      </c>
      <c r="Z7" s="79">
        <f>+entero!Z90</f>
        <v>2099.5123268699999</v>
      </c>
      <c r="AA7" s="79">
        <f>+entero!AA90</f>
        <v>2129.9196041199998</v>
      </c>
      <c r="AB7" s="79">
        <f>+entero!AB90</f>
        <v>2132.8517313500001</v>
      </c>
      <c r="AC7" s="79">
        <f>+entero!AC90</f>
        <v>2287.8831547200002</v>
      </c>
      <c r="AD7" s="79">
        <f>+entero!AD90</f>
        <v>2298.5280042899999</v>
      </c>
      <c r="AE7" s="79">
        <f>+entero!AE90</f>
        <v>2315.5427439599998</v>
      </c>
      <c r="AF7" s="79">
        <f>+entero!AF90</f>
        <v>2331.6056265799998</v>
      </c>
      <c r="AG7" s="79">
        <f>+entero!AG90</f>
        <v>2362.1917877000001</v>
      </c>
      <c r="AH7" s="79">
        <f>+entero!AH90</f>
        <v>2362.6995962400001</v>
      </c>
      <c r="AI7" s="79">
        <f>+entero!AI90</f>
        <v>2381.28856679</v>
      </c>
      <c r="AJ7" s="79">
        <f>+entero!AJ90</f>
        <v>2405.6300865899998</v>
      </c>
      <c r="AK7" s="79">
        <f>+entero!AK90</f>
        <v>2441.83884145</v>
      </c>
      <c r="AL7" s="79">
        <f>+entero!AL90</f>
        <v>2453.94207633</v>
      </c>
      <c r="AM7" s="79">
        <f>+entero!AM90</f>
        <v>2492.1088228600001</v>
      </c>
      <c r="AN7" s="79">
        <f>+entero!AN90</f>
        <v>2504.4066484999998</v>
      </c>
      <c r="AO7" s="79">
        <f>+entero!AO90</f>
        <v>2620.6687434300002</v>
      </c>
      <c r="AP7" s="79">
        <f>+entero!AP90</f>
        <v>2641.4501813000002</v>
      </c>
      <c r="AQ7" s="79">
        <f>+entero!AQ90</f>
        <v>2658.9519185899999</v>
      </c>
      <c r="AR7" s="79">
        <f>+entero!AR90</f>
        <v>2672.9672022599998</v>
      </c>
      <c r="AS7" s="79">
        <f>+entero!AS90</f>
        <v>2682.2094289800002</v>
      </c>
      <c r="AT7" s="79">
        <f>+entero!AT90</f>
        <v>2692.9702240900001</v>
      </c>
      <c r="AU7" s="79">
        <f>+entero!AU90</f>
        <v>2717.6963469900002</v>
      </c>
      <c r="AV7" s="79">
        <f>+entero!AV90</f>
        <v>2730.08480487</v>
      </c>
      <c r="AW7" s="79">
        <f>+entero!AW90</f>
        <v>2764.6639685</v>
      </c>
      <c r="AX7" s="79">
        <f>+entero!AX90</f>
        <v>2778.7</v>
      </c>
      <c r="AY7" s="79">
        <f>+entero!AY90</f>
        <v>2813.9059105599999</v>
      </c>
      <c r="AZ7" s="79">
        <f>+entero!AZ90</f>
        <v>2843.6375860600001</v>
      </c>
      <c r="BA7" s="79">
        <f>+entero!BA90</f>
        <v>3040.8685219899999</v>
      </c>
      <c r="BB7" s="79">
        <f>+entero!BB90</f>
        <v>3047.4054109499998</v>
      </c>
      <c r="BC7" s="79">
        <f>+entero!BC90</f>
        <v>3028.3986729399999</v>
      </c>
      <c r="BD7" s="79">
        <f>+entero!BD90</f>
        <v>3028.11364568</v>
      </c>
      <c r="BE7" s="76">
        <f>+entero!BE90</f>
        <v>3025.4773529200002</v>
      </c>
      <c r="BF7" s="69">
        <f>+entero!BF90</f>
        <v>3026.4968815900002</v>
      </c>
      <c r="BG7" s="69">
        <f>+entero!BG90</f>
        <v>3027.4195483499998</v>
      </c>
      <c r="BH7" s="69">
        <f>+entero!BH90</f>
        <v>3028.4412903399998</v>
      </c>
      <c r="BI7" s="447">
        <f>+entero!BI90</f>
        <v>3027.6883664500001</v>
      </c>
      <c r="BJ7" s="14">
        <f>+entero!BJ90</f>
        <v>-0.42527922999988732</v>
      </c>
      <c r="BK7" s="105">
        <f>+entero!BK90</f>
        <v>-1.404436159807565E-4</v>
      </c>
      <c r="BL7" s="301"/>
      <c r="BM7" s="294"/>
      <c r="BN7" s="294"/>
      <c r="BO7" s="294"/>
      <c r="BP7" s="294"/>
      <c r="BQ7" s="294"/>
      <c r="BR7" s="294"/>
      <c r="BS7" s="294"/>
      <c r="BT7" s="294"/>
      <c r="BU7" s="294"/>
      <c r="BV7" s="294"/>
    </row>
    <row r="8" spans="1:74" x14ac:dyDescent="0.2">
      <c r="A8" s="3"/>
      <c r="B8" s="49"/>
      <c r="C8" s="24"/>
      <c r="D8" s="23" t="s">
        <v>29</v>
      </c>
      <c r="E8" s="79">
        <f>+entero!E91</f>
        <v>620.29999999999995</v>
      </c>
      <c r="F8" s="79">
        <f>+entero!F91</f>
        <v>614.12985330999993</v>
      </c>
      <c r="G8" s="79">
        <f>+entero!G91</f>
        <v>610.70000000000005</v>
      </c>
      <c r="H8" s="79">
        <f>+entero!H91</f>
        <v>616.4</v>
      </c>
      <c r="I8" s="79">
        <f>+entero!I91</f>
        <v>616.1</v>
      </c>
      <c r="J8" s="79">
        <f>+entero!J91</f>
        <v>626</v>
      </c>
      <c r="K8" s="79">
        <f>+entero!K91</f>
        <v>637.20000000000005</v>
      </c>
      <c r="L8" s="79">
        <f>+entero!L91</f>
        <v>641.9</v>
      </c>
      <c r="M8" s="79">
        <f>+entero!M91</f>
        <v>637.70000000000005</v>
      </c>
      <c r="N8" s="79">
        <f>+entero!N91</f>
        <v>636.29999999999995</v>
      </c>
      <c r="O8" s="79">
        <f>+entero!O91</f>
        <v>662.67446740999992</v>
      </c>
      <c r="P8" s="79">
        <f>+entero!P91</f>
        <v>666.1</v>
      </c>
      <c r="Q8" s="79">
        <f>+entero!Q91</f>
        <v>600.29999999999995</v>
      </c>
      <c r="R8" s="79">
        <f>+entero!R91</f>
        <v>596.9</v>
      </c>
      <c r="S8" s="79">
        <f>+entero!S91</f>
        <v>595.9</v>
      </c>
      <c r="T8" s="79">
        <f>+entero!T91</f>
        <v>609.80396894</v>
      </c>
      <c r="U8" s="79">
        <f>+entero!U91</f>
        <v>608.35000631000003</v>
      </c>
      <c r="V8" s="79">
        <f>+entero!V91</f>
        <v>611.02165123999998</v>
      </c>
      <c r="W8" s="79">
        <f>+entero!W91</f>
        <v>620.19572475999996</v>
      </c>
      <c r="X8" s="79">
        <f>+entero!X91</f>
        <v>634.29237522000005</v>
      </c>
      <c r="Y8" s="79">
        <f>+entero!Y91</f>
        <v>640.12807128999998</v>
      </c>
      <c r="Z8" s="79">
        <f>+entero!Z91</f>
        <v>635.92710996999995</v>
      </c>
      <c r="AA8" s="79">
        <f>+entero!AA91</f>
        <v>583.57131369000001</v>
      </c>
      <c r="AB8" s="79">
        <f>+entero!AB91</f>
        <v>565.80407033999995</v>
      </c>
      <c r="AC8" s="79">
        <f>+entero!AC91</f>
        <v>593.67915979999998</v>
      </c>
      <c r="AD8" s="79">
        <f>+entero!AD91</f>
        <v>605.40614065</v>
      </c>
      <c r="AE8" s="79">
        <f>+entero!AE91</f>
        <v>613.11222411999995</v>
      </c>
      <c r="AF8" s="79">
        <f>+entero!AF91</f>
        <v>636.29701912999997</v>
      </c>
      <c r="AG8" s="79">
        <f>+entero!AG91</f>
        <v>661.39843145999998</v>
      </c>
      <c r="AH8" s="79">
        <f>+entero!AH91</f>
        <v>658.10367178000001</v>
      </c>
      <c r="AI8" s="79">
        <f>+entero!AI91</f>
        <v>674.17146600000001</v>
      </c>
      <c r="AJ8" s="79">
        <f>+entero!AJ91</f>
        <v>693.45344686999999</v>
      </c>
      <c r="AK8" s="79">
        <f>+entero!AK91</f>
        <v>709.96749405000003</v>
      </c>
      <c r="AL8" s="79">
        <f>+entero!AL91</f>
        <v>773.42307383000002</v>
      </c>
      <c r="AM8" s="79">
        <f>+entero!AM91</f>
        <v>817.50546582000004</v>
      </c>
      <c r="AN8" s="79">
        <f>+entero!AN91</f>
        <v>819.91109924</v>
      </c>
      <c r="AO8" s="79">
        <f>+entero!AO91</f>
        <v>872.69794893000005</v>
      </c>
      <c r="AP8" s="79">
        <f>+entero!AP91</f>
        <v>880.95470251999996</v>
      </c>
      <c r="AQ8" s="79">
        <f>+entero!AQ91</f>
        <v>882.49871879</v>
      </c>
      <c r="AR8" s="79">
        <f>+entero!AR91</f>
        <v>879.61111125000002</v>
      </c>
      <c r="AS8" s="79">
        <f>+entero!AS91</f>
        <v>888.01135324999996</v>
      </c>
      <c r="AT8" s="79">
        <f>+entero!AT91</f>
        <v>920.32710707000001</v>
      </c>
      <c r="AU8" s="79">
        <f>+entero!AU91</f>
        <v>915.83352995999996</v>
      </c>
      <c r="AV8" s="79">
        <f>+entero!AV91</f>
        <v>915.50776910000002</v>
      </c>
      <c r="AW8" s="79">
        <f>+entero!AW91</f>
        <v>935.63850216000003</v>
      </c>
      <c r="AX8" s="79">
        <f>+entero!AX91</f>
        <v>645.4</v>
      </c>
      <c r="AY8" s="79">
        <f>+entero!AY91</f>
        <v>634.54802476999998</v>
      </c>
      <c r="AZ8" s="79">
        <f>+entero!AZ91</f>
        <v>635.71120436000001</v>
      </c>
      <c r="BA8" s="79">
        <f>+entero!BA91</f>
        <v>654.94734603999996</v>
      </c>
      <c r="BB8" s="79">
        <f>+entero!BB91</f>
        <v>688.50726052000005</v>
      </c>
      <c r="BC8" s="79">
        <f>+entero!BC91</f>
        <v>685.21227165000005</v>
      </c>
      <c r="BD8" s="79">
        <f>+entero!BD91</f>
        <v>684.83179483000004</v>
      </c>
      <c r="BE8" s="76">
        <f>+entero!BE91</f>
        <v>684.62370890000011</v>
      </c>
      <c r="BF8" s="69">
        <f>+entero!BF91</f>
        <v>684.61421726000003</v>
      </c>
      <c r="BG8" s="69">
        <f>+entero!BG91</f>
        <v>684.75407696999991</v>
      </c>
      <c r="BH8" s="69">
        <f>+entero!BH91</f>
        <v>684.48433593999994</v>
      </c>
      <c r="BI8" s="447">
        <f>+entero!BI91</f>
        <v>685.1145970099999</v>
      </c>
      <c r="BJ8" s="14">
        <f>+entero!BJ91</f>
        <v>0.28280217999986235</v>
      </c>
      <c r="BK8" s="105">
        <f>+entero!BK91</f>
        <v>4.1295130006346881E-4</v>
      </c>
      <c r="BL8" s="301"/>
      <c r="BM8" s="294"/>
      <c r="BN8" s="294"/>
      <c r="BO8" s="294"/>
      <c r="BP8" s="294"/>
      <c r="BQ8" s="294"/>
      <c r="BR8" s="294"/>
      <c r="BS8" s="294"/>
      <c r="BT8" s="294"/>
      <c r="BU8" s="294"/>
      <c r="BV8" s="294"/>
    </row>
    <row r="9" spans="1:74" x14ac:dyDescent="0.2">
      <c r="A9" s="3"/>
      <c r="B9" s="49"/>
      <c r="C9" s="24"/>
      <c r="D9" s="23" t="s">
        <v>30</v>
      </c>
      <c r="E9" s="79">
        <f>+entero!E92</f>
        <v>0</v>
      </c>
      <c r="F9" s="79">
        <f>+entero!F92</f>
        <v>0</v>
      </c>
      <c r="G9" s="79">
        <f>+entero!G92</f>
        <v>0</v>
      </c>
      <c r="H9" s="79">
        <f>+entero!H92</f>
        <v>0</v>
      </c>
      <c r="I9" s="79">
        <f>+entero!I92</f>
        <v>0</v>
      </c>
      <c r="J9" s="79">
        <f>+entero!J92</f>
        <v>0</v>
      </c>
      <c r="K9" s="79">
        <f>+entero!K92</f>
        <v>0</v>
      </c>
      <c r="L9" s="79">
        <f>+entero!L92</f>
        <v>0</v>
      </c>
      <c r="M9" s="79">
        <f>+entero!M92</f>
        <v>0</v>
      </c>
      <c r="N9" s="79">
        <f>+entero!N92</f>
        <v>0</v>
      </c>
      <c r="O9" s="79">
        <f>+entero!O92</f>
        <v>0</v>
      </c>
      <c r="P9" s="79">
        <f>+entero!P92</f>
        <v>0</v>
      </c>
      <c r="Q9" s="79">
        <f>+entero!Q92</f>
        <v>0</v>
      </c>
      <c r="R9" s="79">
        <f>+entero!R92</f>
        <v>0</v>
      </c>
      <c r="S9" s="79">
        <f>+entero!S92</f>
        <v>0</v>
      </c>
      <c r="T9" s="79">
        <f>+entero!T92</f>
        <v>0</v>
      </c>
      <c r="U9" s="79">
        <f>+entero!U92</f>
        <v>0</v>
      </c>
      <c r="V9" s="79">
        <f>+entero!V92</f>
        <v>0</v>
      </c>
      <c r="W9" s="79">
        <f>+entero!W92</f>
        <v>0</v>
      </c>
      <c r="X9" s="79">
        <f>+entero!X92</f>
        <v>0</v>
      </c>
      <c r="Y9" s="79">
        <f>+entero!Y92</f>
        <v>0</v>
      </c>
      <c r="Z9" s="79">
        <f>+entero!Z92</f>
        <v>0</v>
      </c>
      <c r="AA9" s="79">
        <f>+entero!AA92</f>
        <v>0</v>
      </c>
      <c r="AB9" s="79">
        <f>+entero!AB92</f>
        <v>0</v>
      </c>
      <c r="AC9" s="79">
        <f>+entero!AC92</f>
        <v>0</v>
      </c>
      <c r="AD9" s="79">
        <f>+entero!AD92</f>
        <v>0</v>
      </c>
      <c r="AE9" s="79">
        <f>+entero!AE92</f>
        <v>0</v>
      </c>
      <c r="AF9" s="79">
        <f>+entero!AF92</f>
        <v>0</v>
      </c>
      <c r="AG9" s="79">
        <f>+entero!AG92</f>
        <v>0</v>
      </c>
      <c r="AH9" s="79">
        <f>+entero!AH92</f>
        <v>0</v>
      </c>
      <c r="AI9" s="79">
        <f>+entero!AI92</f>
        <v>0</v>
      </c>
      <c r="AJ9" s="79">
        <f>+entero!AJ92</f>
        <v>0</v>
      </c>
      <c r="AK9" s="79">
        <f>+entero!AK92</f>
        <v>0</v>
      </c>
      <c r="AL9" s="79">
        <f>+entero!AL92</f>
        <v>0</v>
      </c>
      <c r="AM9" s="79">
        <f>+entero!AM92</f>
        <v>0</v>
      </c>
      <c r="AN9" s="79">
        <f>+entero!AN92</f>
        <v>0</v>
      </c>
      <c r="AO9" s="79">
        <f>+entero!AO92</f>
        <v>0</v>
      </c>
      <c r="AP9" s="79">
        <f>+entero!AP92</f>
        <v>0</v>
      </c>
      <c r="AQ9" s="79">
        <f>+entero!AQ92</f>
        <v>0</v>
      </c>
      <c r="AR9" s="79">
        <f>+entero!AR92</f>
        <v>0</v>
      </c>
      <c r="AS9" s="79">
        <f>+entero!AS92</f>
        <v>0</v>
      </c>
      <c r="AT9" s="79">
        <f>+entero!AT92</f>
        <v>0</v>
      </c>
      <c r="AU9" s="79">
        <f>+entero!AU92</f>
        <v>0</v>
      </c>
      <c r="AV9" s="79">
        <f>+entero!AV92</f>
        <v>0</v>
      </c>
      <c r="AW9" s="79">
        <f>+entero!AW92</f>
        <v>0</v>
      </c>
      <c r="AX9" s="79">
        <f>+entero!AX92</f>
        <v>0</v>
      </c>
      <c r="AY9" s="79">
        <f>+entero!AY92</f>
        <v>500</v>
      </c>
      <c r="AZ9" s="79">
        <f>+entero!AZ92</f>
        <v>500</v>
      </c>
      <c r="BA9" s="79">
        <f>+entero!BA92</f>
        <v>500</v>
      </c>
      <c r="BB9" s="79">
        <f>+entero!BB92</f>
        <v>500</v>
      </c>
      <c r="BC9" s="79">
        <f>+entero!BC92</f>
        <v>500</v>
      </c>
      <c r="BD9" s="79">
        <f>+entero!BD92</f>
        <v>500</v>
      </c>
      <c r="BE9" s="76">
        <f>+entero!BE92</f>
        <v>500</v>
      </c>
      <c r="BF9" s="69">
        <f>+entero!BF92</f>
        <v>500</v>
      </c>
      <c r="BG9" s="69">
        <f>+entero!BG92</f>
        <v>500</v>
      </c>
      <c r="BH9" s="69">
        <f>+entero!BH92</f>
        <v>500</v>
      </c>
      <c r="BI9" s="447">
        <f>+entero!BI92</f>
        <v>500</v>
      </c>
      <c r="BJ9" s="14">
        <f>+entero!BJ92</f>
        <v>0</v>
      </c>
      <c r="BK9" s="105">
        <f>+entero!BK92</f>
        <v>0</v>
      </c>
      <c r="BL9" s="301"/>
      <c r="BM9" s="294"/>
      <c r="BN9" s="294"/>
      <c r="BO9" s="294"/>
      <c r="BP9" s="294"/>
      <c r="BQ9" s="294"/>
      <c r="BR9" s="294"/>
      <c r="BS9" s="294"/>
      <c r="BT9" s="294"/>
      <c r="BU9" s="294"/>
      <c r="BV9" s="294"/>
    </row>
    <row r="10" spans="1:74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6"/>
      <c r="BF10" s="69"/>
      <c r="BG10" s="69"/>
      <c r="BH10" s="69"/>
      <c r="BI10" s="447"/>
      <c r="BJ10" s="14" t="str">
        <f>+entero!BJ93</f>
        <v xml:space="preserve"> </v>
      </c>
      <c r="BK10" s="105" t="str">
        <f>+entero!BK93</f>
        <v xml:space="preserve"> </v>
      </c>
      <c r="BL10" s="301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</row>
    <row r="11" spans="1:74" ht="13.5" x14ac:dyDescent="0.2">
      <c r="A11" s="3"/>
      <c r="B11" s="49"/>
      <c r="C11" s="24"/>
      <c r="D11" s="23" t="s">
        <v>156</v>
      </c>
      <c r="E11" s="79">
        <f>+entero!E94</f>
        <v>2773.3860525592963</v>
      </c>
      <c r="F11" s="79">
        <f>+entero!F94</f>
        <v>2808.8421432341279</v>
      </c>
      <c r="G11" s="79">
        <f>+entero!G94</f>
        <v>2844.3708054468093</v>
      </c>
      <c r="H11" s="79">
        <f>+entero!H94</f>
        <v>2953.1900611167507</v>
      </c>
      <c r="I11" s="79">
        <f>+entero!I94</f>
        <v>3073.1671749878697</v>
      </c>
      <c r="J11" s="79">
        <f>+entero!J94</f>
        <v>3138.71751178573</v>
      </c>
      <c r="K11" s="79">
        <f>+entero!K94</f>
        <v>3170.8027987335786</v>
      </c>
      <c r="L11" s="79">
        <f>+entero!L94</f>
        <v>3176.61353677952</v>
      </c>
      <c r="M11" s="79">
        <f>+entero!M94</f>
        <v>3217.92092857954</v>
      </c>
      <c r="N11" s="79">
        <f>+entero!N94</f>
        <v>3208.2439175171098</v>
      </c>
      <c r="O11" s="79">
        <f>+entero!O94</f>
        <v>3082.2772535082372</v>
      </c>
      <c r="P11" s="79">
        <f>+entero!P94</f>
        <v>3045.5078468177398</v>
      </c>
      <c r="Q11" s="79">
        <f>+entero!Q94</f>
        <v>3038.6860417791099</v>
      </c>
      <c r="R11" s="79">
        <f>+entero!R94</f>
        <v>3034.1432365999362</v>
      </c>
      <c r="S11" s="79">
        <f>+entero!S94</f>
        <v>3072.8359088195225</v>
      </c>
      <c r="T11" s="79">
        <f>+entero!T94</f>
        <v>3108.7558519798322</v>
      </c>
      <c r="U11" s="79">
        <f>+entero!U94</f>
        <v>3175.199023043785</v>
      </c>
      <c r="V11" s="79">
        <f>+entero!V94</f>
        <v>3179.3754395567298</v>
      </c>
      <c r="W11" s="79">
        <f>+entero!W94</f>
        <v>3210.3582501763176</v>
      </c>
      <c r="X11" s="79">
        <f>+entero!X94</f>
        <v>3234.9899073392444</v>
      </c>
      <c r="Y11" s="79">
        <f>+entero!Y94</f>
        <v>3259.4902236597663</v>
      </c>
      <c r="Z11" s="79">
        <f>+entero!Z94</f>
        <v>3262.2212740410005</v>
      </c>
      <c r="AA11" s="79">
        <f>+entero!AA94</f>
        <v>3296.3033743446517</v>
      </c>
      <c r="AB11" s="79">
        <f>+entero!AB94</f>
        <v>3312.2557676021097</v>
      </c>
      <c r="AC11" s="79">
        <f>+entero!AC94</f>
        <v>3335.5207871085672</v>
      </c>
      <c r="AD11" s="79">
        <f>+entero!AD94</f>
        <v>3317.3476328019601</v>
      </c>
      <c r="AE11" s="79">
        <f>+entero!AE94</f>
        <v>3307.3176377313798</v>
      </c>
      <c r="AF11" s="79">
        <f>+entero!AF94</f>
        <v>3276.4363942947393</v>
      </c>
      <c r="AG11" s="79">
        <f>+entero!AG94</f>
        <v>3302.8563104815839</v>
      </c>
      <c r="AH11" s="79">
        <f>+entero!AH94</f>
        <v>3338.2667805921137</v>
      </c>
      <c r="AI11" s="79">
        <f>+entero!AI94</f>
        <v>3353.9508097815083</v>
      </c>
      <c r="AJ11" s="79">
        <f>+entero!AJ94</f>
        <v>3359.5586895301726</v>
      </c>
      <c r="AK11" s="79">
        <f>+entero!AK94</f>
        <v>3355.6201963339281</v>
      </c>
      <c r="AL11" s="79">
        <f>+entero!AL94</f>
        <v>3343.6678599599109</v>
      </c>
      <c r="AM11" s="79">
        <f>+entero!AM94</f>
        <v>3327.1268565768178</v>
      </c>
      <c r="AN11" s="79">
        <f>+entero!AN94</f>
        <v>3313.2651277298974</v>
      </c>
      <c r="AO11" s="79">
        <f>+entero!AO94</f>
        <v>3289.2548469871863</v>
      </c>
      <c r="AP11" s="79">
        <f>+entero!AP94</f>
        <v>3274.0016400561217</v>
      </c>
      <c r="AQ11" s="79">
        <f>+entero!AQ94</f>
        <v>3253.1021350478277</v>
      </c>
      <c r="AR11" s="79">
        <f>+entero!AR94</f>
        <v>3234.4583190178714</v>
      </c>
      <c r="AS11" s="79">
        <f>+entero!AS94</f>
        <v>3197.1698186138192</v>
      </c>
      <c r="AT11" s="79">
        <f>+entero!AT94</f>
        <v>3157.95017857223</v>
      </c>
      <c r="AU11" s="79">
        <f>+entero!AU94</f>
        <v>3114.5084128269164</v>
      </c>
      <c r="AV11" s="79">
        <f>+entero!AV94</f>
        <v>3082.6954280544387</v>
      </c>
      <c r="AW11" s="79">
        <f>+entero!AW94</f>
        <v>3061.9019482180611</v>
      </c>
      <c r="AX11" s="79">
        <f>+entero!AX94</f>
        <v>3046.8887962906847</v>
      </c>
      <c r="AY11" s="79">
        <f>+entero!AY94</f>
        <v>3038.5340523701234</v>
      </c>
      <c r="AZ11" s="79">
        <f>+entero!AZ94</f>
        <v>3016.5960164400508</v>
      </c>
      <c r="BA11" s="79">
        <f>+entero!BA94</f>
        <v>3003.2220638037461</v>
      </c>
      <c r="BB11" s="79">
        <f>+entero!BB94</f>
        <v>2984.8472155618801</v>
      </c>
      <c r="BC11" s="79">
        <f>+entero!BC94</f>
        <v>2968.0686649126383</v>
      </c>
      <c r="BD11" s="79">
        <f>+entero!BD94</f>
        <v>2966.846780859205</v>
      </c>
      <c r="BE11" s="76">
        <f>+entero!BE94</f>
        <v>2966.846780859205</v>
      </c>
      <c r="BF11" s="69">
        <f>+entero!BF94</f>
        <v>2966.846780859205</v>
      </c>
      <c r="BG11" s="69">
        <f>+entero!BG94</f>
        <v>2966.846780859205</v>
      </c>
      <c r="BH11" s="69">
        <f>+entero!BH94</f>
        <v>2966.846780859205</v>
      </c>
      <c r="BI11" s="447">
        <f>+entero!BI94</f>
        <v>2966.9367644968361</v>
      </c>
      <c r="BJ11" s="14">
        <f>+entero!BJ94</f>
        <v>8.9983637631121383E-2</v>
      </c>
      <c r="BK11" s="105">
        <f>+entero!BK94</f>
        <v>3.0329721848687541E-5</v>
      </c>
      <c r="BL11" s="301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</row>
    <row r="12" spans="1:74" x14ac:dyDescent="0.2">
      <c r="A12" s="3"/>
      <c r="B12" s="49"/>
      <c r="C12" s="24"/>
      <c r="D12" s="23" t="s">
        <v>61</v>
      </c>
      <c r="E12" s="79">
        <f>+entero!E95</f>
        <v>1742.8326829268294</v>
      </c>
      <c r="F12" s="79">
        <f>+entero!F95</f>
        <v>1766.4690100430416</v>
      </c>
      <c r="G12" s="79">
        <f>+entero!G95</f>
        <v>1790.0467144906743</v>
      </c>
      <c r="H12" s="79">
        <f>+entero!H95</f>
        <v>1712.3868292682901</v>
      </c>
      <c r="I12" s="79">
        <f>+entero!I95</f>
        <v>1732.9747776173599</v>
      </c>
      <c r="J12" s="79">
        <f>+entero!J95</f>
        <v>1752.1783500717399</v>
      </c>
      <c r="K12" s="79">
        <f>+entero!K95</f>
        <v>1770.1708464849401</v>
      </c>
      <c r="L12" s="79">
        <f>+entero!L95</f>
        <v>1787.5084935437601</v>
      </c>
      <c r="M12" s="79">
        <f>+entero!M95</f>
        <v>1903.8365279770446</v>
      </c>
      <c r="N12" s="79">
        <f>+entero!N95</f>
        <v>1905.008981348637</v>
      </c>
      <c r="O12" s="79">
        <f>+entero!O95</f>
        <v>1786.4217938306999</v>
      </c>
      <c r="P12" s="79">
        <f>+entero!P95</f>
        <v>1787.0276614060258</v>
      </c>
      <c r="Q12" s="79">
        <f>+entero!Q95</f>
        <v>1787.4966427546628</v>
      </c>
      <c r="R12" s="79">
        <f>+entero!R95</f>
        <v>1787.7506743175099</v>
      </c>
      <c r="S12" s="79">
        <f>+entero!S95</f>
        <v>1787.828837876614</v>
      </c>
      <c r="T12" s="79">
        <f>+entero!T95</f>
        <v>1787.933055954089</v>
      </c>
      <c r="U12" s="79">
        <f>+entero!U95</f>
        <v>1788.4215781922526</v>
      </c>
      <c r="V12" s="79">
        <f>+entero!V95</f>
        <v>1789.3009172209499</v>
      </c>
      <c r="W12" s="79">
        <f>+entero!W95</f>
        <v>1790.4082352941177</v>
      </c>
      <c r="X12" s="79">
        <f>+entero!X95</f>
        <v>1791.4504160688666</v>
      </c>
      <c r="Y12" s="79">
        <f>+entero!Y95</f>
        <v>1793.0397417503586</v>
      </c>
      <c r="Z12" s="79">
        <f>+entero!Z95</f>
        <v>1795.0589670014347</v>
      </c>
      <c r="AA12" s="79">
        <f>+entero!AA95</f>
        <v>1797.3843328550934</v>
      </c>
      <c r="AB12" s="79">
        <f>+entero!AB95</f>
        <v>1702.26856321739</v>
      </c>
      <c r="AC12" s="79">
        <f>+entero!AC95</f>
        <v>1709.4690778098</v>
      </c>
      <c r="AD12" s="79">
        <f>+entero!AD95</f>
        <v>1714.9576368876101</v>
      </c>
      <c r="AE12" s="79">
        <f>+entero!AE95</f>
        <v>1724.54468208092</v>
      </c>
      <c r="AF12" s="79">
        <f>+entero!AF95</f>
        <v>1735.4571784058001</v>
      </c>
      <c r="AG12" s="79">
        <f>+entero!AG95</f>
        <v>1745.6320464441201</v>
      </c>
      <c r="AH12" s="79">
        <f>+entero!AH95</f>
        <v>1755.27213352685</v>
      </c>
      <c r="AI12" s="79">
        <f>+entero!AI95</f>
        <v>1766.2956395348799</v>
      </c>
      <c r="AJ12" s="79">
        <f>+entero!AJ95</f>
        <v>1776.8754294032001</v>
      </c>
      <c r="AK12" s="79">
        <f>+entero!AK95</f>
        <v>1787.1581659388601</v>
      </c>
      <c r="AL12" s="79">
        <f>+entero!AL95</f>
        <v>1796.476069869</v>
      </c>
      <c r="AM12" s="79">
        <f>+entero!AM95</f>
        <v>1902.5756622998545</v>
      </c>
      <c r="AN12" s="79">
        <f>+entero!AN95</f>
        <v>1906.7468075801748</v>
      </c>
      <c r="AO12" s="79">
        <f>+entero!AO95</f>
        <v>1906.7200437317783</v>
      </c>
      <c r="AP12" s="79">
        <f>+entero!AP95</f>
        <v>1904.8023323615159</v>
      </c>
      <c r="AQ12" s="79">
        <f>+entero!AQ95</f>
        <v>1901.5180903790088</v>
      </c>
      <c r="AR12" s="79">
        <f>+entero!AR95</f>
        <v>1898.3214285714284</v>
      </c>
      <c r="AS12" s="79">
        <f>+entero!AS95</f>
        <v>1882.2663556851312</v>
      </c>
      <c r="AT12" s="79">
        <f>+entero!AT95</f>
        <v>1859.1777405247813</v>
      </c>
      <c r="AU12" s="79">
        <f>+entero!AU95</f>
        <v>1846.2390451895044</v>
      </c>
      <c r="AV12" s="79">
        <f>+entero!AV95</f>
        <v>1830.2007507288629</v>
      </c>
      <c r="AW12" s="79">
        <f>+entero!AW95</f>
        <v>1815.3634839650144</v>
      </c>
      <c r="AX12" s="79">
        <f>+entero!AX95</f>
        <v>1802.6956705539358</v>
      </c>
      <c r="AY12" s="79">
        <f>+entero!AY95</f>
        <v>1793.3563994169097</v>
      </c>
      <c r="AZ12" s="79">
        <f>+entero!AZ95</f>
        <v>1773.1229591836734</v>
      </c>
      <c r="BA12" s="79">
        <f>+entero!BA95</f>
        <v>1758.142886297376</v>
      </c>
      <c r="BB12" s="79">
        <f>+entero!BB95</f>
        <v>1739.4274781341107</v>
      </c>
      <c r="BC12" s="79">
        <f>+entero!BC95</f>
        <v>1722.8544606413993</v>
      </c>
      <c r="BD12" s="79">
        <f>+entero!BD95</f>
        <v>1722.9892419825073</v>
      </c>
      <c r="BE12" s="76">
        <f>+entero!BE95</f>
        <v>1722.9892419825073</v>
      </c>
      <c r="BF12" s="69">
        <f>+entero!BF95</f>
        <v>1722.9892419825073</v>
      </c>
      <c r="BG12" s="69">
        <f>+entero!BG95</f>
        <v>1722.9892419825073</v>
      </c>
      <c r="BH12" s="69">
        <f>+entero!BH95</f>
        <v>1722.9892419825073</v>
      </c>
      <c r="BI12" s="447">
        <f>+entero!BI95</f>
        <v>1723.9327113702623</v>
      </c>
      <c r="BJ12" s="14">
        <f>+entero!BJ95</f>
        <v>0.94346938775493072</v>
      </c>
      <c r="BK12" s="105">
        <f>+entero!BK95</f>
        <v>5.4757706244834559E-4</v>
      </c>
      <c r="BL12" s="301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</row>
    <row r="13" spans="1:74" ht="13.5" thickBot="1" x14ac:dyDescent="0.25">
      <c r="A13" s="3"/>
      <c r="B13" s="49"/>
      <c r="C13" s="21"/>
      <c r="D13" s="118" t="s">
        <v>62</v>
      </c>
      <c r="E13" s="83">
        <f>+entero!E96</f>
        <v>2482.953430381323</v>
      </c>
      <c r="F13" s="83">
        <f>+entero!F96</f>
        <v>2548.6349917624193</v>
      </c>
      <c r="G13" s="83">
        <f>+entero!G96</f>
        <v>2509.705276468826</v>
      </c>
      <c r="H13" s="83">
        <f>+entero!H96</f>
        <v>2558.1463740032618</v>
      </c>
      <c r="I13" s="83">
        <f>+entero!I96</f>
        <v>2479.0590093891697</v>
      </c>
      <c r="J13" s="83">
        <f>+entero!J96</f>
        <v>2376.9725875267127</v>
      </c>
      <c r="K13" s="83">
        <f>+entero!K96</f>
        <v>2299.1151790593099</v>
      </c>
      <c r="L13" s="83">
        <f>+entero!L96</f>
        <v>2159.5156906652655</v>
      </c>
      <c r="M13" s="83">
        <f>+entero!M96</f>
        <v>2086.082214380267</v>
      </c>
      <c r="N13" s="83">
        <f>+entero!N96</f>
        <v>1953.1680176519765</v>
      </c>
      <c r="O13" s="83">
        <f>+entero!O96</f>
        <v>1748.4610303310999</v>
      </c>
      <c r="P13" s="83">
        <f>+entero!P96</f>
        <v>1795.5399041089497</v>
      </c>
      <c r="Q13" s="83">
        <f>+entero!Q96</f>
        <v>1758.34635407171</v>
      </c>
      <c r="R13" s="83">
        <f>+entero!R96</f>
        <v>1523.5922008000584</v>
      </c>
      <c r="S13" s="83">
        <f>+entero!S96</f>
        <v>1426.4871783246299</v>
      </c>
      <c r="T13" s="83">
        <f>+entero!T96</f>
        <v>1313.5691317478099</v>
      </c>
      <c r="U13" s="83">
        <f>+entero!U96</f>
        <v>1217.6286487852731</v>
      </c>
      <c r="V13" s="83">
        <f>+entero!V96</f>
        <v>1200.6609293973634</v>
      </c>
      <c r="W13" s="83">
        <f>+entero!W96</f>
        <v>1174.13426852981</v>
      </c>
      <c r="X13" s="83">
        <f>+entero!X96</f>
        <v>1160.0123212733804</v>
      </c>
      <c r="Y13" s="83">
        <f>+entero!Y96</f>
        <v>1139.2728568514099</v>
      </c>
      <c r="Z13" s="83">
        <f>+entero!Z96</f>
        <v>1171.4985403413771</v>
      </c>
      <c r="AA13" s="83">
        <f>+entero!AA96</f>
        <v>1240.9675422822088</v>
      </c>
      <c r="AB13" s="83">
        <f>+entero!AB96</f>
        <v>1285.3398867708572</v>
      </c>
      <c r="AC13" s="83">
        <f>+entero!AC96</f>
        <v>1376.8596072671232</v>
      </c>
      <c r="AD13" s="83">
        <f>+entero!AD96</f>
        <v>1433.97361712058</v>
      </c>
      <c r="AE13" s="83">
        <f>+entero!AE96</f>
        <v>1557.9603883862101</v>
      </c>
      <c r="AF13" s="83">
        <f>+entero!AF96</f>
        <v>1664.7113082131852</v>
      </c>
      <c r="AG13" s="83">
        <f>+entero!AG96</f>
        <v>1743.4819432487</v>
      </c>
      <c r="AH13" s="83">
        <f>+entero!AH96</f>
        <v>1773.46176688174</v>
      </c>
      <c r="AI13" s="83">
        <f>+entero!AI96</f>
        <v>1725.1057158631743</v>
      </c>
      <c r="AJ13" s="83">
        <f>+entero!AJ96</f>
        <v>1708.0777684164207</v>
      </c>
      <c r="AK13" s="83">
        <f>+entero!AK96</f>
        <v>1680.153236596776</v>
      </c>
      <c r="AL13" s="83">
        <f>+entero!AL96</f>
        <v>1613.5253172162631</v>
      </c>
      <c r="AM13" s="83">
        <f>+entero!AM96</f>
        <v>1636.2345867558206</v>
      </c>
      <c r="AN13" s="83">
        <f>+entero!AN96</f>
        <v>1746.0190578484542</v>
      </c>
      <c r="AO13" s="83">
        <f>+entero!AO96</f>
        <v>1753.5098226287823</v>
      </c>
      <c r="AP13" s="83">
        <f>+entero!AP96</f>
        <v>1777.9204116783114</v>
      </c>
      <c r="AQ13" s="83">
        <f>+entero!AQ96</f>
        <v>1831.238894862362</v>
      </c>
      <c r="AR13" s="83">
        <f>+entero!AR96</f>
        <v>1945.4783475067163</v>
      </c>
      <c r="AS13" s="83">
        <f>+entero!AS96</f>
        <v>1958.0558461299781</v>
      </c>
      <c r="AT13" s="83">
        <f>+entero!AT96</f>
        <v>2055.1927572301629</v>
      </c>
      <c r="AU13" s="83">
        <f>+entero!AU96</f>
        <v>2040.3033494047559</v>
      </c>
      <c r="AV13" s="83">
        <f>+entero!AV96</f>
        <v>2040.3060935943388</v>
      </c>
      <c r="AW13" s="83">
        <f>+entero!AW96</f>
        <v>1905.9188932787445</v>
      </c>
      <c r="AX13" s="83">
        <f>+entero!AX96</f>
        <v>1895.6577737063367</v>
      </c>
      <c r="AY13" s="83">
        <f>+entero!AY96</f>
        <v>1853.6909301522635</v>
      </c>
      <c r="AZ13" s="83">
        <f>+entero!AZ96</f>
        <v>1740.9250719045256</v>
      </c>
      <c r="BA13" s="83">
        <f>+entero!BA96</f>
        <v>1667.3870032862183</v>
      </c>
      <c r="BB13" s="83">
        <f>+entero!BB96</f>
        <v>1694.3722699202838</v>
      </c>
      <c r="BC13" s="83">
        <f>+entero!BC96</f>
        <v>1809.1685199271519</v>
      </c>
      <c r="BD13" s="83">
        <f>+entero!BD96</f>
        <v>1806.990468761596</v>
      </c>
      <c r="BE13" s="126">
        <f>+entero!BE96</f>
        <v>1806.990468761596</v>
      </c>
      <c r="BF13" s="127">
        <f>+entero!BF96</f>
        <v>1806.990468761596</v>
      </c>
      <c r="BG13" s="127">
        <f>+entero!BG96</f>
        <v>1806.990468761596</v>
      </c>
      <c r="BH13" s="127">
        <f>+entero!BH96</f>
        <v>1806.990468761596</v>
      </c>
      <c r="BI13" s="448">
        <f>+entero!BI96</f>
        <v>1867.5267818755417</v>
      </c>
      <c r="BJ13" s="81">
        <f>+entero!BJ96</f>
        <v>60.536313113945653</v>
      </c>
      <c r="BK13" s="143">
        <f>+entero!BK96</f>
        <v>3.3501180089474225E-2</v>
      </c>
      <c r="BL13" s="301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</row>
    <row r="14" spans="1:7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4"/>
      <c r="BF14" s="4"/>
      <c r="BG14" s="4"/>
      <c r="BH14" s="4"/>
      <c r="BI14" s="4"/>
      <c r="BJ14" s="4"/>
      <c r="BK14" s="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</row>
    <row r="15" spans="1:7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5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</row>
    <row r="16" spans="1:7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4"/>
      <c r="BK16" s="50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</row>
    <row r="17" spans="1:7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4"/>
      <c r="BK17" s="50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</row>
    <row r="18" spans="1:7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4"/>
      <c r="BK18" s="50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</row>
    <row r="19" spans="1:74" s="297" customFormat="1" ht="14.25" x14ac:dyDescent="0.2">
      <c r="C19" s="306" t="s">
        <v>3</v>
      </c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</row>
    <row r="20" spans="1:74" s="297" customFormat="1" ht="3" customHeight="1" x14ac:dyDescent="0.2">
      <c r="C20" s="298"/>
      <c r="D20" s="298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</row>
    <row r="21" spans="1:74" s="297" customFormat="1" x14ac:dyDescent="0.2">
      <c r="A21" s="294"/>
      <c r="B21" s="294"/>
      <c r="C21" s="295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</row>
    <row r="22" spans="1:74" s="297" customFormat="1" x14ac:dyDescent="0.2">
      <c r="A22" s="294"/>
      <c r="B22" s="294"/>
      <c r="C22" s="295"/>
      <c r="D22" s="295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6"/>
      <c r="AM22" s="296"/>
      <c r="AN22" s="296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296"/>
      <c r="BB22" s="296"/>
      <c r="BC22" s="296"/>
      <c r="BD22" s="296"/>
      <c r="BE22" s="296"/>
      <c r="BF22" s="296"/>
      <c r="BG22" s="296"/>
      <c r="BH22" s="296"/>
      <c r="BI22" s="296"/>
      <c r="BJ22" s="296"/>
      <c r="BK22" s="296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</row>
    <row r="23" spans="1:74" s="297" customFormat="1" x14ac:dyDescent="0.2">
      <c r="A23" s="294"/>
      <c r="B23" s="294"/>
      <c r="C23" s="295"/>
      <c r="D23" s="295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296"/>
      <c r="BB23" s="296"/>
      <c r="BC23" s="296"/>
      <c r="BD23" s="296"/>
      <c r="BE23" s="296"/>
      <c r="BF23" s="296"/>
      <c r="BG23" s="296"/>
      <c r="BH23" s="296"/>
      <c r="BI23" s="296"/>
      <c r="BJ23" s="296"/>
      <c r="BK23" s="296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</row>
    <row r="24" spans="1:74" s="297" customFormat="1" x14ac:dyDescent="0.2">
      <c r="A24" s="294"/>
      <c r="B24" s="294"/>
      <c r="C24" s="295"/>
      <c r="D24" s="295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6"/>
      <c r="AM24" s="296"/>
      <c r="AN24" s="296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296"/>
      <c r="BB24" s="296"/>
      <c r="BC24" s="296"/>
      <c r="BD24" s="296"/>
      <c r="BE24" s="296"/>
      <c r="BF24" s="296"/>
      <c r="BG24" s="296"/>
      <c r="BH24" s="296"/>
      <c r="BI24" s="296"/>
      <c r="BJ24" s="296"/>
      <c r="BK24" s="296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</row>
    <row r="25" spans="1:74" s="297" customFormat="1" x14ac:dyDescent="0.2">
      <c r="A25" s="294"/>
      <c r="B25" s="294"/>
      <c r="C25" s="295"/>
      <c r="D25" s="295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296"/>
      <c r="BB25" s="296"/>
      <c r="BC25" s="296"/>
      <c r="BD25" s="296"/>
      <c r="BE25" s="296"/>
      <c r="BF25" s="296"/>
      <c r="BG25" s="296"/>
      <c r="BH25" s="296"/>
      <c r="BI25" s="296"/>
      <c r="BJ25" s="296"/>
      <c r="BK25" s="296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</row>
    <row r="26" spans="1:74" s="297" customFormat="1" x14ac:dyDescent="0.2">
      <c r="A26" s="294"/>
      <c r="B26" s="294"/>
      <c r="C26" s="295"/>
      <c r="D26" s="295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</row>
    <row r="27" spans="1:74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</row>
    <row r="28" spans="1:74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</row>
    <row r="29" spans="1:74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</row>
    <row r="30" spans="1:74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6"/>
      <c r="BK30" s="296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</row>
    <row r="31" spans="1:74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6"/>
      <c r="BK31" s="296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</row>
    <row r="32" spans="1:74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</row>
    <row r="33" spans="1:74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</row>
    <row r="34" spans="1:74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</row>
    <row r="35" spans="1:74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</row>
    <row r="36" spans="1:74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</row>
    <row r="37" spans="1:74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</row>
    <row r="38" spans="1:74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</row>
    <row r="39" spans="1:74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</row>
    <row r="40" spans="1:74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</row>
    <row r="41" spans="1:74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</row>
    <row r="42" spans="1:74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4"/>
      <c r="BM42" s="294"/>
      <c r="BN42" s="294"/>
      <c r="BO42" s="294"/>
      <c r="BP42" s="294"/>
      <c r="BQ42" s="294"/>
      <c r="BR42" s="294"/>
      <c r="BS42" s="294"/>
      <c r="BT42" s="294"/>
      <c r="BU42" s="294"/>
      <c r="BV42" s="294"/>
    </row>
    <row r="43" spans="1:74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4"/>
    </row>
    <row r="44" spans="1:74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</row>
    <row r="45" spans="1:74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</row>
    <row r="46" spans="1:74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</row>
    <row r="47" spans="1:74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</row>
    <row r="48" spans="1:74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6"/>
      <c r="BK48" s="296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</row>
    <row r="49" spans="1:74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6"/>
      <c r="BK49" s="296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</row>
    <row r="50" spans="1:74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</row>
    <row r="51" spans="1:74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</row>
    <row r="52" spans="1:74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4"/>
      <c r="BM52" s="294"/>
      <c r="BN52" s="294"/>
      <c r="BO52" s="294"/>
      <c r="BP52" s="294"/>
      <c r="BQ52" s="294"/>
      <c r="BR52" s="294"/>
      <c r="BS52" s="294"/>
      <c r="BT52" s="294"/>
      <c r="BU52" s="294"/>
      <c r="BV52" s="294"/>
    </row>
    <row r="53" spans="1:74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4"/>
      <c r="BM53" s="294"/>
      <c r="BN53" s="294"/>
      <c r="BO53" s="294"/>
      <c r="BP53" s="294"/>
      <c r="BQ53" s="294"/>
      <c r="BR53" s="294"/>
      <c r="BS53" s="294"/>
      <c r="BT53" s="294"/>
      <c r="BU53" s="294"/>
      <c r="BV53" s="294"/>
    </row>
    <row r="54" spans="1:74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4"/>
      <c r="BM54" s="294"/>
      <c r="BN54" s="294"/>
      <c r="BO54" s="294"/>
      <c r="BP54" s="294"/>
      <c r="BQ54" s="294"/>
      <c r="BR54" s="294"/>
      <c r="BS54" s="294"/>
      <c r="BT54" s="294"/>
      <c r="BU54" s="294"/>
      <c r="BV54" s="294"/>
    </row>
    <row r="55" spans="1:74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6"/>
      <c r="BK55" s="296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</row>
    <row r="56" spans="1:74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</row>
    <row r="57" spans="1:74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4"/>
      <c r="BM57" s="294"/>
      <c r="BN57" s="294"/>
      <c r="BO57" s="294"/>
      <c r="BP57" s="294"/>
      <c r="BQ57" s="294"/>
      <c r="BR57" s="294"/>
      <c r="BS57" s="294"/>
      <c r="BT57" s="294"/>
      <c r="BU57" s="294"/>
      <c r="BV57" s="294"/>
    </row>
    <row r="58" spans="1:74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4"/>
      <c r="BM58" s="294"/>
      <c r="BN58" s="294"/>
      <c r="BO58" s="294"/>
      <c r="BP58" s="294"/>
      <c r="BQ58" s="294"/>
      <c r="BR58" s="294"/>
      <c r="BS58" s="294"/>
      <c r="BT58" s="294"/>
      <c r="BU58" s="294"/>
      <c r="BV58" s="294"/>
    </row>
    <row r="59" spans="1:74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4"/>
      <c r="BM59" s="294"/>
      <c r="BN59" s="294"/>
      <c r="BO59" s="294"/>
      <c r="BP59" s="294"/>
      <c r="BQ59" s="294"/>
      <c r="BR59" s="294"/>
      <c r="BS59" s="294"/>
      <c r="BT59" s="294"/>
      <c r="BU59" s="294"/>
      <c r="BV59" s="294"/>
    </row>
    <row r="60" spans="1:74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6"/>
      <c r="BK60" s="296"/>
      <c r="BL60" s="294"/>
      <c r="BM60" s="294"/>
      <c r="BN60" s="294"/>
      <c r="BO60" s="294"/>
      <c r="BP60" s="294"/>
      <c r="BQ60" s="294"/>
      <c r="BR60" s="294"/>
      <c r="BS60" s="294"/>
      <c r="BT60" s="294"/>
      <c r="BU60" s="294"/>
      <c r="BV60" s="294"/>
    </row>
    <row r="61" spans="1:74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6"/>
      <c r="BK61" s="296"/>
      <c r="BL61" s="294"/>
      <c r="BM61" s="294"/>
      <c r="BN61" s="294"/>
      <c r="BO61" s="294"/>
      <c r="BP61" s="294"/>
      <c r="BQ61" s="294"/>
      <c r="BR61" s="294"/>
      <c r="BS61" s="294"/>
      <c r="BT61" s="294"/>
      <c r="BU61" s="294"/>
      <c r="BV61" s="294"/>
    </row>
    <row r="62" spans="1:74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6"/>
      <c r="BK62" s="296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</row>
    <row r="63" spans="1:74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4"/>
      <c r="BM63" s="294"/>
      <c r="BN63" s="294"/>
      <c r="BO63" s="294"/>
      <c r="BP63" s="294"/>
      <c r="BQ63" s="294"/>
      <c r="BR63" s="294"/>
      <c r="BS63" s="294"/>
      <c r="BT63" s="294"/>
      <c r="BU63" s="294"/>
      <c r="BV63" s="294"/>
    </row>
    <row r="64" spans="1:74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</row>
    <row r="65" spans="1:74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</row>
    <row r="66" spans="1:74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</row>
    <row r="67" spans="1:74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6"/>
      <c r="BK67" s="296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</row>
    <row r="68" spans="1:74" s="297" customFormat="1" x14ac:dyDescent="0.2">
      <c r="A68" s="294"/>
      <c r="B68" s="294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</row>
    <row r="69" spans="1:74" s="297" customFormat="1" x14ac:dyDescent="0.2">
      <c r="A69" s="294"/>
      <c r="B69" s="294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</row>
    <row r="70" spans="1:74" s="297" customFormat="1" x14ac:dyDescent="0.2">
      <c r="A70" s="294"/>
      <c r="B70" s="294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</row>
    <row r="71" spans="1:74" s="297" customFormat="1" x14ac:dyDescent="0.2">
      <c r="A71" s="294"/>
      <c r="B71" s="294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</row>
    <row r="72" spans="1:74" s="297" customFormat="1" x14ac:dyDescent="0.2">
      <c r="A72" s="294"/>
      <c r="B72" s="294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</row>
    <row r="73" spans="1:74" s="297" customFormat="1" x14ac:dyDescent="0.2">
      <c r="A73" s="294"/>
      <c r="B73" s="294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</row>
    <row r="74" spans="1:74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</row>
    <row r="75" spans="1:74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</row>
    <row r="76" spans="1:74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</row>
    <row r="77" spans="1:74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</row>
    <row r="78" spans="1:74" s="297" customFormat="1" x14ac:dyDescent="0.2"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</row>
    <row r="79" spans="1:74" s="297" customFormat="1" x14ac:dyDescent="0.2"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298"/>
      <c r="BA79" s="298"/>
      <c r="BB79" s="298"/>
      <c r="BC79" s="298"/>
      <c r="BD79" s="298"/>
      <c r="BE79" s="298"/>
      <c r="BF79" s="298"/>
      <c r="BG79" s="298"/>
      <c r="BH79" s="298"/>
      <c r="BI79" s="298"/>
      <c r="BJ79" s="298"/>
      <c r="BK79" s="298"/>
    </row>
    <row r="80" spans="1:74" s="297" customFormat="1" x14ac:dyDescent="0.2"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298"/>
      <c r="BA80" s="298"/>
      <c r="BB80" s="298"/>
      <c r="BC80" s="298"/>
      <c r="BD80" s="298"/>
      <c r="BE80" s="298"/>
      <c r="BF80" s="298"/>
      <c r="BG80" s="298"/>
      <c r="BH80" s="298"/>
      <c r="BI80" s="298"/>
      <c r="BJ80" s="298"/>
      <c r="BK80" s="298"/>
    </row>
    <row r="81" spans="3:63" s="297" customFormat="1" x14ac:dyDescent="0.2"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  <c r="BF81" s="298"/>
      <c r="BG81" s="298"/>
      <c r="BH81" s="298"/>
      <c r="BI81" s="298"/>
      <c r="BJ81" s="298"/>
      <c r="BK81" s="298"/>
    </row>
    <row r="82" spans="3:63" s="297" customFormat="1" x14ac:dyDescent="0.2"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298"/>
      <c r="BA82" s="298"/>
      <c r="BB82" s="298"/>
      <c r="BC82" s="298"/>
      <c r="BD82" s="298"/>
      <c r="BE82" s="298"/>
      <c r="BF82" s="298"/>
      <c r="BG82" s="298"/>
      <c r="BH82" s="298"/>
      <c r="BI82" s="298"/>
      <c r="BJ82" s="298"/>
      <c r="BK82" s="298"/>
    </row>
    <row r="83" spans="3:63" s="297" customFormat="1" x14ac:dyDescent="0.2"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298"/>
      <c r="BH83" s="298"/>
      <c r="BI83" s="298"/>
      <c r="BJ83" s="298"/>
      <c r="BK83" s="298"/>
    </row>
    <row r="84" spans="3:63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</row>
    <row r="85" spans="3:63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  <c r="BJ85" s="298"/>
      <c r="BK85" s="298"/>
    </row>
    <row r="86" spans="3:63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  <c r="BJ86" s="298"/>
      <c r="BK86" s="298"/>
    </row>
    <row r="87" spans="3:63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</row>
    <row r="88" spans="3:63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</row>
    <row r="89" spans="3:63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</row>
    <row r="90" spans="3:63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</row>
    <row r="91" spans="3:63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  <c r="BJ91" s="298"/>
      <c r="BK91" s="298"/>
    </row>
    <row r="92" spans="3:63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  <c r="BJ92" s="298"/>
      <c r="BK92" s="298"/>
    </row>
    <row r="93" spans="3:63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</row>
    <row r="94" spans="3:63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  <c r="BJ94" s="298"/>
      <c r="BK94" s="298"/>
    </row>
    <row r="95" spans="3:63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</row>
    <row r="96" spans="3:63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  <c r="BJ96" s="298"/>
      <c r="BK96" s="298"/>
    </row>
    <row r="97" spans="3:63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  <c r="BJ97" s="298"/>
      <c r="BK97" s="298"/>
    </row>
    <row r="98" spans="3:63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  <c r="BJ98" s="298"/>
      <c r="BK98" s="298"/>
    </row>
    <row r="99" spans="3:63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  <c r="BJ99" s="298"/>
      <c r="BK99" s="298"/>
    </row>
    <row r="100" spans="3:63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  <c r="BJ100" s="298"/>
      <c r="BK100" s="298"/>
    </row>
    <row r="101" spans="3:63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  <c r="BJ101" s="298"/>
      <c r="BK101" s="298"/>
    </row>
    <row r="102" spans="3:63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  <c r="BJ102" s="298"/>
      <c r="BK102" s="298"/>
    </row>
    <row r="103" spans="3:63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  <c r="BJ103" s="298"/>
      <c r="BK103" s="298"/>
    </row>
    <row r="104" spans="3:63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  <c r="BJ104" s="298"/>
      <c r="BK104" s="298"/>
    </row>
    <row r="105" spans="3:63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  <c r="BJ105" s="298"/>
      <c r="BK105" s="298"/>
    </row>
    <row r="106" spans="3:63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  <c r="BJ106" s="298"/>
      <c r="BK106" s="298"/>
    </row>
    <row r="107" spans="3:63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  <c r="BJ107" s="298"/>
      <c r="BK107" s="298"/>
    </row>
    <row r="108" spans="3:63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  <c r="BJ108" s="298"/>
      <c r="BK108" s="298"/>
    </row>
    <row r="109" spans="3:63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  <c r="BJ109" s="298"/>
      <c r="BK109" s="298"/>
    </row>
    <row r="110" spans="3:63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  <c r="BJ110" s="298"/>
      <c r="BK110" s="298"/>
    </row>
    <row r="111" spans="3:63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  <c r="BJ111" s="298"/>
      <c r="BK111" s="298"/>
    </row>
    <row r="112" spans="3:63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  <c r="BJ112" s="298"/>
      <c r="BK112" s="298"/>
    </row>
    <row r="113" spans="3:63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  <c r="BJ113" s="298"/>
      <c r="BK113" s="298"/>
    </row>
    <row r="114" spans="3:63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  <c r="BJ114" s="298"/>
      <c r="BK114" s="298"/>
    </row>
    <row r="115" spans="3:63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  <c r="BJ115" s="298"/>
      <c r="BK115" s="298"/>
    </row>
    <row r="116" spans="3:63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  <c r="BJ116" s="298"/>
      <c r="BK116" s="298"/>
    </row>
    <row r="117" spans="3:63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</row>
    <row r="118" spans="3:63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</row>
    <row r="119" spans="3:63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</row>
    <row r="120" spans="3:63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</row>
    <row r="121" spans="3:63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  <c r="BJ121" s="298"/>
      <c r="BK121" s="298"/>
    </row>
    <row r="122" spans="3:63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  <c r="BJ122" s="298"/>
      <c r="BK122" s="298"/>
    </row>
    <row r="123" spans="3:63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</row>
    <row r="124" spans="3:63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  <c r="BJ124" s="298"/>
      <c r="BK124" s="298"/>
    </row>
    <row r="125" spans="3:63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  <c r="BJ125" s="298"/>
      <c r="BK125" s="298"/>
    </row>
    <row r="126" spans="3:63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  <c r="BJ126" s="298"/>
      <c r="BK126" s="298"/>
    </row>
    <row r="127" spans="3:63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  <c r="BJ127" s="298"/>
      <c r="BK127" s="298"/>
    </row>
    <row r="128" spans="3:63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  <c r="BJ128" s="298"/>
      <c r="BK128" s="298"/>
    </row>
    <row r="129" spans="3:63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  <c r="BJ129" s="298"/>
      <c r="BK129" s="298"/>
    </row>
    <row r="130" spans="3:63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  <c r="BJ130" s="298"/>
      <c r="BK130" s="298"/>
    </row>
    <row r="131" spans="3:63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  <c r="BJ131" s="298"/>
      <c r="BK131" s="298"/>
    </row>
    <row r="132" spans="3:63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  <c r="BJ132" s="298"/>
      <c r="BK132" s="298"/>
    </row>
    <row r="133" spans="3:63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  <c r="BJ133" s="298"/>
      <c r="BK133" s="298"/>
    </row>
    <row r="134" spans="3:63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  <c r="BJ134" s="298"/>
      <c r="BK134" s="298"/>
    </row>
    <row r="135" spans="3:63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  <c r="BJ135" s="298"/>
      <c r="BK135" s="298"/>
    </row>
    <row r="136" spans="3:63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  <c r="BJ136" s="298"/>
      <c r="BK136" s="298"/>
    </row>
    <row r="137" spans="3:63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  <c r="BJ137" s="298"/>
      <c r="BK137" s="298"/>
    </row>
    <row r="138" spans="3:63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  <c r="BJ138" s="298"/>
      <c r="BK138" s="298"/>
    </row>
    <row r="139" spans="3:63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  <c r="BJ139" s="298"/>
      <c r="BK139" s="298"/>
    </row>
    <row r="140" spans="3:63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  <c r="BJ140" s="298"/>
      <c r="BK140" s="298"/>
    </row>
    <row r="141" spans="3:63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  <c r="BJ141" s="298"/>
      <c r="BK141" s="298"/>
    </row>
    <row r="142" spans="3:63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  <c r="BJ142" s="298"/>
      <c r="BK142" s="298"/>
    </row>
    <row r="143" spans="3:63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  <c r="BJ143" s="298"/>
      <c r="BK143" s="298"/>
    </row>
    <row r="144" spans="3:63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  <c r="BJ144" s="298"/>
      <c r="BK144" s="298"/>
    </row>
    <row r="145" spans="3:63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  <c r="BJ145" s="298"/>
      <c r="BK145" s="298"/>
    </row>
    <row r="146" spans="3:63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  <c r="BJ146" s="298"/>
      <c r="BK146" s="298"/>
    </row>
    <row r="147" spans="3:63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  <c r="BJ147" s="298"/>
      <c r="BK147" s="298"/>
    </row>
    <row r="148" spans="3:63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  <c r="BJ148" s="298"/>
      <c r="BK148" s="298"/>
    </row>
    <row r="149" spans="3:63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  <c r="BJ149" s="298"/>
      <c r="BK149" s="298"/>
    </row>
    <row r="150" spans="3:63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  <c r="BJ150" s="298"/>
      <c r="BK150" s="298"/>
    </row>
    <row r="151" spans="3:63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  <c r="BJ151" s="298"/>
      <c r="BK151" s="298"/>
    </row>
    <row r="152" spans="3:63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  <c r="BJ152" s="298"/>
      <c r="BK152" s="298"/>
    </row>
    <row r="153" spans="3:63" s="297" customFormat="1" x14ac:dyDescent="0.2"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/>
      <c r="AO153" s="298"/>
      <c r="AP153" s="298"/>
      <c r="AQ153" s="298"/>
      <c r="AR153" s="298"/>
      <c r="AS153" s="298"/>
      <c r="AT153" s="298"/>
      <c r="AU153" s="298"/>
      <c r="AV153" s="298"/>
      <c r="AW153" s="298"/>
      <c r="AX153" s="298"/>
      <c r="AY153" s="298"/>
      <c r="AZ153" s="298"/>
      <c r="BA153" s="298"/>
      <c r="BB153" s="298"/>
      <c r="BC153" s="298"/>
      <c r="BD153" s="298"/>
      <c r="BE153" s="298"/>
      <c r="BF153" s="298"/>
      <c r="BG153" s="298"/>
      <c r="BH153" s="298"/>
      <c r="BI153" s="298"/>
      <c r="BJ153" s="298"/>
      <c r="BK153" s="298"/>
    </row>
    <row r="154" spans="3:63" s="297" customFormat="1" x14ac:dyDescent="0.2"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/>
      <c r="AO154" s="298"/>
      <c r="AP154" s="298"/>
      <c r="AQ154" s="298"/>
      <c r="AR154" s="298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</row>
    <row r="155" spans="3:63" s="297" customFormat="1" x14ac:dyDescent="0.2"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/>
      <c r="AO155" s="298"/>
      <c r="AP155" s="298"/>
      <c r="AQ155" s="298"/>
      <c r="AR155" s="298"/>
      <c r="AS155" s="298"/>
      <c r="AT155" s="298"/>
      <c r="AU155" s="298"/>
      <c r="AV155" s="298"/>
      <c r="AW155" s="298"/>
      <c r="AX155" s="298"/>
      <c r="AY155" s="298"/>
      <c r="AZ155" s="298"/>
      <c r="BA155" s="298"/>
      <c r="BB155" s="298"/>
      <c r="BC155" s="298"/>
      <c r="BD155" s="298"/>
      <c r="BE155" s="298"/>
      <c r="BF155" s="298"/>
      <c r="BG155" s="298"/>
      <c r="BH155" s="298"/>
      <c r="BI155" s="298"/>
      <c r="BJ155" s="298"/>
      <c r="BK155" s="298"/>
    </row>
    <row r="156" spans="3:63" s="297" customFormat="1" x14ac:dyDescent="0.2"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/>
      <c r="AO156" s="298"/>
      <c r="AP156" s="298"/>
      <c r="AQ156" s="298"/>
      <c r="AR156" s="298"/>
      <c r="AS156" s="298"/>
      <c r="AT156" s="298"/>
      <c r="AU156" s="298"/>
      <c r="AV156" s="298"/>
      <c r="AW156" s="298"/>
      <c r="AX156" s="298"/>
      <c r="AY156" s="298"/>
      <c r="AZ156" s="298"/>
      <c r="BA156" s="298"/>
      <c r="BB156" s="298"/>
      <c r="BC156" s="298"/>
      <c r="BD156" s="298"/>
      <c r="BE156" s="298"/>
      <c r="BF156" s="298"/>
      <c r="BG156" s="298"/>
      <c r="BH156" s="298"/>
      <c r="BI156" s="298"/>
      <c r="BJ156" s="298"/>
      <c r="BK156" s="298"/>
    </row>
    <row r="157" spans="3:63" s="297" customFormat="1" x14ac:dyDescent="0.2"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/>
      <c r="AO157" s="298"/>
      <c r="AP157" s="298"/>
      <c r="AQ157" s="298"/>
      <c r="AR157" s="298"/>
      <c r="AS157" s="298"/>
      <c r="AT157" s="298"/>
      <c r="AU157" s="298"/>
      <c r="AV157" s="298"/>
      <c r="AW157" s="298"/>
      <c r="AX157" s="298"/>
      <c r="AY157" s="298"/>
      <c r="AZ157" s="298"/>
      <c r="BA157" s="298"/>
      <c r="BB157" s="298"/>
      <c r="BC157" s="298"/>
      <c r="BD157" s="298"/>
      <c r="BE157" s="298"/>
      <c r="BF157" s="298"/>
      <c r="BG157" s="298"/>
      <c r="BH157" s="298"/>
      <c r="BI157" s="298"/>
      <c r="BJ157" s="298"/>
      <c r="BK157" s="298"/>
    </row>
    <row r="158" spans="3:63" s="297" customFormat="1" x14ac:dyDescent="0.2"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/>
      <c r="AO158" s="298"/>
      <c r="AP158" s="298"/>
      <c r="AQ158" s="298"/>
      <c r="AR158" s="298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</row>
    <row r="159" spans="3:63" s="297" customFormat="1" x14ac:dyDescent="0.2"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/>
      <c r="AO159" s="298"/>
      <c r="AP159" s="298"/>
      <c r="AQ159" s="298"/>
      <c r="AR159" s="298"/>
      <c r="AS159" s="298"/>
      <c r="AT159" s="298"/>
      <c r="AU159" s="298"/>
      <c r="AV159" s="298"/>
      <c r="AW159" s="298"/>
      <c r="AX159" s="298"/>
      <c r="AY159" s="298"/>
      <c r="AZ159" s="298"/>
      <c r="BA159" s="298"/>
      <c r="BB159" s="298"/>
      <c r="BC159" s="298"/>
      <c r="BD159" s="298"/>
      <c r="BE159" s="298"/>
      <c r="BF159" s="298"/>
      <c r="BG159" s="298"/>
      <c r="BH159" s="298"/>
      <c r="BI159" s="298"/>
      <c r="BJ159" s="298"/>
      <c r="BK159" s="298"/>
    </row>
    <row r="160" spans="3:63" s="297" customFormat="1" x14ac:dyDescent="0.2"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/>
      <c r="AO160" s="298"/>
      <c r="AP160" s="298"/>
      <c r="AQ160" s="298"/>
      <c r="AR160" s="298"/>
      <c r="AS160" s="298"/>
      <c r="AT160" s="298"/>
      <c r="AU160" s="298"/>
      <c r="AV160" s="298"/>
      <c r="AW160" s="298"/>
      <c r="AX160" s="298"/>
      <c r="AY160" s="298"/>
      <c r="AZ160" s="298"/>
      <c r="BA160" s="298"/>
      <c r="BB160" s="298"/>
      <c r="BC160" s="298"/>
      <c r="BD160" s="298"/>
      <c r="BE160" s="298"/>
      <c r="BF160" s="298"/>
      <c r="BG160" s="298"/>
      <c r="BH160" s="298"/>
      <c r="BI160" s="298"/>
      <c r="BJ160" s="298"/>
      <c r="BK160" s="298"/>
    </row>
    <row r="161" spans="3:63" s="297" customFormat="1" x14ac:dyDescent="0.2"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298"/>
      <c r="BH161" s="298"/>
      <c r="BI161" s="298"/>
      <c r="BJ161" s="298"/>
      <c r="BK161" s="298"/>
    </row>
    <row r="162" spans="3:63" s="297" customFormat="1" x14ac:dyDescent="0.2"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/>
      <c r="AO162" s="298"/>
      <c r="AP162" s="298"/>
      <c r="AQ162" s="298"/>
      <c r="AR162" s="298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</row>
    <row r="163" spans="3:6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3:6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</sheetData>
  <mergeCells count="55">
    <mergeCell ref="AQ3:AQ4"/>
    <mergeCell ref="BD3:BD4"/>
    <mergeCell ref="AV3:AV4"/>
    <mergeCell ref="AU3:AU4"/>
    <mergeCell ref="AW3:AW4"/>
    <mergeCell ref="AX3:AX4"/>
    <mergeCell ref="AY3:AY4"/>
    <mergeCell ref="AZ3:AZ4"/>
    <mergeCell ref="BA3:BA4"/>
    <mergeCell ref="BB3:BB4"/>
    <mergeCell ref="AS3:AS4"/>
    <mergeCell ref="AT3:AT4"/>
    <mergeCell ref="AR3:AR4"/>
    <mergeCell ref="BC3:BC4"/>
    <mergeCell ref="AN3:AN4"/>
    <mergeCell ref="AP3:AP4"/>
    <mergeCell ref="AA3:AA4"/>
    <mergeCell ref="T3:T4"/>
    <mergeCell ref="R3:R4"/>
    <mergeCell ref="V3:V4"/>
    <mergeCell ref="W3:W4"/>
    <mergeCell ref="Y3:Y4"/>
    <mergeCell ref="S3:S4"/>
    <mergeCell ref="AC3:AC4"/>
    <mergeCell ref="AO3:AO4"/>
    <mergeCell ref="BJ3:BK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E3:BI3"/>
    <mergeCell ref="AM3:AM4"/>
    <mergeCell ref="AE3:AE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J6:BJ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U170"/>
  <sheetViews>
    <sheetView workbookViewId="0">
      <pane xSplit="4" ySplit="4" topLeftCell="E5" activePane="bottomRight" state="frozenSplit"/>
      <selection activeCell="BZ40" sqref="BZ40"/>
      <selection pane="topRight" activeCell="BH1" sqref="BH1"/>
      <selection pane="bottomLeft" activeCell="BC5" sqref="BC5"/>
      <selection pane="bottomRight" activeCell="BD1" sqref="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56" width="7.85546875" customWidth="1"/>
    <col min="57" max="57" width="8" customWidth="1"/>
    <col min="58" max="60" width="7.7109375" customWidth="1"/>
    <col min="61" max="61" width="7.85546875" customWidth="1"/>
    <col min="62" max="62" width="1.5703125" customWidth="1"/>
    <col min="63" max="73" width="11.42578125" style="297"/>
  </cols>
  <sheetData>
    <row r="1" spans="1:72" x14ac:dyDescent="0.2">
      <c r="D1" s="546" t="s">
        <v>6</v>
      </c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6"/>
      <c r="AV1" s="546"/>
      <c r="AW1" s="546"/>
      <c r="AX1" s="546"/>
      <c r="AY1" s="546"/>
      <c r="AZ1" s="546"/>
      <c r="BA1" s="546"/>
      <c r="BB1" s="546"/>
      <c r="BC1" s="546"/>
      <c r="BD1" s="546"/>
      <c r="BE1" s="546"/>
      <c r="BF1" s="546"/>
      <c r="BG1" s="546"/>
      <c r="BH1" s="546"/>
      <c r="BI1" s="546"/>
      <c r="BK1" s="294"/>
      <c r="BL1" s="294"/>
      <c r="BM1" s="294"/>
      <c r="BN1" s="294"/>
      <c r="BO1" s="294"/>
      <c r="BP1" s="294"/>
      <c r="BQ1" s="294"/>
      <c r="BR1" s="294"/>
      <c r="BS1" s="294"/>
      <c r="BT1" s="294"/>
    </row>
    <row r="2" spans="1:7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4"/>
      <c r="T2" s="285"/>
      <c r="U2" s="312"/>
      <c r="V2" s="316"/>
      <c r="W2" s="316"/>
      <c r="X2" s="318"/>
      <c r="Y2" s="319"/>
      <c r="Z2" s="329"/>
      <c r="AA2" s="330"/>
      <c r="AB2" s="331"/>
      <c r="AC2" s="333"/>
      <c r="AD2" s="380"/>
      <c r="AE2" s="383"/>
      <c r="AF2" s="384"/>
      <c r="AG2" s="386"/>
      <c r="AH2" s="396"/>
      <c r="AI2" s="399"/>
      <c r="AJ2" s="401"/>
      <c r="AK2" s="402"/>
      <c r="AL2" s="412"/>
      <c r="AM2" s="420"/>
      <c r="AN2" s="420"/>
      <c r="AO2" s="424"/>
      <c r="AP2" s="433"/>
      <c r="AQ2" s="437"/>
      <c r="AR2" s="438"/>
      <c r="AS2" s="439"/>
      <c r="AT2" s="471"/>
      <c r="AU2" s="8"/>
      <c r="AV2" s="493"/>
      <c r="AW2" s="505"/>
      <c r="AX2" s="540"/>
      <c r="AY2" s="545"/>
      <c r="AZ2" s="545"/>
      <c r="BA2" s="545"/>
      <c r="BB2" s="545"/>
      <c r="BC2" s="545"/>
      <c r="BD2" s="8"/>
      <c r="BE2" s="8"/>
      <c r="BF2" s="8"/>
      <c r="BG2" s="8"/>
      <c r="BH2" s="8"/>
      <c r="BI2" s="8"/>
      <c r="BK2" s="294"/>
      <c r="BL2" s="294"/>
      <c r="BM2" s="294"/>
      <c r="BN2" s="294"/>
      <c r="BO2" s="294"/>
      <c r="BP2" s="294"/>
      <c r="BQ2" s="294"/>
      <c r="BR2" s="294"/>
      <c r="BS2" s="294"/>
      <c r="BT2" s="294"/>
    </row>
    <row r="3" spans="1:72" ht="13.5" customHeight="1" x14ac:dyDescent="0.2">
      <c r="C3" s="16"/>
      <c r="D3" s="692" t="s">
        <v>31</v>
      </c>
      <c r="E3" s="681" t="str">
        <f>+entero!E3</f>
        <v>2008                          A  fines de Dic*</v>
      </c>
      <c r="F3" s="681" t="str">
        <f>+entero!F3</f>
        <v>2009                          A  fines de Ene*</v>
      </c>
      <c r="G3" s="681" t="str">
        <f>+entero!G3</f>
        <v>2009                          A  fines de Feb*</v>
      </c>
      <c r="H3" s="681" t="str">
        <f>+entero!H3</f>
        <v>2009                          A  fines de Mar*</v>
      </c>
      <c r="I3" s="681" t="str">
        <f>+entero!I3</f>
        <v>2009                          A  fines de Abr*</v>
      </c>
      <c r="J3" s="681" t="str">
        <f>+entero!J3</f>
        <v>2009                          A  fines de May*</v>
      </c>
      <c r="K3" s="681" t="str">
        <f>+entero!K3</f>
        <v>2009                          A  fines de Jun*</v>
      </c>
      <c r="L3" s="681" t="str">
        <f>+entero!L3</f>
        <v>2009                          A  fines de Jul*</v>
      </c>
      <c r="M3" s="681" t="str">
        <f>+entero!M3</f>
        <v>2009                          A  fines de Ago*</v>
      </c>
      <c r="N3" s="681" t="str">
        <f>+entero!N3</f>
        <v>2009                          A  fines de Sep*</v>
      </c>
      <c r="O3" s="681" t="str">
        <f>+entero!O3</f>
        <v>2009                          A  fines de Oct*</v>
      </c>
      <c r="P3" s="681" t="str">
        <f>+entero!P3</f>
        <v>2009                          A  fines de Nov*</v>
      </c>
      <c r="Q3" s="681" t="str">
        <f>+entero!Q3</f>
        <v>2009                          A  fines de Dic*</v>
      </c>
      <c r="R3" s="681" t="str">
        <f>+entero!R3</f>
        <v>2010                          A  fines de Ene*</v>
      </c>
      <c r="S3" s="681" t="str">
        <f>+entero!S3</f>
        <v>2010                          A  fines de Feb*</v>
      </c>
      <c r="T3" s="681" t="str">
        <f>+entero!T3</f>
        <v>2010                          A  fines de Mar*</v>
      </c>
      <c r="U3" s="681" t="str">
        <f>+entero!U3</f>
        <v>2010                          A  fines de Abr*</v>
      </c>
      <c r="V3" s="681" t="str">
        <f>+entero!V3</f>
        <v>2010                          A  fines de May*</v>
      </c>
      <c r="W3" s="681" t="str">
        <f>+entero!W3</f>
        <v>2010                          A  fines de Jun*</v>
      </c>
      <c r="X3" s="681" t="str">
        <f>+entero!X3</f>
        <v>2010                          A  fines de Jul*</v>
      </c>
      <c r="Y3" s="681" t="str">
        <f>+entero!Y3</f>
        <v>2010                          A  fines de Ago*</v>
      </c>
      <c r="Z3" s="681" t="str">
        <f>+entero!Z3</f>
        <v>2010                          A  fines de Sep*</v>
      </c>
      <c r="AA3" s="681" t="str">
        <f>+entero!AA3</f>
        <v>2010                          A  fines de Oct*</v>
      </c>
      <c r="AB3" s="681" t="str">
        <f>+entero!AB3</f>
        <v>2010                          A  fines de Nov*</v>
      </c>
      <c r="AC3" s="681" t="str">
        <f>+entero!AC3</f>
        <v>2010                          A  fines de Dic*</v>
      </c>
      <c r="AD3" s="681" t="str">
        <f>+entero!AD3</f>
        <v>2011                          A  fines de Ene*</v>
      </c>
      <c r="AE3" s="681" t="str">
        <f>+entero!AE3</f>
        <v>2011                          A  fines de Feb*</v>
      </c>
      <c r="AF3" s="681" t="str">
        <f>+entero!AF3</f>
        <v>2011                          A  fines de Mar*</v>
      </c>
      <c r="AG3" s="681" t="str">
        <f>+entero!AG3</f>
        <v>2011                          A  fines de Abr*</v>
      </c>
      <c r="AH3" s="681" t="str">
        <f>+entero!AH3</f>
        <v>2011                          A  fines de May*</v>
      </c>
      <c r="AI3" s="681" t="str">
        <f>+entero!AI3</f>
        <v>2011                          A  fines de Jun*</v>
      </c>
      <c r="AJ3" s="681" t="str">
        <f>+entero!AJ3</f>
        <v>2011                          A  fines de Jul*</v>
      </c>
      <c r="AK3" s="681" t="str">
        <f>+entero!AK3</f>
        <v>2011                          A  fines de Ago*</v>
      </c>
      <c r="AL3" s="681" t="str">
        <f>+entero!AL3</f>
        <v>2011                          A  fines de Sep*</v>
      </c>
      <c r="AM3" s="681" t="str">
        <f>+entero!AM3</f>
        <v>2011                          A  fines de Oct*</v>
      </c>
      <c r="AN3" s="681" t="str">
        <f>+entero!AN3</f>
        <v>2011                          A  fines de Nov*</v>
      </c>
      <c r="AO3" s="681" t="str">
        <f>+entero!AO3</f>
        <v>2011                          A  fines de Dic*</v>
      </c>
      <c r="AP3" s="681" t="str">
        <f>+entero!AP3</f>
        <v>2012                          A  fines de Ene*</v>
      </c>
      <c r="AQ3" s="681" t="str">
        <f>+entero!AQ3</f>
        <v>2012                          A  fines de Feb*</v>
      </c>
      <c r="AR3" s="681" t="str">
        <f>+entero!AR3</f>
        <v>2012                          A  fines de Mar*</v>
      </c>
      <c r="AS3" s="681" t="str">
        <f>+entero!AS3</f>
        <v>2012                          A  fines de Abr*</v>
      </c>
      <c r="AT3" s="681" t="str">
        <f>+entero!AT3</f>
        <v>2012                          A  fines de May*</v>
      </c>
      <c r="AU3" s="681" t="str">
        <f>+entero!AU3</f>
        <v>2012                          A  fines de Jun*</v>
      </c>
      <c r="AV3" s="681" t="str">
        <f>+entero!AV3</f>
        <v>2012                          A  fines de Jul*</v>
      </c>
      <c r="AW3" s="681" t="str">
        <f>+entero!AW3</f>
        <v>2012                          A  fines de Ago*</v>
      </c>
      <c r="AX3" s="681" t="str">
        <f>+entero!AX3</f>
        <v>2012                          A  fines de Sep*</v>
      </c>
      <c r="AY3" s="681" t="str">
        <f>+entero!AY3</f>
        <v>2012                          A  fines de Oct*</v>
      </c>
      <c r="AZ3" s="681" t="str">
        <f>+entero!AZ3</f>
        <v>2012                          A  fines de Nov*</v>
      </c>
      <c r="BA3" s="681" t="str">
        <f>+entero!BA3</f>
        <v>2012                          A  fines de Dic*</v>
      </c>
      <c r="BB3" s="681" t="str">
        <f>+entero!BB3</f>
        <v>2013                          A  fines de Ene*</v>
      </c>
      <c r="BC3" s="681" t="str">
        <f>+entero!BC3</f>
        <v>2013                          A  fines de Feb*</v>
      </c>
      <c r="BD3" s="684" t="str">
        <f>+entero!BD3</f>
        <v>Semana 1*</v>
      </c>
      <c r="BE3" s="688" t="str">
        <f>+entero!BE3</f>
        <v xml:space="preserve">   Semana 2*</v>
      </c>
      <c r="BF3" s="689"/>
      <c r="BG3" s="689"/>
      <c r="BH3" s="689"/>
      <c r="BI3" s="690"/>
      <c r="BJ3" s="24"/>
      <c r="BK3" s="294"/>
      <c r="BL3" s="294"/>
      <c r="BM3" s="294"/>
      <c r="BN3" s="294"/>
      <c r="BO3" s="294"/>
      <c r="BP3" s="294"/>
      <c r="BQ3" s="294"/>
      <c r="BR3" s="294"/>
      <c r="BS3" s="294"/>
      <c r="BT3" s="294"/>
    </row>
    <row r="4" spans="1:72" ht="24.75" customHeight="1" thickBot="1" x14ac:dyDescent="0.25">
      <c r="C4" s="21"/>
      <c r="D4" s="693"/>
      <c r="E4" s="683"/>
      <c r="F4" s="683"/>
      <c r="G4" s="683"/>
      <c r="H4" s="683"/>
      <c r="I4" s="683"/>
      <c r="J4" s="683"/>
      <c r="K4" s="683"/>
      <c r="L4" s="683"/>
      <c r="M4" s="683"/>
      <c r="N4" s="683"/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3"/>
      <c r="AW4" s="683"/>
      <c r="AX4" s="683"/>
      <c r="AY4" s="683"/>
      <c r="AZ4" s="683"/>
      <c r="BA4" s="683"/>
      <c r="BB4" s="683"/>
      <c r="BC4" s="683"/>
      <c r="BD4" s="685"/>
      <c r="BE4" s="96">
        <f>+entero!BE4</f>
        <v>41337</v>
      </c>
      <c r="BF4" s="90">
        <f>+entero!BF4</f>
        <v>41338</v>
      </c>
      <c r="BG4" s="90">
        <f>+entero!BG4</f>
        <v>41339</v>
      </c>
      <c r="BH4" s="90">
        <f>+entero!BH4</f>
        <v>41340</v>
      </c>
      <c r="BI4" s="441">
        <f>+entero!BI4</f>
        <v>41341</v>
      </c>
      <c r="BJ4" s="24"/>
      <c r="BK4" s="294"/>
      <c r="BL4" s="294"/>
      <c r="BM4" s="294"/>
      <c r="BN4" s="294"/>
      <c r="BO4" s="294"/>
      <c r="BP4" s="294"/>
      <c r="BQ4" s="294"/>
      <c r="BR4" s="294"/>
      <c r="BS4" s="294"/>
      <c r="BT4" s="294"/>
    </row>
    <row r="5" spans="1:72" x14ac:dyDescent="0.2">
      <c r="A5" s="3"/>
      <c r="B5" s="67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542"/>
      <c r="BE5" s="206"/>
      <c r="BF5" s="206"/>
      <c r="BG5" s="206"/>
      <c r="BH5" s="206"/>
      <c r="BI5" s="442"/>
      <c r="BJ5" s="92"/>
      <c r="BK5" s="294"/>
      <c r="BL5" s="294"/>
      <c r="BM5" s="294"/>
      <c r="BN5" s="294"/>
      <c r="BO5" s="294"/>
      <c r="BP5" s="294"/>
      <c r="BQ5" s="294"/>
      <c r="BR5" s="294"/>
      <c r="BS5" s="294"/>
      <c r="BT5" s="294"/>
    </row>
    <row r="6" spans="1:72" ht="12.75" customHeight="1" x14ac:dyDescent="0.2">
      <c r="A6" s="3"/>
      <c r="B6" s="676"/>
      <c r="C6" s="18"/>
      <c r="D6" s="123" t="s">
        <v>37</v>
      </c>
      <c r="E6" s="91">
        <f>+entero!E98</f>
        <v>115.8432116909471</v>
      </c>
      <c r="F6" s="91">
        <f>+entero!F98</f>
        <v>116.26000229662671</v>
      </c>
      <c r="G6" s="91">
        <f>+entero!G98</f>
        <v>116.17684430496313</v>
      </c>
      <c r="H6" s="91">
        <f>+entero!H98</f>
        <v>115.60775555652505</v>
      </c>
      <c r="I6" s="91">
        <f>+entero!I98</f>
        <v>115.10646657321395</v>
      </c>
      <c r="J6" s="91">
        <f>+entero!J98</f>
        <v>114.89414930397368</v>
      </c>
      <c r="K6" s="91">
        <f>+entero!K98</f>
        <v>115.12105734711396</v>
      </c>
      <c r="L6" s="91">
        <f>+entero!L98</f>
        <v>114.8892251142518</v>
      </c>
      <c r="M6" s="91">
        <f>+entero!M98</f>
        <v>115.60612752890239</v>
      </c>
      <c r="N6" s="91">
        <f>+entero!N98</f>
        <v>115.73494937169239</v>
      </c>
      <c r="O6" s="91">
        <f>+entero!O98</f>
        <v>116.10279000338198</v>
      </c>
      <c r="P6" s="91">
        <f>+entero!P98</f>
        <v>115.87806769636373</v>
      </c>
      <c r="Q6" s="91">
        <f>+entero!Q98</f>
        <v>116.14892566034837</v>
      </c>
      <c r="R6" s="91">
        <f>+entero!R98</f>
        <v>116.34658311355454</v>
      </c>
      <c r="S6" s="91">
        <f>+entero!S98</f>
        <v>116.53975841556105</v>
      </c>
      <c r="T6" s="91">
        <f>+entero!T98</f>
        <v>116.40025788043205</v>
      </c>
      <c r="U6" s="91">
        <f>+entero!U98</f>
        <v>116.50567084846548</v>
      </c>
      <c r="V6" s="91">
        <f>+entero!V98</f>
        <v>116.48509581207944</v>
      </c>
      <c r="W6" s="91">
        <f>+entero!W98</f>
        <v>116.65062371742022</v>
      </c>
      <c r="X6" s="91">
        <f>+entero!X98</f>
        <v>117.37192642255852</v>
      </c>
      <c r="Y6" s="91">
        <f>+entero!Y98</f>
        <v>117.614895123373</v>
      </c>
      <c r="Z6" s="91">
        <f>+entero!Z98</f>
        <v>119.52</v>
      </c>
      <c r="AA6" s="91">
        <f>+entero!AA98</f>
        <v>120.9834226663417</v>
      </c>
      <c r="AB6" s="91">
        <f>+entero!AB98</f>
        <v>122.33167859942841</v>
      </c>
      <c r="AC6" s="91">
        <f>+entero!AC98</f>
        <v>124.49056695694492</v>
      </c>
      <c r="AD6" s="91">
        <f>+entero!AD98</f>
        <v>126.099776000175</v>
      </c>
      <c r="AE6" s="91">
        <f>+entero!AE98</f>
        <v>128.19297158426104</v>
      </c>
      <c r="AF6" s="91">
        <f>+entero!AF98</f>
        <v>129.33000000000001</v>
      </c>
      <c r="AG6" s="91">
        <f>+entero!AG98</f>
        <v>129.35942489867696</v>
      </c>
      <c r="AH6" s="91">
        <f>+entero!AH98</f>
        <v>129.617717332561</v>
      </c>
      <c r="AI6" s="91">
        <f>+entero!AI98</f>
        <v>129.80383134306524</v>
      </c>
      <c r="AJ6" s="91">
        <f>+entero!AJ98</f>
        <v>130.49433240070471</v>
      </c>
      <c r="AK6" s="91">
        <f>+entero!AK98</f>
        <v>130.98922483123354</v>
      </c>
      <c r="AL6" s="91">
        <f>+entero!AL98</f>
        <v>131.38791478953166</v>
      </c>
      <c r="AM6" s="91">
        <f>+entero!AM98</f>
        <v>132.00960635507752</v>
      </c>
      <c r="AN6" s="91">
        <f>+entero!AN98</f>
        <v>132.43580700695026</v>
      </c>
      <c r="AO6" s="91">
        <f>+entero!AO98</f>
        <v>133.08482545148976</v>
      </c>
      <c r="AP6" s="91">
        <f>+entero!AP98</f>
        <v>133.4850499510473</v>
      </c>
      <c r="AQ6" s="91">
        <f>+entero!AQ98</f>
        <v>134.14527396759294</v>
      </c>
      <c r="AR6" s="91">
        <f>+entero!AR98</f>
        <v>134.53802957745873</v>
      </c>
      <c r="AS6" s="91">
        <f>+entero!AS98</f>
        <v>134.74796095365838</v>
      </c>
      <c r="AT6" s="91">
        <f>+entero!AT98</f>
        <v>135.40892324418502</v>
      </c>
      <c r="AU6" s="91">
        <f>+entero!AU98</f>
        <v>135.6988908536708</v>
      </c>
      <c r="AV6" s="91">
        <f>+entero!AV98</f>
        <v>136.21883246777836</v>
      </c>
      <c r="AW6" s="91">
        <f>+entero!AW98</f>
        <v>136.70114490249009</v>
      </c>
      <c r="AX6" s="91">
        <f>+entero!AX98</f>
        <v>137.21049933525532</v>
      </c>
      <c r="AY6" s="91">
        <f>+entero!AY98</f>
        <v>137.73423636295593</v>
      </c>
      <c r="AZ6" s="91">
        <f>+entero!AZ98</f>
        <v>138.38793850030589</v>
      </c>
      <c r="BA6" s="91">
        <f>+entero!BA98</f>
        <v>139.12702582636211</v>
      </c>
      <c r="BB6" s="91">
        <f>+entero!BB98</f>
        <v>140.05193792289856</v>
      </c>
      <c r="BC6" s="91">
        <f>+entero!BC98</f>
        <v>140.96110222294621</v>
      </c>
      <c r="BD6" s="47"/>
      <c r="BE6" s="47"/>
      <c r="BF6" s="47"/>
      <c r="BG6" s="47"/>
      <c r="BH6" s="47"/>
      <c r="BI6" s="443"/>
      <c r="BJ6" s="93"/>
      <c r="BK6" s="308"/>
      <c r="BL6" s="308"/>
      <c r="BM6" s="308"/>
      <c r="BN6" s="308"/>
      <c r="BO6" s="308"/>
      <c r="BP6" s="308"/>
      <c r="BQ6" s="308"/>
      <c r="BR6" s="294"/>
      <c r="BS6" s="294"/>
      <c r="BT6" s="294"/>
    </row>
    <row r="7" spans="1:72" x14ac:dyDescent="0.2">
      <c r="A7" s="3"/>
      <c r="B7" s="676"/>
      <c r="C7" s="18"/>
      <c r="D7" s="123" t="s">
        <v>100</v>
      </c>
      <c r="E7" s="104">
        <f>+entero!E99</f>
        <v>4.3E-3</v>
      </c>
      <c r="F7" s="104">
        <f>+entero!F99</f>
        <v>3.5978854487523902E-3</v>
      </c>
      <c r="G7" s="104">
        <f>+entero!G99</f>
        <v>-7.1527601944654197E-4</v>
      </c>
      <c r="H7" s="104">
        <f>+entero!H99</f>
        <v>-4.8984696721754298E-3</v>
      </c>
      <c r="I7" s="104">
        <f>+entero!I99</f>
        <v>-4.3361179817926502E-3</v>
      </c>
      <c r="J7" s="104">
        <f>+entero!J99</f>
        <v>-1.7445294652948999E-3</v>
      </c>
      <c r="K7" s="104">
        <f>+entero!K99</f>
        <v>1.9749312259578198E-3</v>
      </c>
      <c r="L7" s="104">
        <f>+entero!L99</f>
        <v>-2.0138125743853802E-3</v>
      </c>
      <c r="M7" s="104">
        <f>+entero!M99</f>
        <v>6.2399447288261599E-3</v>
      </c>
      <c r="N7" s="104">
        <f>+entero!N99</f>
        <v>1.1143167368683499E-3</v>
      </c>
      <c r="O7" s="104">
        <f>+entero!O99</f>
        <v>3.1783020917617701E-3</v>
      </c>
      <c r="P7" s="104">
        <f>+entero!P99</f>
        <v>-1.93554613986202E-3</v>
      </c>
      <c r="Q7" s="104">
        <f>+entero!Q99</f>
        <v>2.3374394255033502E-3</v>
      </c>
      <c r="R7" s="104">
        <f>+entero!R99</f>
        <v>1.7017587729066808E-3</v>
      </c>
      <c r="S7" s="104">
        <f>+entero!S99</f>
        <v>1.66034357724087E-3</v>
      </c>
      <c r="T7" s="104">
        <f>+entero!T99</f>
        <v>-1.197020974005869E-3</v>
      </c>
      <c r="U7" s="104">
        <f>+entero!U99</f>
        <v>9.0560768466430019E-4</v>
      </c>
      <c r="V7" s="104">
        <f>+entero!V99</f>
        <v>-1.7660115800555154E-4</v>
      </c>
      <c r="W7" s="104">
        <f>+entero!W99</f>
        <v>1.4210221747421601E-3</v>
      </c>
      <c r="X7" s="104">
        <f>+entero!X99</f>
        <v>6.17344490712408E-3</v>
      </c>
      <c r="Y7" s="104">
        <f>+entero!Y99</f>
        <v>1.0589999999999999E-2</v>
      </c>
      <c r="Z7" s="104">
        <f>+entero!Z99</f>
        <v>7.7000000000000002E-3</v>
      </c>
      <c r="AA7" s="104">
        <f>+entero!AA99</f>
        <v>1.2199999999999999E-2</v>
      </c>
      <c r="AB7" s="104">
        <f>+entero!AB99</f>
        <v>1.114413779485357E-2</v>
      </c>
      <c r="AC7" s="104">
        <f>+entero!AC99</f>
        <v>1.7647827465735455E-2</v>
      </c>
      <c r="AD7" s="104">
        <f>+entero!AD99</f>
        <v>1.2926353237642685E-2</v>
      </c>
      <c r="AE7" s="104">
        <f>+entero!AE99</f>
        <v>1.6599517654760899E-2</v>
      </c>
      <c r="AF7" s="104">
        <f>+entero!AF99</f>
        <v>8.8999999999999999E-3</v>
      </c>
      <c r="AG7" s="104">
        <f>+entero!AG99</f>
        <v>2.1911357578585644E-4</v>
      </c>
      <c r="AH7" s="104">
        <f>+entero!AH99</f>
        <v>1.9967036347450198E-3</v>
      </c>
      <c r="AI7" s="104">
        <f>+entero!AI99</f>
        <v>1.4358686014115385E-3</v>
      </c>
      <c r="AJ7" s="104">
        <f>+entero!AJ99</f>
        <v>5.3195737791014198E-3</v>
      </c>
      <c r="AK7" s="104">
        <f>+entero!AK99</f>
        <v>3.7924438665213334E-3</v>
      </c>
      <c r="AL7" s="104">
        <f>+entero!AL99</f>
        <v>3.0436851490021066E-3</v>
      </c>
      <c r="AM7" s="104">
        <f>+entero!AM99</f>
        <v>4.7317256426646637E-3</v>
      </c>
      <c r="AN7" s="104">
        <f>+entero!AN99</f>
        <v>3.2285578575723672E-3</v>
      </c>
      <c r="AO7" s="104">
        <f>+entero!AO99</f>
        <v>4.9006266447670904E-3</v>
      </c>
      <c r="AP7" s="104">
        <f>+entero!AP99</f>
        <v>3.0072887588783459E-3</v>
      </c>
      <c r="AQ7" s="104">
        <f>+entero!AQ99</f>
        <v>4.946052136832968E-3</v>
      </c>
      <c r="AR7" s="104">
        <f>+entero!AR99</f>
        <v>2.9278378451160769E-3</v>
      </c>
      <c r="AS7" s="104">
        <f>+entero!AS99</f>
        <v>1.560386879895459E-3</v>
      </c>
      <c r="AT7" s="104">
        <f>+entero!AT99</f>
        <v>4.9051747117268008E-3</v>
      </c>
      <c r="AU7" s="104">
        <f>+entero!AU99</f>
        <v>2.1414217212472101E-3</v>
      </c>
      <c r="AV7" s="104">
        <f>+entero!AV99</f>
        <v>3.8315833743123306E-3</v>
      </c>
      <c r="AW7" s="104">
        <f>+entero!AW99</f>
        <v>3.54071772583886E-3</v>
      </c>
      <c r="AX7" s="104">
        <f>+entero!AX99</f>
        <v>3.7260436489288118E-3</v>
      </c>
      <c r="AY7" s="104">
        <f>+entero!AY99</f>
        <v>3.817033173393769E-3</v>
      </c>
      <c r="AZ7" s="104">
        <f>+entero!AZ99</f>
        <v>4.7461121839549314E-3</v>
      </c>
      <c r="BA7" s="104">
        <f>+entero!BA99</f>
        <v>5.3406917832985457E-3</v>
      </c>
      <c r="BB7" s="104">
        <f>+entero!BB99</f>
        <v>6.6479685815372669E-3</v>
      </c>
      <c r="BC7" s="104">
        <f>+entero!BC99</f>
        <v>6.4916224190212368E-3</v>
      </c>
      <c r="BD7" s="47"/>
      <c r="BE7" s="47"/>
      <c r="BF7" s="47"/>
      <c r="BG7" s="47"/>
      <c r="BH7" s="47"/>
      <c r="BI7" s="443"/>
      <c r="BJ7" s="93"/>
      <c r="BK7" s="308"/>
      <c r="BL7" s="308"/>
      <c r="BM7" s="308"/>
      <c r="BN7" s="308"/>
      <c r="BO7" s="308"/>
      <c r="BP7" s="308"/>
      <c r="BQ7" s="308"/>
      <c r="BR7" s="294"/>
      <c r="BS7" s="294"/>
      <c r="BT7" s="294"/>
    </row>
    <row r="8" spans="1:72" x14ac:dyDescent="0.2">
      <c r="A8" s="3"/>
      <c r="B8" s="676"/>
      <c r="C8" s="18"/>
      <c r="D8" s="123" t="s">
        <v>101</v>
      </c>
      <c r="E8" s="104">
        <f>+entero!E100</f>
        <v>0.118488196912535</v>
      </c>
      <c r="F8" s="104">
        <f>+entero!F100</f>
        <v>3.5978854487523902E-3</v>
      </c>
      <c r="G8" s="104">
        <f>+entero!G100</f>
        <v>2.8800359481235801E-3</v>
      </c>
      <c r="H8" s="104">
        <f>+entero!H100</f>
        <v>-2.0325414928085198E-3</v>
      </c>
      <c r="I8" s="104">
        <f>+entero!I100</f>
        <v>-6.3598471328529804E-3</v>
      </c>
      <c r="J8" s="104">
        <f>+entero!J100</f>
        <v>-8.1926456727164903E-3</v>
      </c>
      <c r="K8" s="104">
        <f>+entero!K100</f>
        <v>-6.2338943585209527E-3</v>
      </c>
      <c r="L8" s="104">
        <f>+entero!L100</f>
        <v>-8.2351530380597691E-3</v>
      </c>
      <c r="M8" s="104">
        <f>+entero!M100</f>
        <v>-2.0465952090245E-3</v>
      </c>
      <c r="N8" s="104">
        <f>+entero!N100</f>
        <v>-9.3455902745109799E-4</v>
      </c>
      <c r="O8" s="104">
        <f>+entero!O100</f>
        <v>2.24077275349899E-3</v>
      </c>
      <c r="P8" s="104">
        <f>+entero!P100</f>
        <v>3.0088949458351199E-4</v>
      </c>
      <c r="Q8" s="104">
        <f>+entero!Q100</f>
        <v>2.6390322310543301E-3</v>
      </c>
      <c r="R8" s="104">
        <f>+entero!R100</f>
        <v>1.7017587729066808E-3</v>
      </c>
      <c r="S8" s="104">
        <f>+entero!S100</f>
        <v>3.36492785439613E-3</v>
      </c>
      <c r="T8" s="104">
        <f>+entero!T100</f>
        <v>2.1638789911724299E-3</v>
      </c>
      <c r="U8" s="104">
        <f>+entero!U100</f>
        <v>3.0714463012799786E-3</v>
      </c>
      <c r="V8" s="104">
        <f>+entero!V100</f>
        <v>2.8943027223009565E-3</v>
      </c>
      <c r="W8" s="104">
        <f>+entero!W100</f>
        <v>4.3194377754207647E-3</v>
      </c>
      <c r="X8" s="104">
        <f>+entero!X100</f>
        <v>1.0529591688058559E-2</v>
      </c>
      <c r="Y8" s="104">
        <f>+entero!Y100</f>
        <v>2.123110006403528E-2</v>
      </c>
      <c r="Z8" s="104">
        <f>+entero!Z100</f>
        <v>2.8999999999999998E-2</v>
      </c>
      <c r="AA8" s="104">
        <f>+entero!AA100</f>
        <v>4.1623260641520998E-2</v>
      </c>
      <c r="AB8" s="104">
        <f>+entero!AB100</f>
        <v>5.323125378843474E-2</v>
      </c>
      <c r="AC8" s="104">
        <f>+entero!AC100</f>
        <v>7.1717497236813199E-2</v>
      </c>
      <c r="AD8" s="104">
        <f>+entero!AD100</f>
        <v>1.2926353237642685E-2</v>
      </c>
      <c r="AE8" s="104">
        <f>+entero!AE100</f>
        <v>2.9740443134109951E-2</v>
      </c>
      <c r="AF8" s="104">
        <f>+entero!AF100</f>
        <v>3.8899999999999997E-2</v>
      </c>
      <c r="AG8" s="104">
        <f>+entero!AG100</f>
        <v>3.9110255987635956E-2</v>
      </c>
      <c r="AH8" s="104">
        <f>+entero!AH100</f>
        <v>4.1175051212667201E-2</v>
      </c>
      <c r="AI8" s="104">
        <f>+entero!AI100</f>
        <v>4.2680056135963484E-2</v>
      </c>
      <c r="AJ8" s="104">
        <f>+entero!AJ100</f>
        <v>4.8226669622576199E-2</v>
      </c>
      <c r="AK8" s="104">
        <f>+entero!AK100</f>
        <v>5.2202010426510403E-2</v>
      </c>
      <c r="AL8" s="104">
        <f>+entero!AL100</f>
        <v>5.540458205939558E-2</v>
      </c>
      <c r="AM8" s="104">
        <f>+entero!AM100</f>
        <v>6.0398466983711874E-2</v>
      </c>
      <c r="AN8" s="104">
        <f>+entero!AN100</f>
        <v>6.3822024786449827E-2</v>
      </c>
      <c r="AO8" s="104">
        <f>+entero!AO100</f>
        <v>6.9035419346408694E-2</v>
      </c>
      <c r="AP8" s="104">
        <f>+entero!AP100</f>
        <v>3.0072887588783459E-3</v>
      </c>
      <c r="AQ8" s="104">
        <f>+entero!AQ100</f>
        <v>7.96821510270318E-3</v>
      </c>
      <c r="AR8" s="104">
        <f>+entero!AR100</f>
        <v>1.0919382589555049E-2</v>
      </c>
      <c r="AS8" s="104">
        <f>+entero!AS100</f>
        <v>1.2496807930779674E-2</v>
      </c>
      <c r="AT8" s="104">
        <f>+entero!AT100</f>
        <v>1.7463281668745889E-2</v>
      </c>
      <c r="AU8" s="104">
        <f>+entero!AU100</f>
        <v>1.9642099640682802E-2</v>
      </c>
      <c r="AV8" s="104">
        <f>+entero!AV100</f>
        <v>2.3548943357414975E-2</v>
      </c>
      <c r="AW8" s="104">
        <f>+entero!AW100</f>
        <v>2.7173041244424212E-2</v>
      </c>
      <c r="AX8" s="104">
        <f>+entero!AX100</f>
        <v>3.1000332831103927E-2</v>
      </c>
      <c r="AY8" s="104">
        <f>+entero!AY100</f>
        <v>3.4935695303300429E-2</v>
      </c>
      <c r="AZ8" s="104">
        <f>+entero!AZ100</f>
        <v>3.9847616216389437E-2</v>
      </c>
      <c r="BA8" s="104">
        <f>+entero!BA100</f>
        <v>4.5401121836198932E-2</v>
      </c>
      <c r="BB8" s="104">
        <f>+entero!BB100</f>
        <v>6.6479685815372669E-3</v>
      </c>
      <c r="BC8" s="104">
        <f>+entero!BC100</f>
        <v>1.3182747102443271E-2</v>
      </c>
      <c r="BD8" s="47"/>
      <c r="BE8" s="47"/>
      <c r="BF8" s="47"/>
      <c r="BG8" s="47"/>
      <c r="BH8" s="47"/>
      <c r="BI8" s="443"/>
      <c r="BJ8" s="93"/>
      <c r="BK8" s="308"/>
      <c r="BL8" s="308"/>
      <c r="BM8" s="308"/>
      <c r="BN8" s="308"/>
      <c r="BO8" s="308"/>
      <c r="BP8" s="308"/>
      <c r="BQ8" s="308"/>
      <c r="BR8" s="294"/>
      <c r="BS8" s="294"/>
      <c r="BT8" s="294"/>
    </row>
    <row r="9" spans="1:72" x14ac:dyDescent="0.2">
      <c r="A9" s="3"/>
      <c r="B9" s="676"/>
      <c r="C9" s="18"/>
      <c r="D9" s="123" t="s">
        <v>102</v>
      </c>
      <c r="E9" s="104">
        <f>+entero!E101</f>
        <v>0.118488196912535</v>
      </c>
      <c r="F9" s="104">
        <f>+entero!F101</f>
        <v>0.110404816240875</v>
      </c>
      <c r="G9" s="104">
        <f>+entero!G101</f>
        <v>8.12878282457139E-2</v>
      </c>
      <c r="H9" s="104">
        <f>+entero!H101</f>
        <v>6.5636589799587197E-2</v>
      </c>
      <c r="I9" s="104">
        <f>+entero!I101</f>
        <v>5.3239245644006103E-2</v>
      </c>
      <c r="J9" s="104">
        <f>+entero!J101</f>
        <v>3.2001276381648201E-2</v>
      </c>
      <c r="K9" s="104">
        <f>+entero!K101</f>
        <v>2.1176420111542527E-2</v>
      </c>
      <c r="L9" s="104">
        <f>+entero!L101</f>
        <v>1.44534762055109E-2</v>
      </c>
      <c r="M9" s="104">
        <f>+entero!M101</f>
        <v>1.4170571538755001E-2</v>
      </c>
      <c r="N9" s="104">
        <f>+entero!N101</f>
        <v>6.4399944209341297E-3</v>
      </c>
      <c r="O9" s="104">
        <f>+entero!O101</f>
        <v>7.8500125535634294E-3</v>
      </c>
      <c r="P9" s="104">
        <f>+entero!P101</f>
        <v>4.5761656417406798E-3</v>
      </c>
      <c r="Q9" s="104">
        <f>+entero!Q101</f>
        <v>2.6390322310543301E-3</v>
      </c>
      <c r="R9" s="104">
        <f>+entero!R101</f>
        <v>7.447171444820988E-4</v>
      </c>
      <c r="S9" s="104">
        <f>+entero!S101</f>
        <v>3.1238076121715701E-3</v>
      </c>
      <c r="T9" s="104">
        <f>+entero!T101</f>
        <v>6.8550965295708366E-3</v>
      </c>
      <c r="U9" s="104">
        <f>+entero!U101</f>
        <v>1.2155739958897627E-2</v>
      </c>
      <c r="V9" s="104">
        <f>+entero!V101</f>
        <v>1.3847062863894033E-2</v>
      </c>
      <c r="W9" s="104">
        <f>+entero!W101</f>
        <v>1.3286590703335044E-2</v>
      </c>
      <c r="X9" s="104">
        <f>+entero!X101</f>
        <v>2.1609522614830068E-2</v>
      </c>
      <c r="Y9" s="104">
        <f>+entero!Y101</f>
        <v>2.6026021792995513E-2</v>
      </c>
      <c r="Z9" s="104">
        <f>+entero!Z101</f>
        <v>3.27E-2</v>
      </c>
      <c r="AA9" s="104">
        <f>+entero!AA101</f>
        <v>4.2037169501417448E-2</v>
      </c>
      <c r="AB9" s="104">
        <f>+entero!AB101</f>
        <v>5.5693117045212299E-2</v>
      </c>
      <c r="AC9" s="104">
        <f>+entero!AC101</f>
        <v>7.1717497236813199E-2</v>
      </c>
      <c r="AD9" s="104">
        <f>+entero!AD101</f>
        <v>8.3828786592822654E-2</v>
      </c>
      <c r="AE9" s="104">
        <f>+entero!AE101</f>
        <v>9.9993455685283048E-2</v>
      </c>
      <c r="AF9" s="104">
        <f>+entero!AF101</f>
        <v>0.1111</v>
      </c>
      <c r="AG9" s="104">
        <f>+entero!AG101</f>
        <v>0.11032728241125621</v>
      </c>
      <c r="AH9" s="104">
        <f>+entero!AH101</f>
        <v>0.112740788243566</v>
      </c>
      <c r="AI9" s="104">
        <f>+entero!AI101</f>
        <v>0.11275728501467765</v>
      </c>
      <c r="AJ9" s="104">
        <f>+entero!AJ101</f>
        <v>0.111701913610102</v>
      </c>
      <c r="AK9" s="104">
        <f>+entero!AK101</f>
        <v>0.10434880820079574</v>
      </c>
      <c r="AL9" s="104">
        <f>+entero!AL101</f>
        <v>9.9291782026494302E-2</v>
      </c>
      <c r="AM9" s="104">
        <f>+entero!AM101</f>
        <v>9.1137971184240385E-2</v>
      </c>
      <c r="AN9" s="104">
        <f>+entero!AN101</f>
        <v>8.2596172334130427E-2</v>
      </c>
      <c r="AO9" s="104">
        <f>+entero!AO101</f>
        <v>6.9035419346408666E-2</v>
      </c>
      <c r="AP9" s="104">
        <f>+entero!AP101</f>
        <v>5.8566907770333243E-2</v>
      </c>
      <c r="AQ9" s="104">
        <f>+entero!AQ101</f>
        <v>4.6432361382772624E-2</v>
      </c>
      <c r="AR9" s="104">
        <f>+entero!AR101</f>
        <v>4.0260566955991006E-2</v>
      </c>
      <c r="AS9" s="104">
        <f>+entero!AS101</f>
        <v>4.1655535027324664E-2</v>
      </c>
      <c r="AT9" s="104">
        <f>+entero!AT101</f>
        <v>4.4679122814405225E-2</v>
      </c>
      <c r="AU9" s="104">
        <f>+entero!AU101</f>
        <v>4.5415142601031598E-2</v>
      </c>
      <c r="AV9" s="104">
        <f>+entero!AV101</f>
        <v>4.3867806070654547E-2</v>
      </c>
      <c r="AW9" s="104">
        <f>+entero!AW101</f>
        <v>4.3606030027399489E-2</v>
      </c>
      <c r="AX9" s="104">
        <f>+entero!AX101</f>
        <v>4.4315982600460435E-2</v>
      </c>
      <c r="AY9" s="104">
        <f>+entero!AY101</f>
        <v>4.336525322619611E-2</v>
      </c>
      <c r="AZ9" s="104">
        <f>+entero!AZ101</f>
        <v>4.4943521150917043E-2</v>
      </c>
      <c r="BA9" s="104">
        <f>+entero!BA101</f>
        <v>4.5401121836198932E-2</v>
      </c>
      <c r="BB9" s="104">
        <f>+entero!BB101</f>
        <v>4.9195681271120062E-2</v>
      </c>
      <c r="BC9" s="104">
        <f>+entero!BC101</f>
        <v>5.0809305864922605E-2</v>
      </c>
      <c r="BD9" s="47"/>
      <c r="BE9" s="47"/>
      <c r="BF9" s="47"/>
      <c r="BG9" s="47"/>
      <c r="BH9" s="47"/>
      <c r="BI9" s="443"/>
      <c r="BJ9" s="93"/>
      <c r="BK9" s="308"/>
      <c r="BL9" s="308"/>
      <c r="BM9" s="308"/>
      <c r="BN9" s="308"/>
      <c r="BO9" s="308"/>
      <c r="BP9" s="308"/>
      <c r="BQ9" s="308"/>
      <c r="BR9" s="294"/>
      <c r="BS9" s="294"/>
      <c r="BT9" s="294"/>
    </row>
    <row r="10" spans="1:72" x14ac:dyDescent="0.2">
      <c r="A10" s="3"/>
      <c r="B10" s="676"/>
      <c r="C10" s="18" t="s">
        <v>3</v>
      </c>
      <c r="D10" s="123" t="s">
        <v>157</v>
      </c>
      <c r="E10" s="91">
        <f>+entero!E102</f>
        <v>224.75109687817815</v>
      </c>
      <c r="F10" s="91">
        <f>+entero!F102</f>
        <v>225.32642740819171</v>
      </c>
      <c r="G10" s="91">
        <f>+entero!G102</f>
        <v>225.117066831644</v>
      </c>
      <c r="H10" s="91">
        <f>+entero!H102</f>
        <v>224.12360575551207</v>
      </c>
      <c r="I10" s="91">
        <f>+entero!I102</f>
        <v>223.55565299632758</v>
      </c>
      <c r="J10" s="91">
        <f>+entero!J102</f>
        <v>223.00254797167284</v>
      </c>
      <c r="K10" s="91">
        <f>+entero!K102</f>
        <v>223.0944487730566</v>
      </c>
      <c r="L10" s="91">
        <f>+entero!L102</f>
        <v>222.96572845011599</v>
      </c>
      <c r="M10" s="91">
        <f>+entero!M102</f>
        <v>223.51154330481626</v>
      </c>
      <c r="N10" s="91">
        <f>+entero!N102</f>
        <v>223.76154396662349</v>
      </c>
      <c r="O10" s="91">
        <f>+entero!O102</f>
        <v>224.22095500017366</v>
      </c>
      <c r="P10" s="91">
        <f>+entero!P102</f>
        <v>223.91991524768434</v>
      </c>
      <c r="Q10" s="91">
        <f>+entero!Q102</f>
        <v>224.6476046580319</v>
      </c>
      <c r="R10" s="91">
        <f>+entero!R102</f>
        <v>224.98204660891091</v>
      </c>
      <c r="S10" s="91">
        <f>+entero!S102</f>
        <v>225.15920659999986</v>
      </c>
      <c r="T10" s="91">
        <f>+entero!T102</f>
        <v>225.08379347687682</v>
      </c>
      <c r="U10" s="91">
        <f>+entero!U102</f>
        <v>225.53439262130439</v>
      </c>
      <c r="V10" s="91">
        <f>+entero!V102</f>
        <v>225.64670538928914</v>
      </c>
      <c r="W10" s="91">
        <f>+entero!W102</f>
        <v>225.77601577775437</v>
      </c>
      <c r="X10" s="91">
        <f>+entero!X102</f>
        <v>226.81735227587109</v>
      </c>
      <c r="Y10" s="91">
        <f>+entero!Y102</f>
        <v>228.27209316587266</v>
      </c>
      <c r="Z10" s="91">
        <f>+entero!Z102</f>
        <v>229.70960408028381</v>
      </c>
      <c r="AA10" s="91">
        <f>+entero!AA102</f>
        <v>231.99295292198082</v>
      </c>
      <c r="AB10" s="91">
        <f>+entero!AB102</f>
        <v>234.02386877855375</v>
      </c>
      <c r="AC10" s="91">
        <f>+entero!AC102</f>
        <v>237.37170811518953</v>
      </c>
      <c r="AD10" s="91">
        <f>+entero!AD102</f>
        <v>241.11215377803057</v>
      </c>
      <c r="AE10" s="91">
        <f>+entero!AE102</f>
        <v>244.02329272601625</v>
      </c>
      <c r="AF10" s="91">
        <f>+entero!AF102</f>
        <v>245.972900475117</v>
      </c>
      <c r="AG10" s="91">
        <f>+entero!AG102</f>
        <v>246.5154406159474</v>
      </c>
      <c r="AH10" s="91">
        <f>+entero!AH102</f>
        <v>246.90302630741999</v>
      </c>
      <c r="AI10" s="91">
        <f>+entero!AI102</f>
        <v>247.74846884760495</v>
      </c>
      <c r="AJ10" s="91">
        <f>+entero!AJ102</f>
        <v>248.7753540769246</v>
      </c>
      <c r="AK10" s="91">
        <f>+entero!AK102</f>
        <v>249.7586313819138</v>
      </c>
      <c r="AL10" s="91">
        <f>+entero!AL102</f>
        <v>250.31621057075293</v>
      </c>
      <c r="AM10" s="91">
        <f>+entero!AM102</f>
        <v>251.06008111897268</v>
      </c>
      <c r="AN10" s="91">
        <f>+entero!AN102</f>
        <v>251.671318085683</v>
      </c>
      <c r="AO10" s="91">
        <f>+entero!AO102</f>
        <v>252.91250815367061</v>
      </c>
      <c r="AP10" s="91">
        <f>+entero!AP102</f>
        <v>253.91343438031458</v>
      </c>
      <c r="AQ10" s="91">
        <f>+entero!AQ102</f>
        <v>254.93409604032894</v>
      </c>
      <c r="AR10" s="91">
        <f>+entero!AR102</f>
        <v>255.16951316697794</v>
      </c>
      <c r="AS10" s="91">
        <f>+entero!AS102</f>
        <v>255.4849383488621</v>
      </c>
      <c r="AT10" s="91">
        <f>+entero!AT102</f>
        <v>256.18425282687895</v>
      </c>
      <c r="AU10" s="91">
        <f>+entero!AU102</f>
        <v>257.06537592061471</v>
      </c>
      <c r="AV10" s="91">
        <f>+entero!AV102</f>
        <v>257.56573012886452</v>
      </c>
      <c r="AW10" s="91">
        <f>+entero!AW102</f>
        <v>258.06445082858937</v>
      </c>
      <c r="AX10" s="91">
        <f>+entero!AX102</f>
        <v>258.97244186612113</v>
      </c>
      <c r="AY10" s="91">
        <f>+entero!AY102</f>
        <v>259.94145708397286</v>
      </c>
      <c r="AZ10" s="91">
        <f>+entero!AZ102</f>
        <v>260.68302561834525</v>
      </c>
      <c r="BA10" s="91">
        <f>+entero!BA102</f>
        <v>261.81349922468678</v>
      </c>
      <c r="BB10" s="91">
        <f>+entero!BB102</f>
        <v>262.8241973328735</v>
      </c>
      <c r="BC10" s="91">
        <f>+entero!BC102</f>
        <v>263.71175776546386</v>
      </c>
      <c r="BD10" s="47"/>
      <c r="BE10" s="47"/>
      <c r="BF10" s="47"/>
      <c r="BG10" s="47"/>
      <c r="BH10" s="47"/>
      <c r="BI10" s="443"/>
      <c r="BJ10" s="93"/>
      <c r="BK10" s="308"/>
      <c r="BL10" s="308"/>
      <c r="BM10" s="308"/>
      <c r="BN10" s="308"/>
      <c r="BO10" s="308"/>
      <c r="BP10" s="308"/>
      <c r="BQ10" s="308"/>
      <c r="BR10" s="294"/>
      <c r="BS10" s="294"/>
      <c r="BT10" s="294"/>
    </row>
    <row r="11" spans="1:72" x14ac:dyDescent="0.2">
      <c r="A11" s="3"/>
      <c r="B11" s="676"/>
      <c r="C11" s="18"/>
      <c r="D11" s="123" t="s">
        <v>100</v>
      </c>
      <c r="E11" s="104">
        <f>+entero!E103</f>
        <v>3.0477017239063501E-3</v>
      </c>
      <c r="F11" s="104">
        <f>+entero!F103</f>
        <v>2.5598563833724199E-3</v>
      </c>
      <c r="G11" s="104">
        <f>+entero!G103</f>
        <v>-9.2470545485519198E-4</v>
      </c>
      <c r="H11" s="104">
        <f>+entero!H103</f>
        <v>-4.4175089548719E-3</v>
      </c>
      <c r="I11" s="104">
        <f>+entero!I103</f>
        <v>-2.53410504114438E-3</v>
      </c>
      <c r="J11" s="104">
        <f>+entero!J103</f>
        <v>-2.4741267654898001E-3</v>
      </c>
      <c r="K11" s="104">
        <f>+entero!K103</f>
        <v>4.1210650828719475E-4</v>
      </c>
      <c r="L11" s="104">
        <f>+entero!L103</f>
        <v>-5.7697680802251195E-4</v>
      </c>
      <c r="M11" s="104">
        <f>+entero!M103</f>
        <v>2.4479764603034799E-3</v>
      </c>
      <c r="N11" s="104">
        <f>+entero!N103</f>
        <v>1.11751342490293E-3</v>
      </c>
      <c r="O11" s="104">
        <f>+entero!O103</f>
        <v>2.05312774217666E-3</v>
      </c>
      <c r="P11" s="104">
        <f>+entero!P103</f>
        <v>-1.34260311436589E-3</v>
      </c>
      <c r="Q11" s="104">
        <f>+entero!Q103</f>
        <v>3.2497753026685902E-3</v>
      </c>
      <c r="R11" s="104">
        <f>+entero!R103</f>
        <v>1.4887403379532898E-3</v>
      </c>
      <c r="S11" s="104">
        <f>+entero!S103</f>
        <v>7.8744057029981099E-4</v>
      </c>
      <c r="T11" s="104">
        <f>+entero!T103</f>
        <v>-3.3493244296701975E-4</v>
      </c>
      <c r="U11" s="104">
        <f>+entero!U103</f>
        <v>1.9997781991160399E-3</v>
      </c>
      <c r="V11" s="104">
        <f>+entero!V103</f>
        <v>5.0012101704437705E-4</v>
      </c>
      <c r="W11" s="104">
        <f>+entero!W103</f>
        <v>5.7306570571080998E-4</v>
      </c>
      <c r="X11" s="104">
        <f>+entero!X103</f>
        <v>4.6122547363124941E-3</v>
      </c>
      <c r="Y11" s="104">
        <f>+entero!Y103</f>
        <v>6.4137107474573438E-3</v>
      </c>
      <c r="Z11" s="104">
        <f>+entero!Z103</f>
        <v>6.2973572217020681E-3</v>
      </c>
      <c r="AA11" s="104">
        <f>+entero!AA103</f>
        <v>9.940154008096936E-3</v>
      </c>
      <c r="AB11" s="104">
        <f>+entero!AB103</f>
        <v>8.7542135698229998E-3</v>
      </c>
      <c r="AC11" s="104">
        <f>+entero!AC103</f>
        <v>1.4305546498779085E-2</v>
      </c>
      <c r="AD11" s="104">
        <f>+entero!AD103</f>
        <v>1.5757756863871587E-2</v>
      </c>
      <c r="AE11" s="104">
        <f>+entero!AE103</f>
        <v>1.2073795959143999E-2</v>
      </c>
      <c r="AF11" s="104">
        <f>+entero!AF103</f>
        <v>8.0000000000000002E-3</v>
      </c>
      <c r="AG11" s="104">
        <f>+entero!AG103</f>
        <v>2.2056907073196726E-3</v>
      </c>
      <c r="AH11" s="104">
        <f>+entero!AH103</f>
        <v>1.5722572610619701E-3</v>
      </c>
      <c r="AI11" s="104">
        <f>+entero!AI103</f>
        <v>3.4241786494036198E-3</v>
      </c>
      <c r="AJ11" s="104">
        <f>+entero!AJ103</f>
        <v>4.1448701341977503E-3</v>
      </c>
      <c r="AK11" s="104">
        <f>+entero!AK103</f>
        <v>3.9491294040366496E-3</v>
      </c>
      <c r="AL11" s="104">
        <f>+entero!AL103</f>
        <v>2.2324721502277912E-3</v>
      </c>
      <c r="AM11" s="104">
        <f>+entero!AM103</f>
        <v>2.9717234314294372E-3</v>
      </c>
      <c r="AN11" s="104">
        <f>+entero!AN103</f>
        <v>2.4346242699597367E-3</v>
      </c>
      <c r="AO11" s="104">
        <f>+entero!AO103</f>
        <v>4.9317899132432499E-3</v>
      </c>
      <c r="AP11" s="104">
        <f>+entero!AP103</f>
        <v>3.9575987520388605E-3</v>
      </c>
      <c r="AQ11" s="104">
        <f>+entero!AQ103</f>
        <v>4.0197229520578699E-3</v>
      </c>
      <c r="AR11" s="104">
        <f>+entero!AR103</f>
        <v>9.2344307923311164E-4</v>
      </c>
      <c r="AS11" s="104">
        <f>+entero!AS103</f>
        <v>1.2361397643838904E-3</v>
      </c>
      <c r="AT11" s="104">
        <f>+entero!AT103</f>
        <v>2.7372043242015558E-3</v>
      </c>
      <c r="AU11" s="104">
        <f>+entero!AU103</f>
        <v>3.4394116110298529E-3</v>
      </c>
      <c r="AV11" s="104">
        <f>+entero!AV103</f>
        <v>1.9464084047020299E-3</v>
      </c>
      <c r="AW11" s="104">
        <f>+entero!AW103</f>
        <v>1.9362851551535951E-3</v>
      </c>
      <c r="AX11" s="104">
        <f>+entero!AX103</f>
        <v>3.5184661607454188E-3</v>
      </c>
      <c r="AY11" s="104">
        <f>+entero!AY103</f>
        <v>3.7417696294986293E-3</v>
      </c>
      <c r="AZ11" s="104">
        <f>+entero!AZ103</f>
        <v>2.8528290280855823E-3</v>
      </c>
      <c r="BA11" s="104">
        <f>+entero!BA103</f>
        <v>4.3365831114627815E-3</v>
      </c>
      <c r="BB11" s="104">
        <f>+entero!BB103</f>
        <v>3.8603743167563071E-3</v>
      </c>
      <c r="BC11" s="104">
        <f>+entero!BC103</f>
        <v>3.3770118641940367E-3</v>
      </c>
      <c r="BD11" s="47"/>
      <c r="BE11" s="47"/>
      <c r="BF11" s="47"/>
      <c r="BG11" s="47"/>
      <c r="BH11" s="47"/>
      <c r="BI11" s="443"/>
      <c r="BJ11" s="93"/>
      <c r="BK11" s="308"/>
      <c r="BL11" s="308"/>
      <c r="BM11" s="308"/>
      <c r="BN11" s="308"/>
      <c r="BO11" s="308"/>
      <c r="BP11" s="308"/>
      <c r="BQ11" s="308"/>
      <c r="BR11" s="294"/>
      <c r="BS11" s="294"/>
      <c r="BT11" s="294"/>
    </row>
    <row r="12" spans="1:72" x14ac:dyDescent="0.2">
      <c r="A12" s="3"/>
      <c r="B12" s="676"/>
      <c r="C12" s="18"/>
      <c r="D12" s="123" t="s">
        <v>103</v>
      </c>
      <c r="E12" s="104">
        <f>+entero!E104</f>
        <v>9.2743064375704107E-2</v>
      </c>
      <c r="F12" s="104">
        <f>+entero!F104</f>
        <v>2.5598563833724199E-3</v>
      </c>
      <c r="G12" s="104">
        <f>+entero!G104</f>
        <v>1.6327838153558101E-3</v>
      </c>
      <c r="H12" s="104">
        <f>+entero!H104</f>
        <v>-2.79193797664179E-3</v>
      </c>
      <c r="I12" s="104">
        <f>+entero!I104</f>
        <v>-5.3179679536849199E-3</v>
      </c>
      <c r="J12" s="104">
        <f>+entero!J104</f>
        <v>-7.7799349171956203E-3</v>
      </c>
      <c r="K12" s="104">
        <f>+entero!K104</f>
        <v>-7.3710345717222792E-3</v>
      </c>
      <c r="L12" s="104">
        <f>+entero!L104</f>
        <v>-7.9437584637457297E-3</v>
      </c>
      <c r="M12" s="104">
        <f>+entero!M104</f>
        <v>-5.5152281371679797E-3</v>
      </c>
      <c r="N12" s="104">
        <f>+entero!N104</f>
        <v>-4.4028835689777796E-3</v>
      </c>
      <c r="O12" s="104">
        <f>+entero!O104</f>
        <v>-2.3587955092020398E-3</v>
      </c>
      <c r="P12" s="104">
        <f>+entero!P104</f>
        <v>-3.6982316973711601E-3</v>
      </c>
      <c r="Q12" s="104">
        <f>+entero!Q104</f>
        <v>-4.60474816736278E-4</v>
      </c>
      <c r="R12" s="104">
        <f>+entero!R104</f>
        <v>1.4887403379533204E-3</v>
      </c>
      <c r="S12" s="104">
        <f>+entero!S104</f>
        <v>2.2773532027939901E-3</v>
      </c>
      <c r="T12" s="104">
        <f>+entero!T104</f>
        <v>1.9416580003552841E-3</v>
      </c>
      <c r="U12" s="104">
        <f>+entero!U104</f>
        <v>3.9474623583117818E-3</v>
      </c>
      <c r="V12" s="104">
        <f>+entero!V104</f>
        <v>4.4474132398524269E-3</v>
      </c>
      <c r="W12" s="104">
        <f>+entero!W104</f>
        <v>5.0230276055700518E-3</v>
      </c>
      <c r="X12" s="104">
        <f>+entero!X104</f>
        <v>9.6584498247469508E-3</v>
      </c>
      <c r="Y12" s="104">
        <f>+entero!Y104</f>
        <v>1.6134107075649107E-2</v>
      </c>
      <c r="Z12" s="104">
        <f>+entero!Z104</f>
        <v>2.2533066533059642E-2</v>
      </c>
      <c r="AA12" s="104">
        <f>+entero!AA104</f>
        <v>3.2697202692769878E-2</v>
      </c>
      <c r="AB12" s="104">
        <f>+entero!AB104</f>
        <v>4.1737654558101411E-2</v>
      </c>
      <c r="AC12" s="104">
        <f>+entero!AC104</f>
        <v>5.6640281014911364E-2</v>
      </c>
      <c r="AD12" s="104">
        <f>+entero!AD104</f>
        <v>1.5757756863871597E-2</v>
      </c>
      <c r="AE12" s="104">
        <f>+entero!AE104</f>
        <v>2.80217087641637E-2</v>
      </c>
      <c r="AF12" s="104">
        <f>+entero!AF104</f>
        <v>3.6200000000000003E-2</v>
      </c>
      <c r="AG12" s="104">
        <f>+entero!AG104</f>
        <v>3.852073430891223E-2</v>
      </c>
      <c r="AH12" s="104">
        <f>+entero!AH104</f>
        <v>4.0153556074192798E-2</v>
      </c>
      <c r="AI12" s="104">
        <f>+entero!AI104</f>
        <v>4.3715238074538698E-2</v>
      </c>
      <c r="AJ12" s="104">
        <f>+entero!AJ104</f>
        <v>4.8041302193440903E-2</v>
      </c>
      <c r="AK12" s="104">
        <f>+entero!AK104</f>
        <v>5.21736547627372E-2</v>
      </c>
      <c r="AL12" s="104">
        <f>+entero!AL104</f>
        <v>5.4532625468919793E-2</v>
      </c>
      <c r="AM12" s="104">
        <f>+entero!AM104</f>
        <v>5.766640478123275E-2</v>
      </c>
      <c r="AN12" s="104">
        <f>+entero!AN104</f>
        <v>6.024142507983421E-2</v>
      </c>
      <c r="AO12" s="104">
        <f>+entero!AO104</f>
        <v>6.5470313045645503E-2</v>
      </c>
      <c r="AP12" s="104">
        <f>+entero!AP104</f>
        <v>3.9575987520388267E-3</v>
      </c>
      <c r="AQ12" s="104">
        <f>+entero!AQ104</f>
        <v>7.9932301546350448E-3</v>
      </c>
      <c r="AR12" s="104">
        <f>+entero!AR104</f>
        <v>8.9240545269353433E-3</v>
      </c>
      <c r="AS12" s="104">
        <f>+entero!AS104</f>
        <v>1.01712256699793E-2</v>
      </c>
      <c r="AT12" s="104">
        <f>+entero!AT104</f>
        <v>1.2936270717067044E-2</v>
      </c>
      <c r="AU12" s="104">
        <f>+entero!AU104</f>
        <v>1.6420175487804611E-2</v>
      </c>
      <c r="AV12" s="104">
        <f>+entero!AV104</f>
        <v>1.8398544260082916E-2</v>
      </c>
      <c r="AW12" s="104">
        <f>+entero!AW104</f>
        <v>2.0370454243364033E-2</v>
      </c>
      <c r="AX12" s="104">
        <f>+entero!AX104</f>
        <v>2.3960593158043775E-2</v>
      </c>
      <c r="AY12" s="104">
        <f>+entero!AY104</f>
        <v>2.7792017807325875E-2</v>
      </c>
      <c r="AZ12" s="104">
        <f>+entero!AZ104</f>
        <v>3.0724132710561181E-2</v>
      </c>
      <c r="BA12" s="104">
        <f>+entero!BA104</f>
        <v>3.5193953577050907E-2</v>
      </c>
      <c r="BB12" s="104">
        <f>+entero!BB104</f>
        <v>3.8603743167562321E-3</v>
      </c>
      <c r="BC12" s="104">
        <f>+entero!BC104</f>
        <v>7.2504227108181052E-3</v>
      </c>
      <c r="BD12" s="47"/>
      <c r="BE12" s="47"/>
      <c r="BF12" s="47"/>
      <c r="BG12" s="47"/>
      <c r="BH12" s="47"/>
      <c r="BI12" s="443"/>
      <c r="BJ12" s="93"/>
      <c r="BK12" s="308"/>
      <c r="BL12" s="308"/>
      <c r="BM12" s="308"/>
      <c r="BN12" s="308"/>
      <c r="BO12" s="308"/>
      <c r="BP12" s="308"/>
      <c r="BQ12" s="308"/>
      <c r="BR12" s="294"/>
      <c r="BS12" s="294"/>
      <c r="BT12" s="294"/>
    </row>
    <row r="13" spans="1:72" x14ac:dyDescent="0.2">
      <c r="A13" s="3"/>
      <c r="B13" s="676"/>
      <c r="C13" s="18"/>
      <c r="D13" s="123" t="s">
        <v>102</v>
      </c>
      <c r="E13" s="104">
        <f>+entero!E105</f>
        <v>9.2743064375704107E-2</v>
      </c>
      <c r="F13" s="104">
        <f>+entero!F105</f>
        <v>8.7140422844916895E-2</v>
      </c>
      <c r="G13" s="104">
        <f>+entero!G105</f>
        <v>6.2938412674953703E-2</v>
      </c>
      <c r="H13" s="104">
        <f>+entero!H105</f>
        <v>4.7603922573063097E-2</v>
      </c>
      <c r="I13" s="104">
        <f>+entero!I105</f>
        <v>3.7801764081375797E-2</v>
      </c>
      <c r="J13" s="104">
        <f>+entero!J105</f>
        <v>2.53990079151654E-2</v>
      </c>
      <c r="K13" s="104">
        <f>+entero!K105</f>
        <v>1.6564942831704732E-2</v>
      </c>
      <c r="L13" s="104">
        <f>+entero!L105</f>
        <v>1.08232100645129E-2</v>
      </c>
      <c r="M13" s="104">
        <f>+entero!M105</f>
        <v>7.4452340806272499E-3</v>
      </c>
      <c r="N13" s="104">
        <f>+entero!N105</f>
        <v>1.6060860473132699E-3</v>
      </c>
      <c r="O13" s="104">
        <f>+entero!O105</f>
        <v>2.05996950107368E-3</v>
      </c>
      <c r="P13" s="104">
        <f>+entero!P105</f>
        <v>-6.6170098095414103E-4</v>
      </c>
      <c r="Q13" s="104">
        <f>+entero!Q105</f>
        <v>-4.60474816736278E-4</v>
      </c>
      <c r="R13" s="104">
        <f>+entero!R105</f>
        <v>-1.5283639972550889E-3</v>
      </c>
      <c r="S13" s="104">
        <f>+entero!S105</f>
        <v>1.72747519710702E-4</v>
      </c>
      <c r="T13" s="104">
        <f>+entero!T105</f>
        <v>4.2841782635611404E-3</v>
      </c>
      <c r="U13" s="104">
        <f>+entero!U105</f>
        <v>8.8000000000000005E-3</v>
      </c>
      <c r="V13" s="104">
        <f>+entero!V105</f>
        <v>1.17570726732332E-2</v>
      </c>
      <c r="W13" s="104">
        <f>+entero!W105</f>
        <v>1.20198732843666E-2</v>
      </c>
      <c r="X13" s="104">
        <f>+entero!X105</f>
        <v>1.7274510538137777E-2</v>
      </c>
      <c r="Y13" s="104">
        <f>+entero!Y105</f>
        <v>2.1298899334984966E-2</v>
      </c>
      <c r="Z13" s="104">
        <f>+entero!Z105</f>
        <v>2.6582137431745423E-2</v>
      </c>
      <c r="AA13" s="104">
        <f>+entero!AA105</f>
        <v>3.4662228255165184E-2</v>
      </c>
      <c r="AB13" s="104">
        <f>+entero!AB105</f>
        <v>4.512306785974407E-2</v>
      </c>
      <c r="AC13" s="104">
        <f>+entero!AC105</f>
        <v>5.6640281014911364E-2</v>
      </c>
      <c r="AD13" s="104">
        <f>+entero!AD105</f>
        <v>7.1695085951275273E-2</v>
      </c>
      <c r="AE13" s="104">
        <f>+entero!AE105</f>
        <v>8.3781100541577391E-2</v>
      </c>
      <c r="AF13" s="104">
        <f>+entero!AF105</f>
        <v>9.2799999999999994E-2</v>
      </c>
      <c r="AG13" s="104">
        <f>+entero!AG105</f>
        <v>9.3030486501307616E-2</v>
      </c>
      <c r="AH13" s="104">
        <f>+entero!AH105</f>
        <v>9.4201778312955398E-2</v>
      </c>
      <c r="AI13" s="104">
        <f>+entero!AI105</f>
        <v>9.7319695336813172E-2</v>
      </c>
      <c r="AJ13" s="104">
        <f>+entero!AJ105</f>
        <v>9.6812830015719401E-2</v>
      </c>
      <c r="AK13" s="104">
        <f>+entero!AK105</f>
        <v>9.4126872532017597E-2</v>
      </c>
      <c r="AL13" s="104">
        <f>+entero!AL105</f>
        <v>8.9707204768273888E-2</v>
      </c>
      <c r="AM13" s="104">
        <f>+entero!AM105</f>
        <v>8.2188393900930912E-2</v>
      </c>
      <c r="AN13" s="104">
        <f>+entero!AN105</f>
        <v>7.5408758086245697E-2</v>
      </c>
      <c r="AO13" s="104">
        <f>+entero!AO105</f>
        <v>6.5470313045645503E-2</v>
      </c>
      <c r="AP13" s="104">
        <f>+entero!AP105</f>
        <v>5.3092639262261931E-2</v>
      </c>
      <c r="AQ13" s="104">
        <f>+entero!AQ105</f>
        <v>4.4712138716049177E-2</v>
      </c>
      <c r="AR13" s="104">
        <f>+entero!AR105</f>
        <v>3.7388723205267427E-2</v>
      </c>
      <c r="AS13" s="104">
        <f>+entero!AS105</f>
        <v>3.6385135594360296E-2</v>
      </c>
      <c r="AT13" s="104">
        <f>+entero!AT105</f>
        <v>3.7590574154822809E-2</v>
      </c>
      <c r="AU13" s="104">
        <f>+entero!AU105</f>
        <v>3.7606315455135153E-2</v>
      </c>
      <c r="AV13" s="104">
        <f>+entero!AV105</f>
        <v>3.5331147902477378E-2</v>
      </c>
      <c r="AW13" s="104">
        <f>+entero!AW105</f>
        <v>3.3255385011999428E-2</v>
      </c>
      <c r="AX13" s="104">
        <f>+entero!AX105</f>
        <v>3.4581185435936801E-2</v>
      </c>
      <c r="AY13" s="104">
        <f>+entero!AY105</f>
        <v>3.5375500260399706E-2</v>
      </c>
      <c r="AZ13" s="104">
        <f>+entero!AZ105</f>
        <v>3.5807447591599706E-2</v>
      </c>
      <c r="BA13" s="104">
        <f>+entero!BA105</f>
        <v>3.5193953577050907E-2</v>
      </c>
      <c r="BB13" s="104">
        <f>+entero!BB105</f>
        <v>3.5093704176409446E-2</v>
      </c>
      <c r="BC13" s="104">
        <f>+entero!BC105</f>
        <v>3.443110145512418E-2</v>
      </c>
      <c r="BD13" s="47"/>
      <c r="BE13" s="47"/>
      <c r="BF13" s="47"/>
      <c r="BG13" s="47"/>
      <c r="BH13" s="47"/>
      <c r="BI13" s="443"/>
      <c r="BJ13" s="93"/>
      <c r="BK13" s="308"/>
      <c r="BL13" s="308"/>
      <c r="BM13" s="308"/>
      <c r="BN13" s="308"/>
      <c r="BO13" s="308"/>
      <c r="BP13" s="308"/>
      <c r="BQ13" s="308"/>
      <c r="BR13" s="294"/>
      <c r="BS13" s="294"/>
      <c r="BT13" s="294"/>
    </row>
    <row r="14" spans="1:72" x14ac:dyDescent="0.2">
      <c r="A14" s="3"/>
      <c r="B14" s="49"/>
      <c r="C14" s="18"/>
      <c r="D14" s="129" t="s">
        <v>104</v>
      </c>
      <c r="E14" s="104">
        <f>+entero!E106</f>
        <v>3.2599999999999997E-2</v>
      </c>
      <c r="F14" s="104">
        <f>+entero!F106</f>
        <v>3.0866000000000001E-2</v>
      </c>
      <c r="G14" s="104">
        <f>+entero!G106</f>
        <v>2.9700000000000001E-2</v>
      </c>
      <c r="H14" s="104">
        <f>+entero!H106</f>
        <v>2.7199999999999998E-2</v>
      </c>
      <c r="I14" s="104">
        <f>+entero!I106</f>
        <v>2.0299999999999999E-2</v>
      </c>
      <c r="J14" s="104">
        <f>+entero!J106</f>
        <v>1.6799999999999999E-2</v>
      </c>
      <c r="K14" s="104">
        <f>+entero!K106</f>
        <v>1.44E-2</v>
      </c>
      <c r="L14" s="104">
        <f>+entero!L106</f>
        <v>1.0500000000000001E-2</v>
      </c>
      <c r="M14" s="104">
        <f>+entero!M106</f>
        <v>7.9000000000000008E-3</v>
      </c>
      <c r="N14" s="104">
        <f>+entero!N106</f>
        <v>5.0000000000000001E-3</v>
      </c>
      <c r="O14" s="104">
        <f>+entero!O106</f>
        <v>4.8999999999999998E-3</v>
      </c>
      <c r="P14" s="104">
        <f>+entero!P106</f>
        <v>5.7999999999999996E-3</v>
      </c>
      <c r="Q14" s="104">
        <f>+entero!Q106</f>
        <v>4.7000000000000002E-3</v>
      </c>
      <c r="R14" s="104">
        <f>+entero!R106</f>
        <v>5.1999999999999998E-3</v>
      </c>
      <c r="S14" s="104">
        <f>+entero!S106</f>
        <v>5.7999999999999996E-3</v>
      </c>
      <c r="T14" s="104">
        <f>+entero!T106</f>
        <v>2.8E-3</v>
      </c>
      <c r="U14" s="104">
        <f>+entero!U106</f>
        <v>3.5000000000000001E-3</v>
      </c>
      <c r="V14" s="104">
        <f>+entero!V106</f>
        <v>3.0999999999999999E-3</v>
      </c>
      <c r="W14" s="104">
        <f>+entero!W106</f>
        <v>2.3999999999999998E-3</v>
      </c>
      <c r="X14" s="104">
        <f>+entero!X106</f>
        <v>1.6934178524855999E-3</v>
      </c>
      <c r="Y14" s="104">
        <f>+entero!Y106</f>
        <v>2.2000000000000001E-3</v>
      </c>
      <c r="Z14" s="104">
        <f>+entero!Z106</f>
        <v>2.3E-3</v>
      </c>
      <c r="AA14" s="104">
        <f>+entero!AA106</f>
        <v>1.6999999999999999E-3</v>
      </c>
      <c r="AB14" s="104">
        <f>+entero!AB106</f>
        <v>1.4E-3</v>
      </c>
      <c r="AC14" s="104">
        <f>+entero!AC106</f>
        <v>2.3999999999999998E-3</v>
      </c>
      <c r="AD14" s="104">
        <f>+entero!AD106</f>
        <v>8.9999999999999998E-4</v>
      </c>
      <c r="AE14" s="104">
        <f>+entero!AE106</f>
        <v>1.1999999999999999E-3</v>
      </c>
      <c r="AF14" s="104">
        <f>+entero!AF106</f>
        <v>1.6000000000000001E-3</v>
      </c>
      <c r="AG14" s="104">
        <f>+entero!AG106</f>
        <v>8.9999999999999998E-4</v>
      </c>
      <c r="AH14" s="104">
        <f>+entero!AH106</f>
        <v>1E-3</v>
      </c>
      <c r="AI14" s="104">
        <f>+entero!AI106</f>
        <v>1.2999999999999999E-3</v>
      </c>
      <c r="AJ14" s="104">
        <f>+entero!AJ106</f>
        <v>1.6999999999999999E-3</v>
      </c>
      <c r="AK14" s="104">
        <f>+entero!AK106</f>
        <v>1.1999999999999999E-3</v>
      </c>
      <c r="AL14" s="104">
        <f>+entero!AL106</f>
        <v>1.9E-3</v>
      </c>
      <c r="AM14" s="104">
        <f>+entero!AM106</f>
        <v>1.34411673214614E-3</v>
      </c>
      <c r="AN14" s="104">
        <f>+entero!AN106</f>
        <v>1.01898984779332E-3</v>
      </c>
      <c r="AO14" s="104">
        <f>+entero!AO106</f>
        <v>1.5142150094662099E-3</v>
      </c>
      <c r="AP14" s="104">
        <f>+entero!AP106</f>
        <v>1.667334465159E-3</v>
      </c>
      <c r="AQ14" s="104">
        <f>+entero!AQ106</f>
        <v>2.0192666797324401E-3</v>
      </c>
      <c r="AR14" s="104">
        <f>+entero!AR106</f>
        <v>1.2999999999999999E-3</v>
      </c>
      <c r="AS14" s="104">
        <f>+entero!AS106</f>
        <v>7.3150503636435996E-3</v>
      </c>
      <c r="AT14" s="104">
        <f>+entero!AT106</f>
        <v>6.9999999999999999E-4</v>
      </c>
      <c r="AU14" s="104">
        <f>+entero!AU106</f>
        <v>8.38959696703555E-4</v>
      </c>
      <c r="AV14" s="104">
        <f>+entero!AV106</f>
        <v>8.9999999999999998E-4</v>
      </c>
      <c r="AW14" s="104">
        <f>+entero!AW106</f>
        <v>7.8831927155225995E-4</v>
      </c>
      <c r="AX14" s="104">
        <f>+entero!AX106</f>
        <v>7.6262541622821591E-4</v>
      </c>
      <c r="AY14" s="104">
        <f>+entero!AY106</f>
        <v>1.4000877498453613E-3</v>
      </c>
      <c r="AZ14" s="104">
        <f>+entero!AZ106</f>
        <v>7.0453243794411122E-4</v>
      </c>
      <c r="BA14" s="104">
        <f>+entero!BA106</f>
        <v>6.9330245734892308E-4</v>
      </c>
      <c r="BB14" s="104">
        <f>+entero!BB106</f>
        <v>6.1368774904782064E-4</v>
      </c>
      <c r="BC14" s="104">
        <f>+entero!BC106</f>
        <v>5.9741208110958722E-4</v>
      </c>
      <c r="BD14" s="47"/>
      <c r="BE14" s="47"/>
      <c r="BF14" s="47"/>
      <c r="BG14" s="47"/>
      <c r="BH14" s="47"/>
      <c r="BI14" s="443"/>
      <c r="BJ14" s="93"/>
      <c r="BK14" s="308"/>
      <c r="BL14" s="308"/>
      <c r="BM14" s="308"/>
      <c r="BN14" s="308"/>
      <c r="BO14" s="308"/>
      <c r="BP14" s="308"/>
      <c r="BQ14" s="308"/>
      <c r="BR14" s="294"/>
      <c r="BS14" s="294"/>
      <c r="BT14" s="294"/>
    </row>
    <row r="15" spans="1:72" ht="13.5" x14ac:dyDescent="0.2">
      <c r="A15" s="3"/>
      <c r="B15" s="49"/>
      <c r="C15" s="18"/>
      <c r="D15" s="129" t="s">
        <v>158</v>
      </c>
      <c r="E15" s="104">
        <f>+entero!E107</f>
        <v>4.2443847241766898E-2</v>
      </c>
      <c r="F15" s="104">
        <f>+entero!F107</f>
        <v>6.839354172560097E-2</v>
      </c>
      <c r="G15" s="104">
        <f>+entero!G107</f>
        <v>7.1132248939179465E-2</v>
      </c>
      <c r="H15" s="104">
        <f>+entero!H107</f>
        <v>2.5684299858557136E-2</v>
      </c>
      <c r="I15" s="104">
        <f>+entero!I107</f>
        <v>2.2430975954738086E-2</v>
      </c>
      <c r="J15" s="104">
        <f>+entero!J107</f>
        <v>2.2628147100424378E-2</v>
      </c>
      <c r="K15" s="104">
        <f>+entero!K107</f>
        <v>1.2178076379066427E-2</v>
      </c>
      <c r="L15" s="104">
        <f>+entero!L107</f>
        <v>1.0379066478076737E-3</v>
      </c>
      <c r="M15" s="104">
        <f>+entero!M107</f>
        <v>-1.5253172461104599E-3</v>
      </c>
      <c r="N15" s="104">
        <f>+entero!N107</f>
        <v>-9.1164073550211722E-3</v>
      </c>
      <c r="O15" s="104">
        <f>+entero!O107</f>
        <v>-8.0319660537483406E-3</v>
      </c>
      <c r="P15" s="104">
        <f>+entero!P107</f>
        <v>-9.7079207920793831E-3</v>
      </c>
      <c r="Q15" s="104">
        <f>+entero!Q107</f>
        <v>-9.9050919377653424E-3</v>
      </c>
      <c r="R15" s="104">
        <f>+entero!R107</f>
        <v>-9.7079207920793831E-3</v>
      </c>
      <c r="S15" s="104">
        <f>+entero!S107</f>
        <v>-1.0989533239038174E-2</v>
      </c>
      <c r="T15" s="104">
        <f>+entero!T107</f>
        <v>-1.128528995756739E-2</v>
      </c>
      <c r="U15" s="104">
        <f>+entero!U107</f>
        <v>-1.128528995756739E-2</v>
      </c>
      <c r="V15" s="104">
        <f>+entero!V107</f>
        <v>-1.11767043847245E-2</v>
      </c>
      <c r="W15" s="104">
        <f>+entero!W107</f>
        <v>-1.1679632248939309E-2</v>
      </c>
      <c r="X15" s="104">
        <f>+entero!X107</f>
        <v>-9.5047081940606848E-3</v>
      </c>
      <c r="Y15" s="104">
        <f>+entero!Y107</f>
        <v>-1.0200848656294337E-2</v>
      </c>
      <c r="Z15" s="104">
        <f>+entero!Z107</f>
        <v>-1.0398019801980185E-2</v>
      </c>
      <c r="AA15" s="104">
        <f>+entero!AA107</f>
        <v>-9.2149929278643183E-3</v>
      </c>
      <c r="AB15" s="104">
        <f>+entero!AB107</f>
        <v>-1.0713881019829841E-2</v>
      </c>
      <c r="AC15" s="104">
        <f>+entero!AC107</f>
        <v>-8.8812499999998407E-3</v>
      </c>
      <c r="AD15" s="104">
        <f>+entero!AD107</f>
        <v>-9.4727272727272993E-3</v>
      </c>
      <c r="AE15" s="104">
        <f>+entero!AE107</f>
        <v>-9.907692307692284E-3</v>
      </c>
      <c r="AF15" s="104">
        <f>+entero!AF107</f>
        <v>-7.1785714285713198E-3</v>
      </c>
      <c r="AG15" s="104">
        <f>+entero!AG107</f>
        <v>-9.4762517882690522E-3</v>
      </c>
      <c r="AH15" s="104">
        <f>+entero!AH107</f>
        <v>-1.0067668097281879E-2</v>
      </c>
      <c r="AI15" s="104">
        <f>+entero!AI107</f>
        <v>-1.0679656160458406E-2</v>
      </c>
      <c r="AJ15" s="104">
        <f>+entero!AJ107</f>
        <v>-1.0995982783357117E-2</v>
      </c>
      <c r="AK15" s="104">
        <f>+entero!AK107</f>
        <v>-1.0897417503586748E-2</v>
      </c>
      <c r="AL15" s="104">
        <f>+entero!AL107</f>
        <v>6.3472022955535223E-4</v>
      </c>
      <c r="AM15" s="104">
        <f>+entero!AM107</f>
        <v>-1.188307030129121E-2</v>
      </c>
      <c r="AN15" s="104">
        <f>+entero!AN107</f>
        <v>-1.2277331420373017E-2</v>
      </c>
      <c r="AO15" s="104">
        <f>+entero!AO107</f>
        <v>-7.2660996410445211E-3</v>
      </c>
      <c r="AP15" s="104">
        <f>+entero!AP107</f>
        <v>-1.1030865419028424E-2</v>
      </c>
      <c r="AQ15" s="104">
        <f>+entero!AQ107</f>
        <v>-7.783469752703942E-3</v>
      </c>
      <c r="AR15" s="104">
        <f>+entero!AR107</f>
        <v>-1.1016666666666564E-2</v>
      </c>
      <c r="AS15" s="104">
        <f>+entero!AS107</f>
        <v>-1.1805172413793086E-2</v>
      </c>
      <c r="AT15" s="104">
        <f>+entero!AT107</f>
        <v>-1.0918103448275707E-2</v>
      </c>
      <c r="AU15" s="104">
        <f>+entero!AU107</f>
        <v>-1.0264603792502824E-2</v>
      </c>
      <c r="AV15" s="104">
        <f>+entero!AV107</f>
        <v>-1.1701241752256397E-2</v>
      </c>
      <c r="AW15" s="104">
        <f>+entero!AW107</f>
        <v>-1.0701256495126765E-2</v>
      </c>
      <c r="AX15" s="104">
        <f>+entero!AX107</f>
        <v>-9.5414757894140001E-3</v>
      </c>
      <c r="AY15" s="104">
        <f>+entero!AY107</f>
        <v>-6.7302859628183276E-3</v>
      </c>
      <c r="AZ15" s="104">
        <f>+entero!AZ107</f>
        <v>-9.4240900774117398E-3</v>
      </c>
      <c r="BA15" s="104">
        <f>+entero!BA107</f>
        <v>-6.3483164405813142E-3</v>
      </c>
      <c r="BB15" s="104">
        <f>+entero!BB107</f>
        <v>-8.8328419265257807E-3</v>
      </c>
      <c r="BC15" s="104">
        <f>+entero!BC107</f>
        <v>-9.2938851915651544E-3</v>
      </c>
      <c r="BD15" s="47"/>
      <c r="BE15" s="47"/>
      <c r="BF15" s="47"/>
      <c r="BG15" s="47"/>
      <c r="BH15" s="47"/>
      <c r="BI15" s="443"/>
      <c r="BJ15" s="93"/>
      <c r="BK15" s="308"/>
      <c r="BL15" s="308"/>
      <c r="BM15" s="308"/>
      <c r="BN15" s="308"/>
      <c r="BO15" s="308"/>
      <c r="BP15" s="308"/>
      <c r="BQ15" s="308"/>
      <c r="BR15" s="294"/>
      <c r="BS15" s="294"/>
      <c r="BT15" s="294"/>
    </row>
    <row r="16" spans="1:72" x14ac:dyDescent="0.2">
      <c r="A16" s="3"/>
      <c r="B16" s="49"/>
      <c r="C16" s="18"/>
      <c r="D16" s="129" t="s">
        <v>105</v>
      </c>
      <c r="E16" s="104">
        <f>+entero!E108</f>
        <v>5.74E-2</v>
      </c>
      <c r="F16" s="104">
        <f>+entero!F108</f>
        <v>8.3722000000000005E-2</v>
      </c>
      <c r="G16" s="104">
        <f>+entero!G108</f>
        <v>8.6499999999999994E-2</v>
      </c>
      <c r="H16" s="104">
        <f>+entero!H108</f>
        <v>4.0399999999999998E-2</v>
      </c>
      <c r="I16" s="104">
        <f>+entero!I108</f>
        <v>3.7100000000000001E-2</v>
      </c>
      <c r="J16" s="104">
        <f>+entero!J108</f>
        <v>3.73E-2</v>
      </c>
      <c r="K16" s="104">
        <f>+entero!K108</f>
        <v>2.6700000000000002E-2</v>
      </c>
      <c r="L16" s="104">
        <f>+entero!L108</f>
        <v>1.54E-2</v>
      </c>
      <c r="M16" s="104">
        <f>+entero!M108</f>
        <v>1.2800000000000001E-2</v>
      </c>
      <c r="N16" s="104">
        <f>+entero!N108</f>
        <v>5.1000000000000004E-3</v>
      </c>
      <c r="O16" s="104">
        <f>+entero!O108</f>
        <v>6.1999999999999998E-3</v>
      </c>
      <c r="P16" s="104">
        <f>+entero!P108</f>
        <v>4.4999999999999997E-3</v>
      </c>
      <c r="Q16" s="104">
        <f>+entero!Q108</f>
        <v>4.3E-3</v>
      </c>
      <c r="R16" s="104">
        <f>+entero!R108</f>
        <v>4.4999999999999997E-3</v>
      </c>
      <c r="S16" s="104">
        <f>+entero!S108</f>
        <v>3.2000000000000002E-3</v>
      </c>
      <c r="T16" s="104">
        <f>+entero!T108</f>
        <v>2.8999999999999998E-3</v>
      </c>
      <c r="U16" s="104">
        <f>+entero!U108</f>
        <v>2.8999999999999998E-3</v>
      </c>
      <c r="V16" s="104">
        <f>+entero!V108</f>
        <v>3.0000000000000001E-3</v>
      </c>
      <c r="W16" s="104">
        <f>+entero!W108</f>
        <v>2.5000000000000001E-3</v>
      </c>
      <c r="X16" s="104">
        <f>+entero!X108</f>
        <v>4.70612813027138E-3</v>
      </c>
      <c r="Y16" s="104">
        <f>+entero!Y108</f>
        <v>4.0000000000000001E-3</v>
      </c>
      <c r="Z16" s="104">
        <f>+entero!Z108</f>
        <v>3.8E-3</v>
      </c>
      <c r="AA16" s="104">
        <f>+entero!AA108</f>
        <v>5.0000000000000001E-3</v>
      </c>
      <c r="AB16" s="104">
        <f>+entero!AB108</f>
        <v>3.5000000000000001E-3</v>
      </c>
      <c r="AC16" s="104">
        <f>+entero!AC108</f>
        <v>5.4000000000000003E-3</v>
      </c>
      <c r="AD16" s="104">
        <f>+entero!AD108</f>
        <v>4.7999999999999996E-3</v>
      </c>
      <c r="AE16" s="104">
        <f>+entero!AE108</f>
        <v>4.4000000000000003E-3</v>
      </c>
      <c r="AF16" s="104">
        <f>+entero!AF108</f>
        <v>7.1999999999999998E-3</v>
      </c>
      <c r="AG16" s="104">
        <f>+entero!AG108</f>
        <v>4.8999999999999998E-3</v>
      </c>
      <c r="AH16" s="104">
        <f>+entero!AH108</f>
        <v>4.3E-3</v>
      </c>
      <c r="AI16" s="104">
        <f>+entero!AI108</f>
        <v>3.7000000000000002E-3</v>
      </c>
      <c r="AJ16" s="104">
        <f>+entero!AJ108</f>
        <v>3.3999999999999998E-3</v>
      </c>
      <c r="AK16" s="104">
        <f>+entero!AK108</f>
        <v>3.5000000000000001E-3</v>
      </c>
      <c r="AL16" s="104">
        <f>+entero!AL108</f>
        <v>1.52E-2</v>
      </c>
      <c r="AM16" s="104">
        <f>+entero!AM108</f>
        <v>2.5000000000000001E-3</v>
      </c>
      <c r="AN16" s="104">
        <f>+entero!AN108</f>
        <v>2.0999999999999999E-3</v>
      </c>
      <c r="AO16" s="104">
        <f>+entero!AO108</f>
        <v>7.2052400143337901E-3</v>
      </c>
      <c r="AP16" s="104">
        <f>+entero!AP108</f>
        <v>3.3855942687409102E-3</v>
      </c>
      <c r="AQ16" s="104">
        <f>+entero!AQ108</f>
        <v>6.6803280643118901E-3</v>
      </c>
      <c r="AR16" s="104">
        <f>+entero!AR108</f>
        <v>3.3999999999999998E-3</v>
      </c>
      <c r="AS16" s="104">
        <f>+entero!AS108</f>
        <v>2.5999999999999999E-3</v>
      </c>
      <c r="AT16" s="104">
        <f>+entero!AT108</f>
        <v>3.5000000000000001E-3</v>
      </c>
      <c r="AU16" s="104">
        <f>+entero!AU108</f>
        <v>4.1630258898222002E-3</v>
      </c>
      <c r="AV16" s="104">
        <f>+entero!AV108</f>
        <v>2.7054456857572699E-3</v>
      </c>
      <c r="AW16" s="104">
        <f>+entero!AW108</f>
        <v>3.72000798745164E-3</v>
      </c>
      <c r="AX16" s="104">
        <f>+entero!AX108</f>
        <v>4.8966951174457618E-3</v>
      </c>
      <c r="AY16" s="104">
        <f>+entero!AY108</f>
        <v>7.7488643875778676E-3</v>
      </c>
      <c r="AZ16" s="104">
        <f>+entero!AZ108</f>
        <v>5.0157919914305656E-3</v>
      </c>
      <c r="BA16" s="104">
        <f>+entero!BA108</f>
        <v>8.1364019786519647E-3</v>
      </c>
      <c r="BB16" s="104">
        <f>+entero!BB108</f>
        <v>5.615658920026345E-3</v>
      </c>
      <c r="BC16" s="104">
        <f>+entero!BC108</f>
        <v>5.1478949076829861E-3</v>
      </c>
      <c r="BD16" s="47"/>
      <c r="BE16" s="47"/>
      <c r="BF16" s="47"/>
      <c r="BG16" s="47"/>
      <c r="BH16" s="47"/>
      <c r="BI16" s="443"/>
      <c r="BJ16" s="93"/>
      <c r="BK16" s="308"/>
      <c r="BL16" s="308"/>
      <c r="BM16" s="308"/>
      <c r="BN16" s="308"/>
      <c r="BO16" s="308"/>
      <c r="BP16" s="308"/>
      <c r="BQ16" s="308"/>
      <c r="BR16" s="294"/>
      <c r="BS16" s="294"/>
      <c r="BT16" s="294"/>
    </row>
    <row r="17" spans="1:72" ht="14.25" thickBot="1" x14ac:dyDescent="0.25">
      <c r="A17" s="3"/>
      <c r="B17" s="49"/>
      <c r="C17" s="18"/>
      <c r="D17" s="129" t="s">
        <v>159</v>
      </c>
      <c r="E17" s="104">
        <f>+entero!E109</f>
        <v>1.7994625176803281E-2</v>
      </c>
      <c r="F17" s="104">
        <f>+entero!F109</f>
        <v>1.6285151343705673E-2</v>
      </c>
      <c r="G17" s="104">
        <f>+entero!G109</f>
        <v>1.5135643564356371E-2</v>
      </c>
      <c r="H17" s="104">
        <f>+entero!H109</f>
        <v>1.2671004243281159E-2</v>
      </c>
      <c r="I17" s="104">
        <f>+entero!I109</f>
        <v>5.8685997171146198E-3</v>
      </c>
      <c r="J17" s="104">
        <f>+entero!J109</f>
        <v>2.4171046676095E-3</v>
      </c>
      <c r="K17" s="104">
        <f>+entero!K109</f>
        <v>5.2050919377544247E-5</v>
      </c>
      <c r="L17" s="104">
        <f>+entero!L109</f>
        <v>-3.7927864214993834E-3</v>
      </c>
      <c r="M17" s="104">
        <f>+entero!M109</f>
        <v>-6.3560113154172981E-3</v>
      </c>
      <c r="N17" s="104">
        <f>+entero!N109</f>
        <v>-9.2149929278643183E-3</v>
      </c>
      <c r="O17" s="104">
        <f>+entero!O109</f>
        <v>-9.3135785007074645E-3</v>
      </c>
      <c r="P17" s="104">
        <f>+entero!P109</f>
        <v>-8.4263083451202592E-3</v>
      </c>
      <c r="Q17" s="104">
        <f>+entero!Q109</f>
        <v>-9.5107496463933128E-3</v>
      </c>
      <c r="R17" s="104">
        <f>+entero!R109</f>
        <v>-9.017821782178137E-3</v>
      </c>
      <c r="S17" s="104">
        <f>+entero!S109</f>
        <v>-8.4263083451202592E-3</v>
      </c>
      <c r="T17" s="104">
        <f>+entero!T109</f>
        <v>-1.1383875530410315E-2</v>
      </c>
      <c r="U17" s="104">
        <f>+entero!U109</f>
        <v>-1.0693776520509291E-2</v>
      </c>
      <c r="V17" s="104">
        <f>+entero!V109</f>
        <v>-1.1088117811781199E-2</v>
      </c>
      <c r="W17" s="104">
        <f>+entero!W109</f>
        <v>-1.1778217821782344E-2</v>
      </c>
      <c r="X17" s="104">
        <f>+entero!X109</f>
        <v>-1.247480587951566E-2</v>
      </c>
      <c r="Y17" s="104">
        <f>+entero!Y109</f>
        <v>-1.1975388967468192E-2</v>
      </c>
      <c r="Z17" s="104">
        <f>+entero!Z109</f>
        <v>-1.17768033946253E-2</v>
      </c>
      <c r="AA17" s="104">
        <f>+entero!AA109</f>
        <v>-1.2369731258840222E-2</v>
      </c>
      <c r="AB17" s="104">
        <f>+entero!AB109</f>
        <v>-1.2784135977336963E-2</v>
      </c>
      <c r="AC17" s="104">
        <f>+entero!AC109</f>
        <v>-1.1738636363636401E-2</v>
      </c>
      <c r="AD17" s="104">
        <f>+entero!AD109</f>
        <v>-1.3317329545454615E-2</v>
      </c>
      <c r="AE17" s="104">
        <f>+entero!AE109</f>
        <v>-1.3062108262108074E-2</v>
      </c>
      <c r="AF17" s="104">
        <f>+entero!AF109</f>
        <v>-1.2708571428571291E-2</v>
      </c>
      <c r="AG17" s="104">
        <f>+entero!AG109</f>
        <v>-1.34190271716882E-2</v>
      </c>
      <c r="AH17" s="104">
        <f>+entero!AH109</f>
        <v>-1.3320457796852647E-2</v>
      </c>
      <c r="AI17" s="104">
        <f>+entero!AI109</f>
        <v>-1.3045272206303582E-2</v>
      </c>
      <c r="AJ17" s="104">
        <f>+entero!AJ109</f>
        <v>-1.2671592539454712E-2</v>
      </c>
      <c r="AK17" s="104">
        <f>+entero!AK109</f>
        <v>-1.31644179383069E-2</v>
      </c>
      <c r="AL17" s="104">
        <f>+entero!AL109</f>
        <v>-1.2474461979913865E-2</v>
      </c>
      <c r="AM17" s="104">
        <f>+entero!AM109</f>
        <v>-1.3022369878071038E-2</v>
      </c>
      <c r="AN17" s="104">
        <f>+entero!AN109</f>
        <v>-1.3342832101242541E-2</v>
      </c>
      <c r="AO17" s="104">
        <f>+entero!AO109</f>
        <v>-1.2875357045267322E-2</v>
      </c>
      <c r="AP17" s="104">
        <f>+entero!AP109</f>
        <v>-1.2724437581754233E-2</v>
      </c>
      <c r="AQ17" s="104">
        <f>+entero!AQ109</f>
        <v>-1.237756186451644E-2</v>
      </c>
      <c r="AR17" s="104">
        <f>+entero!AR109</f>
        <v>-1.3086494252873448E-2</v>
      </c>
      <c r="AS17" s="104">
        <f>+entero!AS109</f>
        <v>-7.1578670266385647E-3</v>
      </c>
      <c r="AT17" s="104">
        <f>+entero!AT109</f>
        <v>-1.3677873563218368E-2</v>
      </c>
      <c r="AU17" s="104">
        <f>+entero!AU109</f>
        <v>-1.3540910413881169E-2</v>
      </c>
      <c r="AV17" s="104">
        <f>+entero!AV109</f>
        <v>-1.3480747126436765E-2</v>
      </c>
      <c r="AW17" s="104">
        <f>+entero!AW109</f>
        <v>-1.359082324671701E-2</v>
      </c>
      <c r="AX17" s="104">
        <f>+entero!AX109</f>
        <v>-1.3616147937453027E-2</v>
      </c>
      <c r="AY17" s="104">
        <f>+entero!AY109</f>
        <v>-1.2987844545410909E-2</v>
      </c>
      <c r="AZ17" s="104">
        <f>+entero!AZ109</f>
        <v>-1.3673406246508923E-2</v>
      </c>
      <c r="BA17" s="104">
        <f>+entero!BA109</f>
        <v>-1.3684474876808239E-2</v>
      </c>
      <c r="BB17" s="104">
        <f>+entero!BB109</f>
        <v>-1.3762945695622197E-2</v>
      </c>
      <c r="BC17" s="104">
        <f>+entero!BC109</f>
        <v>-1.3778987517756858E-2</v>
      </c>
      <c r="BD17" s="47"/>
      <c r="BE17" s="47"/>
      <c r="BF17" s="47"/>
      <c r="BG17" s="47"/>
      <c r="BH17" s="47"/>
      <c r="BI17" s="443"/>
      <c r="BJ17" s="93"/>
      <c r="BK17" s="308"/>
      <c r="BL17" s="308"/>
      <c r="BM17" s="308"/>
      <c r="BN17" s="308"/>
      <c r="BO17" s="308"/>
      <c r="BP17" s="308"/>
      <c r="BQ17" s="308"/>
      <c r="BR17" s="294"/>
      <c r="BS17" s="294"/>
      <c r="BT17" s="294"/>
    </row>
    <row r="18" spans="1:72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1"/>
      <c r="BF18" s="131"/>
      <c r="BG18" s="131"/>
      <c r="BH18" s="131"/>
      <c r="BI18" s="444"/>
      <c r="BJ18" s="93"/>
      <c r="BK18" s="308"/>
      <c r="BL18" s="308"/>
      <c r="BM18" s="308"/>
      <c r="BN18" s="308"/>
      <c r="BO18" s="308"/>
      <c r="BP18" s="308"/>
      <c r="BQ18" s="308"/>
      <c r="BR18" s="294"/>
      <c r="BS18" s="294"/>
      <c r="BT18" s="294"/>
    </row>
    <row r="19" spans="1:72" x14ac:dyDescent="0.2">
      <c r="A19" s="3"/>
      <c r="B19" s="49"/>
      <c r="C19" s="18"/>
      <c r="D19" s="22" t="s">
        <v>109</v>
      </c>
      <c r="E19" s="104">
        <f>+entero!E111</f>
        <v>0.13</v>
      </c>
      <c r="F19" s="104">
        <f>+entero!F111</f>
        <v>0.12</v>
      </c>
      <c r="G19" s="104">
        <f>+entero!G111</f>
        <v>0.12</v>
      </c>
      <c r="H19" s="104">
        <f>+entero!H111</f>
        <v>0.12</v>
      </c>
      <c r="I19" s="104">
        <f>+entero!I111</f>
        <v>0.12</v>
      </c>
      <c r="J19" s="104">
        <f>+entero!J111</f>
        <v>0.1</v>
      </c>
      <c r="K19" s="104">
        <f>+entero!K111</f>
        <v>0.08</v>
      </c>
      <c r="L19" s="104">
        <f>+entero!L111</f>
        <v>0.03</v>
      </c>
      <c r="M19" s="104">
        <f>+entero!M111</f>
        <v>0.03</v>
      </c>
      <c r="N19" s="104">
        <f>+entero!N111</f>
        <v>0.03</v>
      </c>
      <c r="O19" s="104">
        <f>+entero!O111</f>
        <v>0.03</v>
      </c>
      <c r="P19" s="104">
        <f>+entero!P111</f>
        <v>0.03</v>
      </c>
      <c r="Q19" s="104">
        <f>+entero!Q111</f>
        <v>0.03</v>
      </c>
      <c r="R19" s="104">
        <f>+entero!R111</f>
        <v>0.03</v>
      </c>
      <c r="S19" s="104">
        <f>+entero!S111</f>
        <v>0.03</v>
      </c>
      <c r="T19" s="104">
        <f>+entero!T111</f>
        <v>0.03</v>
      </c>
      <c r="U19" s="104">
        <f>+entero!U111</f>
        <v>0.03</v>
      </c>
      <c r="V19" s="104">
        <f>+entero!V111</f>
        <v>0.03</v>
      </c>
      <c r="W19" s="104">
        <f>+entero!W111</f>
        <v>0.03</v>
      </c>
      <c r="X19" s="104">
        <f>+entero!X111</f>
        <v>0.03</v>
      </c>
      <c r="Y19" s="104">
        <f>+entero!Y111</f>
        <v>0.03</v>
      </c>
      <c r="Z19" s="104">
        <f>+entero!Z111</f>
        <v>0.03</v>
      </c>
      <c r="AA19" s="104">
        <f>+entero!AA111</f>
        <v>0.03</v>
      </c>
      <c r="AB19" s="104">
        <f>+entero!AB111</f>
        <v>0.03</v>
      </c>
      <c r="AC19" s="104">
        <f>+entero!AC111</f>
        <v>0.03</v>
      </c>
      <c r="AD19" s="104">
        <f>+entero!AD111</f>
        <v>0.03</v>
      </c>
      <c r="AE19" s="104">
        <f>+entero!AE111</f>
        <v>0.03</v>
      </c>
      <c r="AF19" s="104">
        <f>+entero!AF111</f>
        <v>0.03</v>
      </c>
      <c r="AG19" s="104">
        <f>+entero!AG111</f>
        <v>0.03</v>
      </c>
      <c r="AH19" s="104">
        <f>+entero!AH111</f>
        <v>4.4999999999999998E-2</v>
      </c>
      <c r="AI19" s="104">
        <f>+entero!AI111</f>
        <v>4.4999999999999998E-2</v>
      </c>
      <c r="AJ19" s="104">
        <f>+entero!AJ111</f>
        <v>4.4999999999999998E-2</v>
      </c>
      <c r="AK19" s="104">
        <f>+entero!AK111</f>
        <v>0.05</v>
      </c>
      <c r="AL19" s="104">
        <f>+entero!AL111</f>
        <v>0.05</v>
      </c>
      <c r="AM19" s="104">
        <f>+entero!AM111</f>
        <v>0.05</v>
      </c>
      <c r="AN19" s="104">
        <f>+entero!AN111</f>
        <v>0.04</v>
      </c>
      <c r="AO19" s="104">
        <f>+entero!AO111</f>
        <v>0.04</v>
      </c>
      <c r="AP19" s="104">
        <f>+entero!AP111</f>
        <v>0.04</v>
      </c>
      <c r="AQ19" s="104">
        <f>+entero!AQ111</f>
        <v>0.04</v>
      </c>
      <c r="AR19" s="104">
        <f>+entero!AR111</f>
        <v>0.04</v>
      </c>
      <c r="AS19" s="104">
        <f>+entero!AS111</f>
        <v>0.04</v>
      </c>
      <c r="AT19" s="104">
        <f>+entero!AT111</f>
        <v>0.04</v>
      </c>
      <c r="AU19" s="104">
        <f>+entero!AU111</f>
        <v>0.04</v>
      </c>
      <c r="AV19" s="104">
        <f>+entero!AV111</f>
        <v>0.04</v>
      </c>
      <c r="AW19" s="104">
        <f>+entero!AW111</f>
        <v>0.04</v>
      </c>
      <c r="AX19" s="104">
        <f>+entero!AX111</f>
        <v>0.04</v>
      </c>
      <c r="AY19" s="104">
        <f>+entero!AY111</f>
        <v>0.04</v>
      </c>
      <c r="AZ19" s="104">
        <f>+entero!AZ111</f>
        <v>0.04</v>
      </c>
      <c r="BA19" s="104">
        <f>+entero!BA111</f>
        <v>0.04</v>
      </c>
      <c r="BB19" s="104">
        <f>+entero!BB111</f>
        <v>0.04</v>
      </c>
      <c r="BC19" s="104">
        <f>+entero!BC111</f>
        <v>0.04</v>
      </c>
      <c r="BD19" s="104">
        <f>+entero!BD111</f>
        <v>0.04</v>
      </c>
      <c r="BE19" s="111">
        <f>+entero!BE111</f>
        <v>0.04</v>
      </c>
      <c r="BF19" s="111">
        <f>+entero!BF111</f>
        <v>0.04</v>
      </c>
      <c r="BG19" s="111">
        <f>+entero!BG111</f>
        <v>0.04</v>
      </c>
      <c r="BH19" s="111">
        <f>+entero!BH111</f>
        <v>0.04</v>
      </c>
      <c r="BI19" s="110">
        <f>+entero!BI111</f>
        <v>0.04</v>
      </c>
      <c r="BJ19" s="93"/>
      <c r="BK19" s="308"/>
      <c r="BL19" s="308"/>
      <c r="BM19" s="308"/>
      <c r="BN19" s="308"/>
      <c r="BO19" s="308"/>
      <c r="BP19" s="308"/>
      <c r="BQ19" s="308"/>
      <c r="BR19" s="294"/>
      <c r="BS19" s="294"/>
      <c r="BT19" s="294"/>
    </row>
    <row r="20" spans="1:72" ht="13.5" thickBot="1" x14ac:dyDescent="0.25">
      <c r="A20" s="3"/>
      <c r="B20" s="49"/>
      <c r="C20" s="28"/>
      <c r="D20" s="29" t="s">
        <v>110</v>
      </c>
      <c r="E20" s="144">
        <f>+entero!E112</f>
        <v>8.7499999999999994E-2</v>
      </c>
      <c r="F20" s="144">
        <f>+entero!F112</f>
        <v>8.7499999999999994E-2</v>
      </c>
      <c r="G20" s="144">
        <f>+entero!G112</f>
        <v>8.7499999999999994E-2</v>
      </c>
      <c r="H20" s="144">
        <f>+entero!H112</f>
        <v>8.7499999999999994E-2</v>
      </c>
      <c r="I20" s="144">
        <f>+entero!I112</f>
        <v>8.7499999999999994E-2</v>
      </c>
      <c r="J20" s="144">
        <f>+entero!J112</f>
        <v>8.7499999999999994E-2</v>
      </c>
      <c r="K20" s="144">
        <f>+entero!K112</f>
        <v>8.7499999999999994E-2</v>
      </c>
      <c r="L20" s="144">
        <f>+entero!L112</f>
        <v>8.7499999999999994E-2</v>
      </c>
      <c r="M20" s="144">
        <f>+entero!M112</f>
        <v>8.7499999999999994E-2</v>
      </c>
      <c r="N20" s="144">
        <f>+entero!N112</f>
        <v>8.7499999999999994E-2</v>
      </c>
      <c r="O20" s="144">
        <f>+entero!O112</f>
        <v>8.7499999999999994E-2</v>
      </c>
      <c r="P20" s="144">
        <f>+entero!P112</f>
        <v>8.7499999999999994E-2</v>
      </c>
      <c r="Q20" s="144">
        <f>+entero!Q112</f>
        <v>8.7499999999999994E-2</v>
      </c>
      <c r="R20" s="144">
        <f>+entero!R112</f>
        <v>8.7499999999999994E-2</v>
      </c>
      <c r="S20" s="144">
        <f>+entero!S112</f>
        <v>8.7499999999999994E-2</v>
      </c>
      <c r="T20" s="144">
        <f>+entero!T112</f>
        <v>8.7499999999999994E-2</v>
      </c>
      <c r="U20" s="144">
        <f>+entero!U112</f>
        <v>8.7499999999999994E-2</v>
      </c>
      <c r="V20" s="144">
        <f>+entero!V112</f>
        <v>8.7499999999999994E-2</v>
      </c>
      <c r="W20" s="144">
        <f>+entero!W112</f>
        <v>8.7499999999999994E-2</v>
      </c>
      <c r="X20" s="144">
        <f>+entero!X112</f>
        <v>8.7499999999999994E-2</v>
      </c>
      <c r="Y20" s="144">
        <f>+entero!Y112</f>
        <v>8.7499999999999994E-2</v>
      </c>
      <c r="Z20" s="144">
        <f>+entero!Z112</f>
        <v>8.7499999999999994E-2</v>
      </c>
      <c r="AA20" s="144">
        <f>+entero!AA112</f>
        <v>8.7499999999999994E-2</v>
      </c>
      <c r="AB20" s="144">
        <f>+entero!AB112</f>
        <v>8.7499999999999994E-2</v>
      </c>
      <c r="AC20" s="144">
        <f>+entero!AC112</f>
        <v>8.7499999999999994E-2</v>
      </c>
      <c r="AD20" s="144">
        <f>+entero!AD112</f>
        <v>8.7499999999999994E-2</v>
      </c>
      <c r="AE20" s="144">
        <f>+entero!AE112</f>
        <v>8.7499999999999994E-2</v>
      </c>
      <c r="AF20" s="144">
        <f>+entero!AF112</f>
        <v>8.7499999999999994E-2</v>
      </c>
      <c r="AG20" s="144">
        <f>+entero!AG112</f>
        <v>8.7499999999999994E-2</v>
      </c>
      <c r="AH20" s="144">
        <f>+entero!AH112</f>
        <v>8.7499999999999994E-2</v>
      </c>
      <c r="AI20" s="144">
        <f>+entero!AI112</f>
        <v>8.7499999999999994E-2</v>
      </c>
      <c r="AJ20" s="144">
        <f>+entero!AJ112</f>
        <v>8.7499999999999994E-2</v>
      </c>
      <c r="AK20" s="144">
        <f>+entero!AK112</f>
        <v>8.7499999999999994E-2</v>
      </c>
      <c r="AL20" s="144">
        <f>+entero!AL112</f>
        <v>8.7499999999999994E-2</v>
      </c>
      <c r="AM20" s="144">
        <f>+entero!AM112</f>
        <v>8.7499999999999994E-2</v>
      </c>
      <c r="AN20" s="144">
        <f>+entero!AN112</f>
        <v>8.7499999999999994E-2</v>
      </c>
      <c r="AO20" s="144">
        <f>+entero!AO112</f>
        <v>8.7499999999999994E-2</v>
      </c>
      <c r="AP20" s="144">
        <f>+entero!AP112</f>
        <v>8.7499999999999994E-2</v>
      </c>
      <c r="AQ20" s="144">
        <f>+entero!AQ112</f>
        <v>8.7499999999999994E-2</v>
      </c>
      <c r="AR20" s="144">
        <f>+entero!AR112</f>
        <v>8.7499999999999994E-2</v>
      </c>
      <c r="AS20" s="144">
        <f>+entero!AS112</f>
        <v>8.7499999999999994E-2</v>
      </c>
      <c r="AT20" s="144">
        <f>+entero!AT112</f>
        <v>0.04</v>
      </c>
      <c r="AU20" s="144">
        <f>+entero!AU112</f>
        <v>0.04</v>
      </c>
      <c r="AV20" s="144">
        <f>+entero!AV112</f>
        <v>0.04</v>
      </c>
      <c r="AW20" s="144">
        <f>+entero!AW112</f>
        <v>0.04</v>
      </c>
      <c r="AX20" s="144">
        <f>+entero!AX112</f>
        <v>0.04</v>
      </c>
      <c r="AY20" s="144">
        <f>+entero!AY112</f>
        <v>0.04</v>
      </c>
      <c r="AZ20" s="144">
        <f>+entero!AZ112</f>
        <v>0.04</v>
      </c>
      <c r="BA20" s="144">
        <f>+entero!BA112</f>
        <v>0.04</v>
      </c>
      <c r="BB20" s="144">
        <f>+entero!BB112</f>
        <v>0.04</v>
      </c>
      <c r="BC20" s="144">
        <f>+entero!BC112</f>
        <v>0.04</v>
      </c>
      <c r="BD20" s="144">
        <f>+entero!BD112</f>
        <v>0.04</v>
      </c>
      <c r="BE20" s="121">
        <f>+entero!BE112</f>
        <v>0.04</v>
      </c>
      <c r="BF20" s="121">
        <f>+entero!BF112</f>
        <v>0.04</v>
      </c>
      <c r="BG20" s="121">
        <f>+entero!BG112</f>
        <v>0.04</v>
      </c>
      <c r="BH20" s="121">
        <f>+entero!BH112</f>
        <v>0.04</v>
      </c>
      <c r="BI20" s="122">
        <f>+entero!BI112</f>
        <v>0.04</v>
      </c>
      <c r="BJ20" s="93"/>
      <c r="BK20" s="308"/>
      <c r="BL20" s="308"/>
      <c r="BM20" s="308"/>
      <c r="BN20" s="308"/>
      <c r="BO20" s="308"/>
      <c r="BP20" s="308"/>
      <c r="BQ20" s="308"/>
      <c r="BR20" s="294"/>
      <c r="BS20" s="294"/>
      <c r="BT20" s="294"/>
    </row>
    <row r="21" spans="1:7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4"/>
      <c r="BF21" s="4"/>
      <c r="BG21" s="4"/>
      <c r="BH21" s="4"/>
      <c r="BI21" s="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</row>
    <row r="22" spans="1:7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</row>
    <row r="23" spans="1:7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</row>
    <row r="24" spans="1:7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</row>
    <row r="25" spans="1:7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</row>
    <row r="26" spans="1:7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</row>
    <row r="27" spans="1:72" s="297" customFormat="1" x14ac:dyDescent="0.2">
      <c r="A27" s="294"/>
      <c r="B27" s="294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</row>
    <row r="28" spans="1:72" s="297" customFormat="1" x14ac:dyDescent="0.2">
      <c r="A28" s="294"/>
      <c r="B28" s="294"/>
      <c r="C28" s="295"/>
      <c r="D28" s="295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</row>
    <row r="29" spans="1:72" s="297" customFormat="1" x14ac:dyDescent="0.2">
      <c r="A29" s="294"/>
      <c r="B29" s="294"/>
      <c r="C29" s="295"/>
      <c r="D29" s="295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</row>
    <row r="30" spans="1:72" s="297" customFormat="1" x14ac:dyDescent="0.2">
      <c r="A30" s="294"/>
      <c r="B30" s="294"/>
      <c r="C30" s="295"/>
      <c r="D30" s="295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6"/>
      <c r="BF30" s="296"/>
      <c r="BG30" s="296"/>
      <c r="BH30" s="296"/>
      <c r="BI30" s="296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</row>
    <row r="31" spans="1:72" s="297" customFormat="1" x14ac:dyDescent="0.2">
      <c r="A31" s="294"/>
      <c r="B31" s="294"/>
      <c r="C31" s="295"/>
      <c r="D31" s="295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  <c r="BE31" s="296"/>
      <c r="BF31" s="296"/>
      <c r="BG31" s="296"/>
      <c r="BH31" s="296"/>
      <c r="BI31" s="296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</row>
    <row r="32" spans="1:72" s="297" customFormat="1" x14ac:dyDescent="0.2">
      <c r="A32" s="294"/>
      <c r="B32" s="294"/>
      <c r="C32" s="295"/>
      <c r="D32" s="295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</row>
    <row r="33" spans="1:72" s="297" customFormat="1" x14ac:dyDescent="0.2">
      <c r="A33" s="294"/>
      <c r="B33" s="294"/>
      <c r="C33" s="295"/>
      <c r="D33" s="295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</row>
    <row r="34" spans="1:72" s="297" customFormat="1" x14ac:dyDescent="0.2">
      <c r="A34" s="294"/>
      <c r="B34" s="294"/>
      <c r="C34" s="295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</row>
    <row r="35" spans="1:72" s="297" customFormat="1" x14ac:dyDescent="0.2">
      <c r="A35" s="294"/>
      <c r="B35" s="294"/>
      <c r="C35" s="295"/>
      <c r="D35" s="295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</row>
    <row r="36" spans="1:72" s="297" customFormat="1" x14ac:dyDescent="0.2">
      <c r="A36" s="294"/>
      <c r="B36" s="294"/>
      <c r="C36" s="295"/>
      <c r="D36" s="295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4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</row>
    <row r="37" spans="1:72" s="297" customFormat="1" x14ac:dyDescent="0.2">
      <c r="A37" s="294"/>
      <c r="B37" s="294"/>
      <c r="C37" s="295"/>
      <c r="D37" s="295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4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</row>
    <row r="38" spans="1:72" s="297" customFormat="1" x14ac:dyDescent="0.2">
      <c r="A38" s="294"/>
      <c r="B38" s="294"/>
      <c r="C38" s="295"/>
      <c r="D38" s="295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4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</row>
    <row r="39" spans="1:72" s="297" customFormat="1" x14ac:dyDescent="0.2">
      <c r="A39" s="294"/>
      <c r="B39" s="294"/>
      <c r="C39" s="295"/>
      <c r="D39" s="295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</row>
    <row r="40" spans="1:72" s="297" customFormat="1" x14ac:dyDescent="0.2">
      <c r="A40" s="294"/>
      <c r="B40" s="294"/>
      <c r="C40" s="295"/>
      <c r="D40" s="295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4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</row>
    <row r="41" spans="1:72" s="297" customFormat="1" x14ac:dyDescent="0.2">
      <c r="A41" s="294"/>
      <c r="B41" s="294"/>
      <c r="C41" s="295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4"/>
      <c r="BK41" s="294"/>
      <c r="BL41" s="294"/>
      <c r="BM41" s="294"/>
      <c r="BN41" s="294"/>
      <c r="BO41" s="294"/>
      <c r="BP41" s="294"/>
      <c r="BQ41" s="294"/>
      <c r="BR41" s="294"/>
      <c r="BS41" s="294"/>
      <c r="BT41" s="294"/>
    </row>
    <row r="42" spans="1:72" s="297" customFormat="1" x14ac:dyDescent="0.2">
      <c r="A42" s="294"/>
      <c r="B42" s="294"/>
      <c r="C42" s="295"/>
      <c r="D42" s="295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4"/>
      <c r="BK42" s="294"/>
      <c r="BL42" s="294"/>
      <c r="BM42" s="294"/>
      <c r="BN42" s="294"/>
      <c r="BO42" s="294"/>
      <c r="BP42" s="294"/>
      <c r="BQ42" s="294"/>
      <c r="BR42" s="294"/>
      <c r="BS42" s="294"/>
      <c r="BT42" s="294"/>
    </row>
    <row r="43" spans="1:72" s="297" customFormat="1" x14ac:dyDescent="0.2">
      <c r="A43" s="294"/>
      <c r="B43" s="294"/>
      <c r="C43" s="295"/>
      <c r="D43" s="295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4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</row>
    <row r="44" spans="1:72" s="297" customFormat="1" x14ac:dyDescent="0.2">
      <c r="A44" s="294"/>
      <c r="B44" s="294"/>
      <c r="C44" s="295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4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</row>
    <row r="45" spans="1:72" s="297" customFormat="1" x14ac:dyDescent="0.2">
      <c r="A45" s="294"/>
      <c r="B45" s="294"/>
      <c r="C45" s="295"/>
      <c r="D45" s="295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4"/>
      <c r="BK45" s="294"/>
      <c r="BL45" s="294"/>
      <c r="BM45" s="294"/>
      <c r="BN45" s="294"/>
      <c r="BO45" s="294"/>
      <c r="BP45" s="294"/>
      <c r="BQ45" s="294"/>
      <c r="BR45" s="294"/>
      <c r="BS45" s="294"/>
      <c r="BT45" s="294"/>
    </row>
    <row r="46" spans="1:72" s="297" customFormat="1" x14ac:dyDescent="0.2">
      <c r="A46" s="294"/>
      <c r="B46" s="294"/>
      <c r="C46" s="295"/>
      <c r="D46" s="295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4"/>
      <c r="BK46" s="294"/>
      <c r="BL46" s="294"/>
      <c r="BM46" s="294"/>
      <c r="BN46" s="294"/>
      <c r="BO46" s="294"/>
      <c r="BP46" s="294"/>
      <c r="BQ46" s="294"/>
      <c r="BR46" s="294"/>
      <c r="BS46" s="294"/>
      <c r="BT46" s="294"/>
    </row>
    <row r="47" spans="1:72" s="297" customFormat="1" x14ac:dyDescent="0.2">
      <c r="A47" s="294"/>
      <c r="B47" s="294"/>
      <c r="C47" s="295"/>
      <c r="D47" s="295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4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</row>
    <row r="48" spans="1:72" s="297" customFormat="1" x14ac:dyDescent="0.2">
      <c r="A48" s="294"/>
      <c r="B48" s="294"/>
      <c r="C48" s="295"/>
      <c r="D48" s="295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296"/>
      <c r="BB48" s="296"/>
      <c r="BC48" s="296"/>
      <c r="BD48" s="296"/>
      <c r="BE48" s="296"/>
      <c r="BF48" s="296"/>
      <c r="BG48" s="296"/>
      <c r="BH48" s="296"/>
      <c r="BI48" s="296"/>
      <c r="BJ48" s="294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</row>
    <row r="49" spans="1:72" s="297" customFormat="1" x14ac:dyDescent="0.2">
      <c r="A49" s="294"/>
      <c r="B49" s="294"/>
      <c r="C49" s="295"/>
      <c r="D49" s="295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6"/>
      <c r="BF49" s="296"/>
      <c r="BG49" s="296"/>
      <c r="BH49" s="296"/>
      <c r="BI49" s="296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</row>
    <row r="50" spans="1:72" s="297" customFormat="1" x14ac:dyDescent="0.2">
      <c r="A50" s="294"/>
      <c r="B50" s="294"/>
      <c r="C50" s="295"/>
      <c r="D50" s="295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</row>
    <row r="51" spans="1:72" s="297" customFormat="1" x14ac:dyDescent="0.2">
      <c r="A51" s="294"/>
      <c r="B51" s="294"/>
      <c r="C51" s="295"/>
      <c r="D51" s="295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4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</row>
    <row r="52" spans="1:72" s="297" customFormat="1" x14ac:dyDescent="0.2">
      <c r="A52" s="294"/>
      <c r="B52" s="294"/>
      <c r="C52" s="295"/>
      <c r="D52" s="295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4"/>
      <c r="BK52" s="294"/>
      <c r="BL52" s="294"/>
      <c r="BM52" s="294"/>
      <c r="BN52" s="294"/>
      <c r="BO52" s="294"/>
      <c r="BP52" s="294"/>
      <c r="BQ52" s="294"/>
      <c r="BR52" s="294"/>
      <c r="BS52" s="294"/>
      <c r="BT52" s="294"/>
    </row>
    <row r="53" spans="1:72" s="297" customFormat="1" x14ac:dyDescent="0.2">
      <c r="A53" s="294"/>
      <c r="B53" s="294"/>
      <c r="C53" s="295"/>
      <c r="D53" s="295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4"/>
      <c r="BK53" s="294"/>
      <c r="BL53" s="294"/>
      <c r="BM53" s="294"/>
      <c r="BN53" s="294"/>
      <c r="BO53" s="294"/>
      <c r="BP53" s="294"/>
      <c r="BQ53" s="294"/>
      <c r="BR53" s="294"/>
      <c r="BS53" s="294"/>
      <c r="BT53" s="294"/>
    </row>
    <row r="54" spans="1:72" s="297" customFormat="1" x14ac:dyDescent="0.2">
      <c r="A54" s="294"/>
      <c r="B54" s="294"/>
      <c r="C54" s="295"/>
      <c r="D54" s="295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4"/>
      <c r="BK54" s="294"/>
      <c r="BL54" s="294"/>
      <c r="BM54" s="294"/>
      <c r="BN54" s="294"/>
      <c r="BO54" s="294"/>
      <c r="BP54" s="294"/>
      <c r="BQ54" s="294"/>
      <c r="BR54" s="294"/>
      <c r="BS54" s="294"/>
      <c r="BT54" s="294"/>
    </row>
    <row r="55" spans="1:72" s="297" customFormat="1" x14ac:dyDescent="0.2">
      <c r="A55" s="294"/>
      <c r="B55" s="294"/>
      <c r="C55" s="295"/>
      <c r="D55" s="295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296"/>
      <c r="BB55" s="296"/>
      <c r="BC55" s="296"/>
      <c r="BD55" s="296"/>
      <c r="BE55" s="296"/>
      <c r="BF55" s="296"/>
      <c r="BG55" s="296"/>
      <c r="BH55" s="296"/>
      <c r="BI55" s="296"/>
      <c r="BJ55" s="294"/>
      <c r="BK55" s="294"/>
      <c r="BL55" s="294"/>
      <c r="BM55" s="294"/>
      <c r="BN55" s="294"/>
      <c r="BO55" s="294"/>
      <c r="BP55" s="294"/>
      <c r="BQ55" s="294"/>
      <c r="BR55" s="294"/>
      <c r="BS55" s="294"/>
      <c r="BT55" s="294"/>
    </row>
    <row r="56" spans="1:72" s="297" customFormat="1" x14ac:dyDescent="0.2">
      <c r="A56" s="294"/>
      <c r="B56" s="294"/>
      <c r="C56" s="295"/>
      <c r="D56" s="295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4"/>
      <c r="BK56" s="294"/>
      <c r="BL56" s="294"/>
      <c r="BM56" s="294"/>
      <c r="BN56" s="294"/>
      <c r="BO56" s="294"/>
      <c r="BP56" s="294"/>
      <c r="BQ56" s="294"/>
      <c r="BR56" s="294"/>
      <c r="BS56" s="294"/>
      <c r="BT56" s="294"/>
    </row>
    <row r="57" spans="1:72" s="297" customFormat="1" x14ac:dyDescent="0.2">
      <c r="A57" s="294"/>
      <c r="B57" s="294"/>
      <c r="C57" s="295"/>
      <c r="D57" s="295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4"/>
      <c r="BK57" s="294"/>
      <c r="BL57" s="294"/>
      <c r="BM57" s="294"/>
      <c r="BN57" s="294"/>
      <c r="BO57" s="294"/>
      <c r="BP57" s="294"/>
      <c r="BQ57" s="294"/>
      <c r="BR57" s="294"/>
      <c r="BS57" s="294"/>
      <c r="BT57" s="294"/>
    </row>
    <row r="58" spans="1:72" s="297" customFormat="1" x14ac:dyDescent="0.2">
      <c r="A58" s="294"/>
      <c r="B58" s="294"/>
      <c r="C58" s="295"/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4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</row>
    <row r="59" spans="1:72" s="297" customFormat="1" x14ac:dyDescent="0.2">
      <c r="A59" s="294"/>
      <c r="B59" s="294"/>
      <c r="C59" s="295"/>
      <c r="D59" s="295"/>
      <c r="E59" s="296"/>
      <c r="F59" s="296"/>
      <c r="G59" s="296"/>
      <c r="H59" s="296"/>
      <c r="I59" s="296"/>
      <c r="J59" s="296"/>
      <c r="K59" s="296"/>
      <c r="L59" s="296"/>
      <c r="M59" s="296"/>
      <c r="N59" s="296"/>
      <c r="O59" s="296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4"/>
      <c r="BK59" s="294"/>
      <c r="BL59" s="294"/>
      <c r="BM59" s="294"/>
      <c r="BN59" s="294"/>
      <c r="BO59" s="294"/>
      <c r="BP59" s="294"/>
      <c r="BQ59" s="294"/>
      <c r="BR59" s="294"/>
      <c r="BS59" s="294"/>
      <c r="BT59" s="294"/>
    </row>
    <row r="60" spans="1:72" s="297" customFormat="1" x14ac:dyDescent="0.2">
      <c r="A60" s="294"/>
      <c r="B60" s="294"/>
      <c r="C60" s="295"/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  <c r="BE60" s="296"/>
      <c r="BF60" s="296"/>
      <c r="BG60" s="296"/>
      <c r="BH60" s="296"/>
      <c r="BI60" s="296"/>
      <c r="BJ60" s="294"/>
      <c r="BK60" s="294"/>
      <c r="BL60" s="294"/>
      <c r="BM60" s="294"/>
      <c r="BN60" s="294"/>
      <c r="BO60" s="294"/>
      <c r="BP60" s="294"/>
      <c r="BQ60" s="294"/>
      <c r="BR60" s="294"/>
      <c r="BS60" s="294"/>
      <c r="BT60" s="294"/>
    </row>
    <row r="61" spans="1:72" s="297" customFormat="1" x14ac:dyDescent="0.2">
      <c r="A61" s="294"/>
      <c r="B61" s="294"/>
      <c r="C61" s="295"/>
      <c r="D61" s="295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  <c r="BE61" s="296"/>
      <c r="BF61" s="296"/>
      <c r="BG61" s="296"/>
      <c r="BH61" s="296"/>
      <c r="BI61" s="296"/>
      <c r="BJ61" s="294"/>
      <c r="BK61" s="294"/>
      <c r="BL61" s="294"/>
      <c r="BM61" s="294"/>
      <c r="BN61" s="294"/>
      <c r="BO61" s="294"/>
      <c r="BP61" s="294"/>
      <c r="BQ61" s="294"/>
      <c r="BR61" s="294"/>
      <c r="BS61" s="294"/>
      <c r="BT61" s="294"/>
    </row>
    <row r="62" spans="1:72" s="297" customFormat="1" x14ac:dyDescent="0.2">
      <c r="A62" s="294"/>
      <c r="B62" s="294"/>
      <c r="C62" s="295"/>
      <c r="D62" s="295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  <c r="BE62" s="296"/>
      <c r="BF62" s="296"/>
      <c r="BG62" s="296"/>
      <c r="BH62" s="296"/>
      <c r="BI62" s="296"/>
      <c r="BJ62" s="294"/>
      <c r="BK62" s="294"/>
      <c r="BL62" s="294"/>
      <c r="BM62" s="294"/>
      <c r="BN62" s="294"/>
      <c r="BO62" s="294"/>
      <c r="BP62" s="294"/>
      <c r="BQ62" s="294"/>
      <c r="BR62" s="294"/>
      <c r="BS62" s="294"/>
      <c r="BT62" s="294"/>
    </row>
    <row r="63" spans="1:72" s="297" customFormat="1" x14ac:dyDescent="0.2">
      <c r="A63" s="294"/>
      <c r="B63" s="294"/>
      <c r="C63" s="295"/>
      <c r="D63" s="295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4"/>
      <c r="BK63" s="294"/>
      <c r="BL63" s="294"/>
      <c r="BM63" s="294"/>
      <c r="BN63" s="294"/>
      <c r="BO63" s="294"/>
      <c r="BP63" s="294"/>
      <c r="BQ63" s="294"/>
      <c r="BR63" s="294"/>
      <c r="BS63" s="294"/>
      <c r="BT63" s="294"/>
    </row>
    <row r="64" spans="1:72" s="297" customFormat="1" x14ac:dyDescent="0.2">
      <c r="A64" s="294"/>
      <c r="B64" s="294"/>
      <c r="C64" s="295"/>
      <c r="D64" s="295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</row>
    <row r="65" spans="1:72" s="297" customFormat="1" x14ac:dyDescent="0.2">
      <c r="A65" s="294"/>
      <c r="B65" s="294"/>
      <c r="C65" s="295"/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</row>
    <row r="66" spans="1:72" s="297" customFormat="1" x14ac:dyDescent="0.2">
      <c r="A66" s="294"/>
      <c r="B66" s="294"/>
      <c r="C66" s="295"/>
      <c r="D66" s="295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  <c r="AO66" s="296"/>
      <c r="AP66" s="296"/>
      <c r="AQ66" s="296"/>
      <c r="AR66" s="296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</row>
    <row r="67" spans="1:72" s="297" customFormat="1" x14ac:dyDescent="0.2">
      <c r="A67" s="294"/>
      <c r="B67" s="294"/>
      <c r="C67" s="295"/>
      <c r="D67" s="295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  <c r="BD67" s="296"/>
      <c r="BE67" s="296"/>
      <c r="BF67" s="296"/>
      <c r="BG67" s="296"/>
      <c r="BH67" s="296"/>
      <c r="BI67" s="296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</row>
    <row r="68" spans="1:72" s="297" customFormat="1" x14ac:dyDescent="0.2">
      <c r="A68" s="294"/>
      <c r="B68" s="294"/>
      <c r="C68" s="295"/>
      <c r="D68" s="295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  <c r="AO68" s="296"/>
      <c r="AP68" s="296"/>
      <c r="AQ68" s="296"/>
      <c r="AR68" s="296"/>
      <c r="AS68" s="296"/>
      <c r="AT68" s="296"/>
      <c r="AU68" s="296"/>
      <c r="AV68" s="296"/>
      <c r="AW68" s="296"/>
      <c r="AX68" s="296"/>
      <c r="AY68" s="296"/>
      <c r="AZ68" s="296"/>
      <c r="BA68" s="296"/>
      <c r="BB68" s="296"/>
      <c r="BC68" s="296"/>
      <c r="BD68" s="296"/>
      <c r="BE68" s="296"/>
      <c r="BF68" s="296"/>
      <c r="BG68" s="296"/>
      <c r="BH68" s="296"/>
      <c r="BI68" s="296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</row>
    <row r="69" spans="1:72" s="297" customFormat="1" x14ac:dyDescent="0.2">
      <c r="A69" s="294"/>
      <c r="B69" s="294"/>
      <c r="C69" s="295"/>
      <c r="D69" s="295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6"/>
      <c r="AZ69" s="296"/>
      <c r="BA69" s="296"/>
      <c r="BB69" s="296"/>
      <c r="BC69" s="296"/>
      <c r="BD69" s="296"/>
      <c r="BE69" s="296"/>
      <c r="BF69" s="296"/>
      <c r="BG69" s="296"/>
      <c r="BH69" s="296"/>
      <c r="BI69" s="296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</row>
    <row r="70" spans="1:72" s="297" customFormat="1" x14ac:dyDescent="0.2">
      <c r="A70" s="294"/>
      <c r="B70" s="294"/>
      <c r="C70" s="295"/>
      <c r="D70" s="295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6"/>
      <c r="AY70" s="296"/>
      <c r="AZ70" s="296"/>
      <c r="BA70" s="296"/>
      <c r="BB70" s="296"/>
      <c r="BC70" s="296"/>
      <c r="BD70" s="296"/>
      <c r="BE70" s="296"/>
      <c r="BF70" s="296"/>
      <c r="BG70" s="296"/>
      <c r="BH70" s="296"/>
      <c r="BI70" s="296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</row>
    <row r="71" spans="1:72" s="297" customFormat="1" x14ac:dyDescent="0.2">
      <c r="A71" s="294"/>
      <c r="B71" s="294"/>
      <c r="C71" s="295"/>
      <c r="D71" s="295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  <c r="AO71" s="296"/>
      <c r="AP71" s="296"/>
      <c r="AQ71" s="296"/>
      <c r="AR71" s="296"/>
      <c r="AS71" s="296"/>
      <c r="AT71" s="296"/>
      <c r="AU71" s="296"/>
      <c r="AV71" s="296"/>
      <c r="AW71" s="296"/>
      <c r="AX71" s="296"/>
      <c r="AY71" s="296"/>
      <c r="AZ71" s="296"/>
      <c r="BA71" s="296"/>
      <c r="BB71" s="296"/>
      <c r="BC71" s="296"/>
      <c r="BD71" s="296"/>
      <c r="BE71" s="296"/>
      <c r="BF71" s="296"/>
      <c r="BG71" s="296"/>
      <c r="BH71" s="296"/>
      <c r="BI71" s="296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</row>
    <row r="72" spans="1:72" s="297" customFormat="1" x14ac:dyDescent="0.2">
      <c r="A72" s="294"/>
      <c r="B72" s="294"/>
      <c r="C72" s="295"/>
      <c r="D72" s="295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  <c r="AO72" s="296"/>
      <c r="AP72" s="296"/>
      <c r="AQ72" s="296"/>
      <c r="AR72" s="296"/>
      <c r="AS72" s="296"/>
      <c r="AT72" s="296"/>
      <c r="AU72" s="296"/>
      <c r="AV72" s="296"/>
      <c r="AW72" s="296"/>
      <c r="AX72" s="296"/>
      <c r="AY72" s="296"/>
      <c r="AZ72" s="296"/>
      <c r="BA72" s="296"/>
      <c r="BB72" s="296"/>
      <c r="BC72" s="296"/>
      <c r="BD72" s="296"/>
      <c r="BE72" s="296"/>
      <c r="BF72" s="296"/>
      <c r="BG72" s="296"/>
      <c r="BH72" s="296"/>
      <c r="BI72" s="296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</row>
    <row r="73" spans="1:72" s="297" customFormat="1" x14ac:dyDescent="0.2">
      <c r="A73" s="294"/>
      <c r="B73" s="294"/>
      <c r="C73" s="295"/>
      <c r="D73" s="295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</row>
    <row r="74" spans="1:72" s="297" customFormat="1" x14ac:dyDescent="0.2">
      <c r="A74" s="294"/>
      <c r="B74" s="294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</row>
    <row r="75" spans="1:72" s="297" customFormat="1" x14ac:dyDescent="0.2">
      <c r="A75" s="294"/>
      <c r="B75" s="294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</row>
    <row r="76" spans="1:72" s="297" customFormat="1" x14ac:dyDescent="0.2">
      <c r="A76" s="294"/>
      <c r="B76" s="294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</row>
    <row r="77" spans="1:72" s="297" customFormat="1" x14ac:dyDescent="0.2">
      <c r="A77" s="294"/>
      <c r="B77" s="294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</row>
    <row r="78" spans="1:72" s="297" customFormat="1" x14ac:dyDescent="0.2">
      <c r="A78" s="294"/>
      <c r="B78" s="294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</row>
    <row r="79" spans="1:72" s="297" customFormat="1" x14ac:dyDescent="0.2">
      <c r="A79" s="294"/>
      <c r="B79" s="294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</row>
    <row r="80" spans="1:72" s="297" customFormat="1" x14ac:dyDescent="0.2">
      <c r="A80" s="294"/>
      <c r="B80" s="294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</row>
    <row r="81" spans="1:72" s="297" customFormat="1" x14ac:dyDescent="0.2">
      <c r="A81" s="294"/>
      <c r="B81" s="294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</row>
    <row r="82" spans="1:72" s="297" customFormat="1" x14ac:dyDescent="0.2">
      <c r="A82" s="294"/>
      <c r="B82" s="294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</row>
    <row r="83" spans="1:72" s="297" customFormat="1" x14ac:dyDescent="0.2">
      <c r="A83" s="294"/>
      <c r="B83" s="294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</row>
    <row r="84" spans="1:72" s="297" customFormat="1" x14ac:dyDescent="0.2"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</row>
    <row r="85" spans="1:72" s="297" customFormat="1" x14ac:dyDescent="0.2"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298"/>
      <c r="BA85" s="298"/>
      <c r="BB85" s="298"/>
      <c r="BC85" s="298"/>
      <c r="BD85" s="298"/>
      <c r="BE85" s="298"/>
      <c r="BF85" s="298"/>
      <c r="BG85" s="298"/>
      <c r="BH85" s="298"/>
      <c r="BI85" s="298"/>
    </row>
    <row r="86" spans="1:72" s="297" customFormat="1" x14ac:dyDescent="0.2"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298"/>
      <c r="BA86" s="298"/>
      <c r="BB86" s="298"/>
      <c r="BC86" s="298"/>
      <c r="BD86" s="298"/>
      <c r="BE86" s="298"/>
      <c r="BF86" s="298"/>
      <c r="BG86" s="298"/>
      <c r="BH86" s="298"/>
      <c r="BI86" s="298"/>
    </row>
    <row r="87" spans="1:72" s="297" customFormat="1" x14ac:dyDescent="0.2"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</row>
    <row r="88" spans="1:72" s="297" customFormat="1" x14ac:dyDescent="0.2"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</row>
    <row r="89" spans="1:72" s="297" customFormat="1" x14ac:dyDescent="0.2"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</row>
    <row r="90" spans="1:72" s="297" customFormat="1" x14ac:dyDescent="0.2"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</row>
    <row r="91" spans="1:72" s="297" customFormat="1" x14ac:dyDescent="0.2"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298"/>
      <c r="BA91" s="298"/>
      <c r="BB91" s="298"/>
      <c r="BC91" s="298"/>
      <c r="BD91" s="298"/>
      <c r="BE91" s="298"/>
      <c r="BF91" s="298"/>
      <c r="BG91" s="298"/>
      <c r="BH91" s="298"/>
      <c r="BI91" s="298"/>
    </row>
    <row r="92" spans="1:72" s="297" customFormat="1" x14ac:dyDescent="0.2"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298"/>
      <c r="BA92" s="298"/>
      <c r="BB92" s="298"/>
      <c r="BC92" s="298"/>
      <c r="BD92" s="298"/>
      <c r="BE92" s="298"/>
      <c r="BF92" s="298"/>
      <c r="BG92" s="298"/>
      <c r="BH92" s="298"/>
      <c r="BI92" s="298"/>
    </row>
    <row r="93" spans="1:72" s="297" customFormat="1" x14ac:dyDescent="0.2"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</row>
    <row r="94" spans="1:72" s="297" customFormat="1" x14ac:dyDescent="0.2"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298"/>
      <c r="BA94" s="298"/>
      <c r="BB94" s="298"/>
      <c r="BC94" s="298"/>
      <c r="BD94" s="298"/>
      <c r="BE94" s="298"/>
      <c r="BF94" s="298"/>
      <c r="BG94" s="298"/>
      <c r="BH94" s="298"/>
      <c r="BI94" s="298"/>
    </row>
    <row r="95" spans="1:72" s="297" customFormat="1" x14ac:dyDescent="0.2"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</row>
    <row r="96" spans="1:72" s="297" customFormat="1" x14ac:dyDescent="0.2"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298"/>
      <c r="BA96" s="298"/>
      <c r="BB96" s="298"/>
      <c r="BC96" s="298"/>
      <c r="BD96" s="298"/>
      <c r="BE96" s="298"/>
      <c r="BF96" s="298"/>
      <c r="BG96" s="298"/>
      <c r="BH96" s="298"/>
      <c r="BI96" s="298"/>
    </row>
    <row r="97" spans="3:61" s="297" customFormat="1" x14ac:dyDescent="0.2"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298"/>
      <c r="BA97" s="298"/>
      <c r="BB97" s="298"/>
      <c r="BC97" s="298"/>
      <c r="BD97" s="298"/>
      <c r="BE97" s="298"/>
      <c r="BF97" s="298"/>
      <c r="BG97" s="298"/>
      <c r="BH97" s="298"/>
      <c r="BI97" s="298"/>
    </row>
    <row r="98" spans="3:61" s="297" customFormat="1" x14ac:dyDescent="0.2"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298"/>
      <c r="BA98" s="298"/>
      <c r="BB98" s="298"/>
      <c r="BC98" s="298"/>
      <c r="BD98" s="298"/>
      <c r="BE98" s="298"/>
      <c r="BF98" s="298"/>
      <c r="BG98" s="298"/>
      <c r="BH98" s="298"/>
      <c r="BI98" s="298"/>
    </row>
    <row r="99" spans="3:61" s="297" customFormat="1" x14ac:dyDescent="0.2"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298"/>
      <c r="BA99" s="298"/>
      <c r="BB99" s="298"/>
      <c r="BC99" s="298"/>
      <c r="BD99" s="298"/>
      <c r="BE99" s="298"/>
      <c r="BF99" s="298"/>
      <c r="BG99" s="298"/>
      <c r="BH99" s="298"/>
      <c r="BI99" s="298"/>
    </row>
    <row r="100" spans="3:61" s="297" customFormat="1" x14ac:dyDescent="0.2"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298"/>
      <c r="BA100" s="298"/>
      <c r="BB100" s="298"/>
      <c r="BC100" s="298"/>
      <c r="BD100" s="298"/>
      <c r="BE100" s="298"/>
      <c r="BF100" s="298"/>
      <c r="BG100" s="298"/>
      <c r="BH100" s="298"/>
      <c r="BI100" s="298"/>
    </row>
    <row r="101" spans="3:61" s="297" customFormat="1" x14ac:dyDescent="0.2"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298"/>
      <c r="BA101" s="298"/>
      <c r="BB101" s="298"/>
      <c r="BC101" s="298"/>
      <c r="BD101" s="298"/>
      <c r="BE101" s="298"/>
      <c r="BF101" s="298"/>
      <c r="BG101" s="298"/>
      <c r="BH101" s="298"/>
      <c r="BI101" s="298"/>
    </row>
    <row r="102" spans="3:61" s="297" customFormat="1" x14ac:dyDescent="0.2"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  <c r="AO102" s="298"/>
      <c r="AP102" s="298"/>
      <c r="AQ102" s="298"/>
      <c r="AR102" s="298"/>
      <c r="AS102" s="298"/>
      <c r="AT102" s="298"/>
      <c r="AU102" s="298"/>
      <c r="AV102" s="298"/>
      <c r="AW102" s="298"/>
      <c r="AX102" s="298"/>
      <c r="AY102" s="298"/>
      <c r="AZ102" s="298"/>
      <c r="BA102" s="298"/>
      <c r="BB102" s="298"/>
      <c r="BC102" s="298"/>
      <c r="BD102" s="298"/>
      <c r="BE102" s="298"/>
      <c r="BF102" s="298"/>
      <c r="BG102" s="298"/>
      <c r="BH102" s="298"/>
      <c r="BI102" s="298"/>
    </row>
    <row r="103" spans="3:61" s="297" customFormat="1" x14ac:dyDescent="0.2"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/>
      <c r="AO103" s="298"/>
      <c r="AP103" s="298"/>
      <c r="AQ103" s="298"/>
      <c r="AR103" s="298"/>
      <c r="AS103" s="298"/>
      <c r="AT103" s="298"/>
      <c r="AU103" s="298"/>
      <c r="AV103" s="298"/>
      <c r="AW103" s="298"/>
      <c r="AX103" s="298"/>
      <c r="AY103" s="298"/>
      <c r="AZ103" s="298"/>
      <c r="BA103" s="298"/>
      <c r="BB103" s="298"/>
      <c r="BC103" s="298"/>
      <c r="BD103" s="298"/>
      <c r="BE103" s="298"/>
      <c r="BF103" s="298"/>
      <c r="BG103" s="298"/>
      <c r="BH103" s="298"/>
      <c r="BI103" s="298"/>
    </row>
    <row r="104" spans="3:61" s="297" customFormat="1" x14ac:dyDescent="0.2"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/>
      <c r="AO104" s="298"/>
      <c r="AP104" s="298"/>
      <c r="AQ104" s="298"/>
      <c r="AR104" s="298"/>
      <c r="AS104" s="298"/>
      <c r="AT104" s="298"/>
      <c r="AU104" s="298"/>
      <c r="AV104" s="298"/>
      <c r="AW104" s="298"/>
      <c r="AX104" s="298"/>
      <c r="AY104" s="298"/>
      <c r="AZ104" s="298"/>
      <c r="BA104" s="298"/>
      <c r="BB104" s="298"/>
      <c r="BC104" s="298"/>
      <c r="BD104" s="298"/>
      <c r="BE104" s="298"/>
      <c r="BF104" s="298"/>
      <c r="BG104" s="298"/>
      <c r="BH104" s="298"/>
      <c r="BI104" s="298"/>
    </row>
    <row r="105" spans="3:61" s="297" customFormat="1" x14ac:dyDescent="0.2"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/>
      <c r="AO105" s="298"/>
      <c r="AP105" s="298"/>
      <c r="AQ105" s="298"/>
      <c r="AR105" s="298"/>
      <c r="AS105" s="298"/>
      <c r="AT105" s="298"/>
      <c r="AU105" s="298"/>
      <c r="AV105" s="298"/>
      <c r="AW105" s="298"/>
      <c r="AX105" s="298"/>
      <c r="AY105" s="298"/>
      <c r="AZ105" s="298"/>
      <c r="BA105" s="298"/>
      <c r="BB105" s="298"/>
      <c r="BC105" s="298"/>
      <c r="BD105" s="298"/>
      <c r="BE105" s="298"/>
      <c r="BF105" s="298"/>
      <c r="BG105" s="298"/>
      <c r="BH105" s="298"/>
      <c r="BI105" s="298"/>
    </row>
    <row r="106" spans="3:61" s="297" customFormat="1" x14ac:dyDescent="0.2"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/>
      <c r="AO106" s="298"/>
      <c r="AP106" s="298"/>
      <c r="AQ106" s="298"/>
      <c r="AR106" s="298"/>
      <c r="AS106" s="298"/>
      <c r="AT106" s="298"/>
      <c r="AU106" s="298"/>
      <c r="AV106" s="298"/>
      <c r="AW106" s="298"/>
      <c r="AX106" s="298"/>
      <c r="AY106" s="298"/>
      <c r="AZ106" s="298"/>
      <c r="BA106" s="298"/>
      <c r="BB106" s="298"/>
      <c r="BC106" s="298"/>
      <c r="BD106" s="298"/>
      <c r="BE106" s="298"/>
      <c r="BF106" s="298"/>
      <c r="BG106" s="298"/>
      <c r="BH106" s="298"/>
      <c r="BI106" s="298"/>
    </row>
    <row r="107" spans="3:61" s="297" customFormat="1" x14ac:dyDescent="0.2"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/>
      <c r="AO107" s="298"/>
      <c r="AP107" s="298"/>
      <c r="AQ107" s="298"/>
      <c r="AR107" s="298"/>
      <c r="AS107" s="298"/>
      <c r="AT107" s="298"/>
      <c r="AU107" s="298"/>
      <c r="AV107" s="298"/>
      <c r="AW107" s="298"/>
      <c r="AX107" s="298"/>
      <c r="AY107" s="298"/>
      <c r="AZ107" s="298"/>
      <c r="BA107" s="298"/>
      <c r="BB107" s="298"/>
      <c r="BC107" s="298"/>
      <c r="BD107" s="298"/>
      <c r="BE107" s="298"/>
      <c r="BF107" s="298"/>
      <c r="BG107" s="298"/>
      <c r="BH107" s="298"/>
      <c r="BI107" s="298"/>
    </row>
    <row r="108" spans="3:61" s="297" customFormat="1" x14ac:dyDescent="0.2"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/>
      <c r="AO108" s="298"/>
      <c r="AP108" s="298"/>
      <c r="AQ108" s="298"/>
      <c r="AR108" s="298"/>
      <c r="AS108" s="298"/>
      <c r="AT108" s="298"/>
      <c r="AU108" s="298"/>
      <c r="AV108" s="298"/>
      <c r="AW108" s="298"/>
      <c r="AX108" s="298"/>
      <c r="AY108" s="298"/>
      <c r="AZ108" s="298"/>
      <c r="BA108" s="298"/>
      <c r="BB108" s="298"/>
      <c r="BC108" s="298"/>
      <c r="BD108" s="298"/>
      <c r="BE108" s="298"/>
      <c r="BF108" s="298"/>
      <c r="BG108" s="298"/>
      <c r="BH108" s="298"/>
      <c r="BI108" s="298"/>
    </row>
    <row r="109" spans="3:61" s="297" customFormat="1" x14ac:dyDescent="0.2"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298"/>
      <c r="BH109" s="298"/>
      <c r="BI109" s="298"/>
    </row>
    <row r="110" spans="3:61" s="297" customFormat="1" x14ac:dyDescent="0.2"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298"/>
      <c r="BA110" s="298"/>
      <c r="BB110" s="298"/>
      <c r="BC110" s="298"/>
      <c r="BD110" s="298"/>
      <c r="BE110" s="298"/>
      <c r="BF110" s="298"/>
      <c r="BG110" s="298"/>
      <c r="BH110" s="298"/>
      <c r="BI110" s="298"/>
    </row>
    <row r="111" spans="3:61" s="297" customFormat="1" x14ac:dyDescent="0.2"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298"/>
      <c r="BA111" s="298"/>
      <c r="BB111" s="298"/>
      <c r="BC111" s="298"/>
      <c r="BD111" s="298"/>
      <c r="BE111" s="298"/>
      <c r="BF111" s="298"/>
      <c r="BG111" s="298"/>
      <c r="BH111" s="298"/>
      <c r="BI111" s="298"/>
    </row>
    <row r="112" spans="3:61" s="297" customFormat="1" x14ac:dyDescent="0.2"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298"/>
      <c r="BA112" s="298"/>
      <c r="BB112" s="298"/>
      <c r="BC112" s="298"/>
      <c r="BD112" s="298"/>
      <c r="BE112" s="298"/>
      <c r="BF112" s="298"/>
      <c r="BG112" s="298"/>
      <c r="BH112" s="298"/>
      <c r="BI112" s="298"/>
    </row>
    <row r="113" spans="3:61" s="297" customFormat="1" x14ac:dyDescent="0.2"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298"/>
      <c r="BA113" s="298"/>
      <c r="BB113" s="298"/>
      <c r="BC113" s="298"/>
      <c r="BD113" s="298"/>
      <c r="BE113" s="298"/>
      <c r="BF113" s="298"/>
      <c r="BG113" s="298"/>
      <c r="BH113" s="298"/>
      <c r="BI113" s="298"/>
    </row>
    <row r="114" spans="3:61" s="297" customFormat="1" x14ac:dyDescent="0.2"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298"/>
      <c r="BA114" s="298"/>
      <c r="BB114" s="298"/>
      <c r="BC114" s="298"/>
      <c r="BD114" s="298"/>
      <c r="BE114" s="298"/>
      <c r="BF114" s="298"/>
      <c r="BG114" s="298"/>
      <c r="BH114" s="298"/>
      <c r="BI114" s="298"/>
    </row>
    <row r="115" spans="3:61" s="297" customFormat="1" x14ac:dyDescent="0.2"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298"/>
      <c r="BA115" s="298"/>
      <c r="BB115" s="298"/>
      <c r="BC115" s="298"/>
      <c r="BD115" s="298"/>
      <c r="BE115" s="298"/>
      <c r="BF115" s="298"/>
      <c r="BG115" s="298"/>
      <c r="BH115" s="298"/>
      <c r="BI115" s="298"/>
    </row>
    <row r="116" spans="3:61" s="297" customFormat="1" x14ac:dyDescent="0.2"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298"/>
      <c r="BA116" s="298"/>
      <c r="BB116" s="298"/>
      <c r="BC116" s="298"/>
      <c r="BD116" s="298"/>
      <c r="BE116" s="298"/>
      <c r="BF116" s="298"/>
      <c r="BG116" s="298"/>
      <c r="BH116" s="298"/>
      <c r="BI116" s="298"/>
    </row>
    <row r="117" spans="3:61" s="297" customFormat="1" x14ac:dyDescent="0.2"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</row>
    <row r="118" spans="3:61" s="297" customFormat="1" x14ac:dyDescent="0.2"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</row>
    <row r="119" spans="3:61" s="297" customFormat="1" x14ac:dyDescent="0.2"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</row>
    <row r="120" spans="3:61" s="297" customFormat="1" x14ac:dyDescent="0.2"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</row>
    <row r="121" spans="3:61" s="297" customFormat="1" x14ac:dyDescent="0.2"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298"/>
      <c r="BA121" s="298"/>
      <c r="BB121" s="298"/>
      <c r="BC121" s="298"/>
      <c r="BD121" s="298"/>
      <c r="BE121" s="298"/>
      <c r="BF121" s="298"/>
      <c r="BG121" s="298"/>
      <c r="BH121" s="298"/>
      <c r="BI121" s="298"/>
    </row>
    <row r="122" spans="3:61" s="297" customFormat="1" x14ac:dyDescent="0.2"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298"/>
      <c r="BA122" s="298"/>
      <c r="BB122" s="298"/>
      <c r="BC122" s="298"/>
      <c r="BD122" s="298"/>
      <c r="BE122" s="298"/>
      <c r="BF122" s="298"/>
      <c r="BG122" s="298"/>
      <c r="BH122" s="298"/>
      <c r="BI122" s="298"/>
    </row>
    <row r="123" spans="3:61" s="297" customFormat="1" x14ac:dyDescent="0.2"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</row>
    <row r="124" spans="3:61" s="297" customFormat="1" x14ac:dyDescent="0.2"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298"/>
      <c r="BA124" s="298"/>
      <c r="BB124" s="298"/>
      <c r="BC124" s="298"/>
      <c r="BD124" s="298"/>
      <c r="BE124" s="298"/>
      <c r="BF124" s="298"/>
      <c r="BG124" s="298"/>
      <c r="BH124" s="298"/>
      <c r="BI124" s="298"/>
    </row>
    <row r="125" spans="3:61" s="297" customFormat="1" x14ac:dyDescent="0.2"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298"/>
      <c r="BA125" s="298"/>
      <c r="BB125" s="298"/>
      <c r="BC125" s="298"/>
      <c r="BD125" s="298"/>
      <c r="BE125" s="298"/>
      <c r="BF125" s="298"/>
      <c r="BG125" s="298"/>
      <c r="BH125" s="298"/>
      <c r="BI125" s="298"/>
    </row>
    <row r="126" spans="3:61" s="297" customFormat="1" x14ac:dyDescent="0.2"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298"/>
      <c r="BA126" s="298"/>
      <c r="BB126" s="298"/>
      <c r="BC126" s="298"/>
      <c r="BD126" s="298"/>
      <c r="BE126" s="298"/>
      <c r="BF126" s="298"/>
      <c r="BG126" s="298"/>
      <c r="BH126" s="298"/>
      <c r="BI126" s="298"/>
    </row>
    <row r="127" spans="3:61" s="297" customFormat="1" x14ac:dyDescent="0.2"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298"/>
      <c r="BA127" s="298"/>
      <c r="BB127" s="298"/>
      <c r="BC127" s="298"/>
      <c r="BD127" s="298"/>
      <c r="BE127" s="298"/>
      <c r="BF127" s="298"/>
      <c r="BG127" s="298"/>
      <c r="BH127" s="298"/>
      <c r="BI127" s="298"/>
    </row>
    <row r="128" spans="3:61" s="297" customFormat="1" x14ac:dyDescent="0.2"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298"/>
      <c r="BA128" s="298"/>
      <c r="BB128" s="298"/>
      <c r="BC128" s="298"/>
      <c r="BD128" s="298"/>
      <c r="BE128" s="298"/>
      <c r="BF128" s="298"/>
      <c r="BG128" s="298"/>
      <c r="BH128" s="298"/>
      <c r="BI128" s="298"/>
    </row>
    <row r="129" spans="3:61" s="297" customFormat="1" x14ac:dyDescent="0.2"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298"/>
      <c r="BA129" s="298"/>
      <c r="BB129" s="298"/>
      <c r="BC129" s="298"/>
      <c r="BD129" s="298"/>
      <c r="BE129" s="298"/>
      <c r="BF129" s="298"/>
      <c r="BG129" s="298"/>
      <c r="BH129" s="298"/>
      <c r="BI129" s="298"/>
    </row>
    <row r="130" spans="3:61" s="297" customFormat="1" x14ac:dyDescent="0.2"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298"/>
      <c r="BA130" s="298"/>
      <c r="BB130" s="298"/>
      <c r="BC130" s="298"/>
      <c r="BD130" s="298"/>
      <c r="BE130" s="298"/>
      <c r="BF130" s="298"/>
      <c r="BG130" s="298"/>
      <c r="BH130" s="298"/>
      <c r="BI130" s="298"/>
    </row>
    <row r="131" spans="3:61" s="297" customFormat="1" x14ac:dyDescent="0.2"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298"/>
      <c r="BA131" s="298"/>
      <c r="BB131" s="298"/>
      <c r="BC131" s="298"/>
      <c r="BD131" s="298"/>
      <c r="BE131" s="298"/>
      <c r="BF131" s="298"/>
      <c r="BG131" s="298"/>
      <c r="BH131" s="298"/>
      <c r="BI131" s="298"/>
    </row>
    <row r="132" spans="3:61" s="297" customFormat="1" x14ac:dyDescent="0.2"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298"/>
      <c r="BA132" s="298"/>
      <c r="BB132" s="298"/>
      <c r="BC132" s="298"/>
      <c r="BD132" s="298"/>
      <c r="BE132" s="298"/>
      <c r="BF132" s="298"/>
      <c r="BG132" s="298"/>
      <c r="BH132" s="298"/>
      <c r="BI132" s="298"/>
    </row>
    <row r="133" spans="3:61" s="297" customFormat="1" x14ac:dyDescent="0.2"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298"/>
      <c r="BA133" s="298"/>
      <c r="BB133" s="298"/>
      <c r="BC133" s="298"/>
      <c r="BD133" s="298"/>
      <c r="BE133" s="298"/>
      <c r="BF133" s="298"/>
      <c r="BG133" s="298"/>
      <c r="BH133" s="298"/>
      <c r="BI133" s="298"/>
    </row>
    <row r="134" spans="3:61" s="297" customFormat="1" x14ac:dyDescent="0.2"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298"/>
      <c r="BA134" s="298"/>
      <c r="BB134" s="298"/>
      <c r="BC134" s="298"/>
      <c r="BD134" s="298"/>
      <c r="BE134" s="298"/>
      <c r="BF134" s="298"/>
      <c r="BG134" s="298"/>
      <c r="BH134" s="298"/>
      <c r="BI134" s="298"/>
    </row>
    <row r="135" spans="3:61" s="297" customFormat="1" x14ac:dyDescent="0.2"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298"/>
      <c r="BA135" s="298"/>
      <c r="BB135" s="298"/>
      <c r="BC135" s="298"/>
      <c r="BD135" s="298"/>
      <c r="BE135" s="298"/>
      <c r="BF135" s="298"/>
      <c r="BG135" s="298"/>
      <c r="BH135" s="298"/>
      <c r="BI135" s="298"/>
    </row>
    <row r="136" spans="3:61" s="297" customFormat="1" x14ac:dyDescent="0.2"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298"/>
      <c r="BA136" s="298"/>
      <c r="BB136" s="298"/>
      <c r="BC136" s="298"/>
      <c r="BD136" s="298"/>
      <c r="BE136" s="298"/>
      <c r="BF136" s="298"/>
      <c r="BG136" s="298"/>
      <c r="BH136" s="298"/>
      <c r="BI136" s="298"/>
    </row>
    <row r="137" spans="3:61" s="297" customFormat="1" x14ac:dyDescent="0.2"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298"/>
      <c r="BA137" s="298"/>
      <c r="BB137" s="298"/>
      <c r="BC137" s="298"/>
      <c r="BD137" s="298"/>
      <c r="BE137" s="298"/>
      <c r="BF137" s="298"/>
      <c r="BG137" s="298"/>
      <c r="BH137" s="298"/>
      <c r="BI137" s="298"/>
    </row>
    <row r="138" spans="3:61" s="297" customFormat="1" x14ac:dyDescent="0.2"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298"/>
      <c r="BA138" s="298"/>
      <c r="BB138" s="298"/>
      <c r="BC138" s="298"/>
      <c r="BD138" s="298"/>
      <c r="BE138" s="298"/>
      <c r="BF138" s="298"/>
      <c r="BG138" s="298"/>
      <c r="BH138" s="298"/>
      <c r="BI138" s="298"/>
    </row>
    <row r="139" spans="3:61" s="297" customFormat="1" x14ac:dyDescent="0.2"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298"/>
      <c r="BA139" s="298"/>
      <c r="BB139" s="298"/>
      <c r="BC139" s="298"/>
      <c r="BD139" s="298"/>
      <c r="BE139" s="298"/>
      <c r="BF139" s="298"/>
      <c r="BG139" s="298"/>
      <c r="BH139" s="298"/>
      <c r="BI139" s="298"/>
    </row>
    <row r="140" spans="3:61" s="297" customFormat="1" x14ac:dyDescent="0.2"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298"/>
      <c r="BA140" s="298"/>
      <c r="BB140" s="298"/>
      <c r="BC140" s="298"/>
      <c r="BD140" s="298"/>
      <c r="BE140" s="298"/>
      <c r="BF140" s="298"/>
      <c r="BG140" s="298"/>
      <c r="BH140" s="298"/>
      <c r="BI140" s="298"/>
    </row>
    <row r="141" spans="3:61" s="297" customFormat="1" x14ac:dyDescent="0.2"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298"/>
      <c r="BA141" s="298"/>
      <c r="BB141" s="298"/>
      <c r="BC141" s="298"/>
      <c r="BD141" s="298"/>
      <c r="BE141" s="298"/>
      <c r="BF141" s="298"/>
      <c r="BG141" s="298"/>
      <c r="BH141" s="298"/>
      <c r="BI141" s="298"/>
    </row>
    <row r="142" spans="3:61" s="297" customFormat="1" x14ac:dyDescent="0.2"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298"/>
      <c r="BA142" s="298"/>
      <c r="BB142" s="298"/>
      <c r="BC142" s="298"/>
      <c r="BD142" s="298"/>
      <c r="BE142" s="298"/>
      <c r="BF142" s="298"/>
      <c r="BG142" s="298"/>
      <c r="BH142" s="298"/>
      <c r="BI142" s="298"/>
    </row>
    <row r="143" spans="3:61" s="297" customFormat="1" x14ac:dyDescent="0.2"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298"/>
      <c r="BA143" s="298"/>
      <c r="BB143" s="298"/>
      <c r="BC143" s="298"/>
      <c r="BD143" s="298"/>
      <c r="BE143" s="298"/>
      <c r="BF143" s="298"/>
      <c r="BG143" s="298"/>
      <c r="BH143" s="298"/>
      <c r="BI143" s="298"/>
    </row>
    <row r="144" spans="3:61" s="297" customFormat="1" x14ac:dyDescent="0.2"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298"/>
      <c r="BA144" s="298"/>
      <c r="BB144" s="298"/>
      <c r="BC144" s="298"/>
      <c r="BD144" s="298"/>
      <c r="BE144" s="298"/>
      <c r="BF144" s="298"/>
      <c r="BG144" s="298"/>
      <c r="BH144" s="298"/>
      <c r="BI144" s="298"/>
    </row>
    <row r="145" spans="3:61" s="297" customFormat="1" x14ac:dyDescent="0.2"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298"/>
      <c r="BA145" s="298"/>
      <c r="BB145" s="298"/>
      <c r="BC145" s="298"/>
      <c r="BD145" s="298"/>
      <c r="BE145" s="298"/>
      <c r="BF145" s="298"/>
      <c r="BG145" s="298"/>
      <c r="BH145" s="298"/>
      <c r="BI145" s="298"/>
    </row>
    <row r="146" spans="3:61" s="297" customFormat="1" x14ac:dyDescent="0.2"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298"/>
      <c r="BA146" s="298"/>
      <c r="BB146" s="298"/>
      <c r="BC146" s="298"/>
      <c r="BD146" s="298"/>
      <c r="BE146" s="298"/>
      <c r="BF146" s="298"/>
      <c r="BG146" s="298"/>
      <c r="BH146" s="298"/>
      <c r="BI146" s="298"/>
    </row>
    <row r="147" spans="3:61" s="297" customFormat="1" x14ac:dyDescent="0.2"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298"/>
      <c r="BA147" s="298"/>
      <c r="BB147" s="298"/>
      <c r="BC147" s="298"/>
      <c r="BD147" s="298"/>
      <c r="BE147" s="298"/>
      <c r="BF147" s="298"/>
      <c r="BG147" s="298"/>
      <c r="BH147" s="298"/>
      <c r="BI147" s="298"/>
    </row>
    <row r="148" spans="3:61" s="297" customFormat="1" x14ac:dyDescent="0.2"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298"/>
      <c r="BA148" s="298"/>
      <c r="BB148" s="298"/>
      <c r="BC148" s="298"/>
      <c r="BD148" s="298"/>
      <c r="BE148" s="298"/>
      <c r="BF148" s="298"/>
      <c r="BG148" s="298"/>
      <c r="BH148" s="298"/>
      <c r="BI148" s="298"/>
    </row>
    <row r="149" spans="3:61" s="297" customFormat="1" x14ac:dyDescent="0.2"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/>
      <c r="AO149" s="298"/>
      <c r="AP149" s="298"/>
      <c r="AQ149" s="298"/>
      <c r="AR149" s="298"/>
      <c r="AS149" s="298"/>
      <c r="AT149" s="298"/>
      <c r="AU149" s="298"/>
      <c r="AV149" s="298"/>
      <c r="AW149" s="298"/>
      <c r="AX149" s="298"/>
      <c r="AY149" s="298"/>
      <c r="AZ149" s="298"/>
      <c r="BA149" s="298"/>
      <c r="BB149" s="298"/>
      <c r="BC149" s="298"/>
      <c r="BD149" s="298"/>
      <c r="BE149" s="298"/>
      <c r="BF149" s="298"/>
      <c r="BG149" s="298"/>
      <c r="BH149" s="298"/>
      <c r="BI149" s="298"/>
    </row>
    <row r="150" spans="3:61" s="297" customFormat="1" x14ac:dyDescent="0.2"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/>
      <c r="AO150" s="298"/>
      <c r="AP150" s="298"/>
      <c r="AQ150" s="298"/>
      <c r="AR150" s="298"/>
      <c r="AS150" s="298"/>
      <c r="AT150" s="298"/>
      <c r="AU150" s="298"/>
      <c r="AV150" s="298"/>
      <c r="AW150" s="298"/>
      <c r="AX150" s="298"/>
      <c r="AY150" s="298"/>
      <c r="AZ150" s="298"/>
      <c r="BA150" s="298"/>
      <c r="BB150" s="298"/>
      <c r="BC150" s="298"/>
      <c r="BD150" s="298"/>
      <c r="BE150" s="298"/>
      <c r="BF150" s="298"/>
      <c r="BG150" s="298"/>
      <c r="BH150" s="298"/>
      <c r="BI150" s="298"/>
    </row>
    <row r="151" spans="3:61" s="297" customFormat="1" x14ac:dyDescent="0.2"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/>
      <c r="AO151" s="298"/>
      <c r="AP151" s="298"/>
      <c r="AQ151" s="298"/>
      <c r="AR151" s="298"/>
      <c r="AS151" s="298"/>
      <c r="AT151" s="298"/>
      <c r="AU151" s="298"/>
      <c r="AV151" s="298"/>
      <c r="AW151" s="298"/>
      <c r="AX151" s="298"/>
      <c r="AY151" s="298"/>
      <c r="AZ151" s="298"/>
      <c r="BA151" s="298"/>
      <c r="BB151" s="298"/>
      <c r="BC151" s="298"/>
      <c r="BD151" s="298"/>
      <c r="BE151" s="298"/>
      <c r="BF151" s="298"/>
      <c r="BG151" s="298"/>
      <c r="BH151" s="298"/>
      <c r="BI151" s="298"/>
    </row>
    <row r="152" spans="3:61" s="297" customFormat="1" x14ac:dyDescent="0.2"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/>
      <c r="AO152" s="298"/>
      <c r="AP152" s="298"/>
      <c r="AQ152" s="298"/>
      <c r="AR152" s="298"/>
      <c r="AS152" s="298"/>
      <c r="AT152" s="298"/>
      <c r="AU152" s="298"/>
      <c r="AV152" s="298"/>
      <c r="AW152" s="298"/>
      <c r="AX152" s="298"/>
      <c r="AY152" s="298"/>
      <c r="AZ152" s="298"/>
      <c r="BA152" s="298"/>
      <c r="BB152" s="298"/>
      <c r="BC152" s="298"/>
      <c r="BD152" s="298"/>
      <c r="BE152" s="298"/>
      <c r="BF152" s="298"/>
      <c r="BG152" s="298"/>
      <c r="BH152" s="298"/>
      <c r="BI152" s="298"/>
    </row>
    <row r="153" spans="3:6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</row>
    <row r="154" spans="3:6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</row>
    <row r="155" spans="3:6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</row>
    <row r="156" spans="3:6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</row>
    <row r="157" spans="3:6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</row>
    <row r="158" spans="3:6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</row>
    <row r="159" spans="3:6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</row>
    <row r="160" spans="3:6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</row>
    <row r="161" spans="3:6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</row>
    <row r="162" spans="3:6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</row>
    <row r="163" spans="3:6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</row>
    <row r="164" spans="3:6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</row>
    <row r="165" spans="3:6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</row>
    <row r="166" spans="3:6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</row>
    <row r="167" spans="3:6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</row>
    <row r="168" spans="3:6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spans="3:6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</row>
    <row r="170" spans="3:6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</sheetData>
  <mergeCells count="55">
    <mergeCell ref="AZ3:AZ4"/>
    <mergeCell ref="AT3:AT4"/>
    <mergeCell ref="AP3:AP4"/>
    <mergeCell ref="BB3:BB4"/>
    <mergeCell ref="BC3:BC4"/>
    <mergeCell ref="AI3:AI4"/>
    <mergeCell ref="AN3:AN4"/>
    <mergeCell ref="AS3:AS4"/>
    <mergeCell ref="AR3:AR4"/>
    <mergeCell ref="AD3:AD4"/>
    <mergeCell ref="AO3:AO4"/>
    <mergeCell ref="BE3:BI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V3:V4"/>
    <mergeCell ref="Z3:Z4"/>
    <mergeCell ref="Y3:Y4"/>
    <mergeCell ref="BD3:BD4"/>
    <mergeCell ref="AH3:AH4"/>
    <mergeCell ref="AE3:AE4"/>
    <mergeCell ref="AG3:AG4"/>
    <mergeCell ref="AF3:AF4"/>
    <mergeCell ref="AM3:AM4"/>
    <mergeCell ref="AL3:AL4"/>
    <mergeCell ref="AW3:AW4"/>
    <mergeCell ref="AK3:AK4"/>
    <mergeCell ref="AJ3:AJ4"/>
    <mergeCell ref="AY3:AY4"/>
    <mergeCell ref="BA3:BA4"/>
    <mergeCell ref="AC3:AC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E6:BI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2013-03-12T20:44:46Z</cp:lastPrinted>
  <dcterms:created xsi:type="dcterms:W3CDTF">2002-08-27T17:11:09Z</dcterms:created>
  <dcterms:modified xsi:type="dcterms:W3CDTF">2013-03-12T20:44:55Z</dcterms:modified>
</cp:coreProperties>
</file>