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2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 l="1"/>
  <c r="FW18" i="7"/>
  <c r="FW23" i="6" l="1"/>
  <c r="FW28" i="6"/>
  <c r="FW14" i="9"/>
  <c r="FW18" i="9"/>
  <c r="FW15" i="7"/>
  <c r="FU4" i="5" l="1"/>
  <c r="FU4" i="7"/>
  <c r="FU4" i="4"/>
  <c r="FU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W5" i="9"/>
  <c r="FW4" i="7"/>
  <c r="FX3" i="4"/>
  <c r="FV16" i="4"/>
  <c r="FV15" i="4"/>
  <c r="FJ16" i="4"/>
  <c r="FJ15" i="4"/>
  <c r="FJ13" i="4"/>
  <c r="FJ12" i="4"/>
  <c r="FJ11" i="4"/>
  <c r="FJ10" i="4"/>
  <c r="FJ9" i="4"/>
  <c r="FJ8" i="4"/>
  <c r="FJ7" i="4"/>
  <c r="FJ3" i="4"/>
  <c r="FX3" i="10"/>
  <c r="FV10" i="10"/>
  <c r="FJ10" i="10"/>
  <c r="FJ9" i="10"/>
  <c r="FJ8" i="10"/>
  <c r="FJ7" i="10"/>
  <c r="FJ6" i="10"/>
  <c r="FJ3" i="10"/>
  <c r="FX3" i="5"/>
  <c r="FV10" i="5"/>
  <c r="FV8" i="5"/>
  <c r="FV7" i="5"/>
  <c r="FJ11" i="5"/>
  <c r="FJ10" i="5"/>
  <c r="FJ9" i="5"/>
  <c r="FJ8" i="5"/>
  <c r="FJ7" i="5"/>
  <c r="FJ3" i="5"/>
  <c r="FX3" i="6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X3" i="7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X3" i="8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X4" i="9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Z25" i="9"/>
  <c r="FZ26" i="9"/>
  <c r="FZ13" i="9" l="1"/>
  <c r="FZ9" i="9"/>
  <c r="FZ8" i="9"/>
  <c r="FZ12" i="9"/>
  <c r="FZ11" i="9"/>
  <c r="FZ10" i="9"/>
  <c r="FY18" i="9" l="1"/>
  <c r="FY6" i="5"/>
  <c r="FY18" i="7"/>
  <c r="FY15" i="7"/>
  <c r="FY14" i="9" l="1"/>
  <c r="FY28" i="6"/>
  <c r="FY23" i="6"/>
  <c r="FZ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 l="1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5" i="7"/>
  <c r="FX14" i="9" l="1"/>
  <c r="FX18" i="9"/>
  <c r="FX18" i="7"/>
  <c r="FX28" i="6"/>
  <c r="FX23" i="6"/>
  <c r="FX14" i="7" l="1"/>
  <c r="FA9" i="5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S4" i="9"/>
  <c r="FQ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Z18" i="9" l="1"/>
  <c r="FZ14" i="9"/>
  <c r="GA23" i="6"/>
  <c r="GA28" i="6"/>
  <c r="FT14" i="9"/>
  <c r="FT14" i="7"/>
  <c r="FS14" i="9"/>
  <c r="FS18" i="9"/>
  <c r="FS18" i="7"/>
  <c r="FS28" i="6"/>
  <c r="FS23" i="6"/>
  <c r="FT15" i="7"/>
  <c r="FT28" i="6"/>
  <c r="FT23" i="6"/>
  <c r="FT18" i="9"/>
  <c r="GA20" i="8"/>
  <c r="FS14" i="7" l="1"/>
  <c r="FZ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S4" i="6" l="1"/>
  <c r="FS4" i="10"/>
  <c r="FS4" i="8"/>
  <c r="FS4" i="7"/>
  <c r="FS4" i="5"/>
  <c r="FS5" i="9"/>
  <c r="FZ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X4" i="8" l="1"/>
  <c r="FX4" i="4"/>
  <c r="FX4" i="6"/>
  <c r="FX4" i="5"/>
  <c r="FX4" i="10"/>
  <c r="FX4" i="7"/>
  <c r="FX5" i="9"/>
  <c r="FQ16" i="4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Y4" i="4" l="1"/>
  <c r="FY5" i="9"/>
  <c r="FY4" i="8"/>
  <c r="FY4" i="10"/>
  <c r="FY4" i="5"/>
  <c r="FY4" i="7"/>
  <c r="FY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FZ9" i="10"/>
  <c r="GA8" i="10"/>
  <c r="FZ8" i="10"/>
  <c r="GA7" i="10"/>
  <c r="FZ7" i="10"/>
  <c r="GA6" i="10"/>
  <c r="FZ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<sst xmlns="http://schemas.openxmlformats.org/spreadsheetml/2006/main" count="481" uniqueCount="319">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</sst>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A888"/>
  <sheetViews>
    <sheetView showGridLines="0" topLeftCell="B1" zoomScale="90" zoomScaleNormal="90" workbookViewId="0">
      <pane xSplit="123" ySplit="5" topLeftCell="FJ30" activePane="bottomRight" state="frozen"/>
      <selection activeCell="B1" sqref="B1"/>
      <selection pane="topRight" activeCell="DU1" sqref="DU1"/>
      <selection pane="bottomLeft" activeCell="B6" sqref="B6"/>
      <selection pane="bottomRight" activeCell="FY16" activeCellId="2" sqref="FY12 FY13 FY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81" width="7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268</v>
      </c>
      <c r="ES3" s="1203" t="s">
        <v>269</v>
      </c>
      <c r="ET3" s="1203" t="s">
        <v>281</v>
      </c>
      <c r="EU3" s="1203" t="s">
        <v>283</v>
      </c>
      <c r="EV3" s="1203" t="s">
        <v>285</v>
      </c>
      <c r="EW3" s="1203" t="s">
        <v>291</v>
      </c>
      <c r="EX3" s="1203" t="s">
        <v>295</v>
      </c>
      <c r="EY3" s="1203" t="s">
        <v>296</v>
      </c>
      <c r="EZ3" s="1203" t="s">
        <v>297</v>
      </c>
      <c r="FA3" s="1203" t="s">
        <v>299</v>
      </c>
      <c r="FB3" s="1203" t="s">
        <v>300</v>
      </c>
      <c r="FC3" s="1203" t="s">
        <v>301</v>
      </c>
      <c r="FD3" s="1203" t="s">
        <v>302</v>
      </c>
      <c r="FE3" s="1203" t="s">
        <v>303</v>
      </c>
      <c r="FF3" s="1203" t="s">
        <v>305</v>
      </c>
      <c r="FG3" s="1203" t="s">
        <v>306</v>
      </c>
      <c r="FH3" s="1203" t="s">
        <v>307</v>
      </c>
      <c r="FI3" s="1203" t="s">
        <v>308</v>
      </c>
      <c r="FJ3" s="1203" t="s">
        <v>309</v>
      </c>
      <c r="FK3" s="1203" t="s">
        <v>310</v>
      </c>
      <c r="FL3" s="1203" t="s">
        <v>311</v>
      </c>
      <c r="FM3" s="1203" t="s">
        <v>312</v>
      </c>
      <c r="FN3" s="1203" t="s">
        <v>313</v>
      </c>
      <c r="FO3" s="1203" t="s">
        <v>314</v>
      </c>
      <c r="FP3" s="1203" t="s">
        <v>315</v>
      </c>
      <c r="FQ3" s="1144" t="s">
        <v>282</v>
      </c>
      <c r="FR3" s="1197" t="s">
        <v>286</v>
      </c>
      <c r="FS3" s="1201" t="s">
        <v>298</v>
      </c>
      <c r="FT3" s="1202"/>
      <c r="FU3" s="1202"/>
      <c r="FV3" s="1202"/>
      <c r="FW3" s="1221"/>
      <c r="FX3" s="1201" t="s">
        <v>318</v>
      </c>
      <c r="FY3" s="1202"/>
      <c r="FZ3" s="1219" t="s">
        <v>284</v>
      </c>
      <c r="GA3" s="1220"/>
    </row>
    <row r="4" spans="1:183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204"/>
      <c r="FQ4" s="1098">
        <v>44897</v>
      </c>
      <c r="FR4" s="1098">
        <v>44904</v>
      </c>
      <c r="FS4" s="1159">
        <v>44907</v>
      </c>
      <c r="FT4" s="788">
        <v>44908</v>
      </c>
      <c r="FU4" s="788">
        <v>44909</v>
      </c>
      <c r="FV4" s="1158">
        <v>44910</v>
      </c>
      <c r="FW4" s="1098">
        <v>44911</v>
      </c>
      <c r="FX4" s="1158">
        <v>44914</v>
      </c>
      <c r="FY4" s="1158">
        <v>44915</v>
      </c>
      <c r="FZ4" s="869" t="s">
        <v>225</v>
      </c>
      <c r="GA4" s="1104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105"/>
      <c r="FX5" s="1079"/>
      <c r="FY5" s="1079"/>
      <c r="FZ5" s="1078"/>
      <c r="GA5" s="1105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887"/>
      <c r="FT6" s="789"/>
      <c r="FU6" s="789"/>
      <c r="FV6" s="789"/>
      <c r="FW6" s="950"/>
      <c r="FX6" s="789"/>
      <c r="FY6" s="789"/>
      <c r="FZ6" s="812"/>
      <c r="GA6" s="1106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791">
        <v>3829.8712428199997</v>
      </c>
      <c r="FT7" s="357">
        <v>3862.88544589</v>
      </c>
      <c r="FU7" s="357">
        <v>3901.53908043</v>
      </c>
      <c r="FV7" s="357">
        <v>3835.06530152</v>
      </c>
      <c r="FW7" s="540">
        <v>3742.3381739499996</v>
      </c>
      <c r="FX7" s="357">
        <v>3777.8046396399996</v>
      </c>
      <c r="FY7" s="357">
        <v>3999.9601627000002</v>
      </c>
      <c r="FZ7" s="285">
        <v>137.07471681000015</v>
      </c>
      <c r="GA7" s="1113">
        <v>3.5485058702904007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791">
        <v>773.49576864000005</v>
      </c>
      <c r="FT8" s="357">
        <v>832.8222230099999</v>
      </c>
      <c r="FU8" s="357">
        <v>828.99282555000002</v>
      </c>
      <c r="FV8" s="357">
        <v>763.67273735000003</v>
      </c>
      <c r="FW8" s="540">
        <v>713.1143284499999</v>
      </c>
      <c r="FX8" s="357">
        <v>731.12117487</v>
      </c>
      <c r="FY8" s="357">
        <v>956.43426847000001</v>
      </c>
      <c r="FZ8" s="285">
        <v>123.6120454600001</v>
      </c>
      <c r="GA8" s="1113">
        <v>14.84254887114316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791">
        <v>531.49635024000008</v>
      </c>
      <c r="FT9" s="357">
        <v>531.19240264999996</v>
      </c>
      <c r="FU9" s="357">
        <v>530.50852057999998</v>
      </c>
      <c r="FV9" s="357">
        <v>533.46801025000002</v>
      </c>
      <c r="FW9" s="540">
        <v>532.23222335000003</v>
      </c>
      <c r="FX9" s="357">
        <v>531.88028402999998</v>
      </c>
      <c r="FY9" s="357">
        <v>531.66032197000004</v>
      </c>
      <c r="FZ9" s="797">
        <v>0.46791932000007819</v>
      </c>
      <c r="GA9" s="1114">
        <v>8.8088481248175518E-2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791">
        <v>2490.2441842499998</v>
      </c>
      <c r="FT10" s="357">
        <v>2464.2556872700002</v>
      </c>
      <c r="FU10" s="357">
        <v>2507.4671664900002</v>
      </c>
      <c r="FV10" s="357">
        <v>2503.1611310800004</v>
      </c>
      <c r="FW10" s="540">
        <v>2462.3087293099998</v>
      </c>
      <c r="FX10" s="357">
        <v>2480.14322201</v>
      </c>
      <c r="FY10" s="357">
        <v>2477.21994735</v>
      </c>
      <c r="FZ10" s="285">
        <v>12.964260079999804</v>
      </c>
      <c r="GA10" s="1113">
        <v>0.5260923266595815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791">
        <v>34.634939689999996</v>
      </c>
      <c r="FT11" s="357">
        <v>34.615132960000004</v>
      </c>
      <c r="FU11" s="357">
        <v>34.57056781</v>
      </c>
      <c r="FV11" s="357">
        <v>34.763422839999997</v>
      </c>
      <c r="FW11" s="540">
        <v>34.682892840000001</v>
      </c>
      <c r="FX11" s="357">
        <v>34.65995873</v>
      </c>
      <c r="FY11" s="357">
        <v>34.645624909999995</v>
      </c>
      <c r="FZ11" s="916">
        <v>3.0491949999991164E-2</v>
      </c>
      <c r="GA11" s="1114">
        <v>8.8088495962810709E-2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791">
        <v>3829.8710435699995</v>
      </c>
      <c r="FT12" s="357">
        <v>3862.8852466399999</v>
      </c>
      <c r="FU12" s="357">
        <v>3901.5388811799999</v>
      </c>
      <c r="FV12" s="357">
        <v>3835.0651022700004</v>
      </c>
      <c r="FW12" s="540">
        <v>3742.3379746999994</v>
      </c>
      <c r="FX12" s="357">
        <v>3777.8044403899999</v>
      </c>
      <c r="FY12" s="357">
        <v>3999.95996345</v>
      </c>
      <c r="FZ12" s="285">
        <v>137.07471681000015</v>
      </c>
      <c r="GA12" s="1113">
        <v>3.5485060533245183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791">
        <v>1338.8719294489795</v>
      </c>
      <c r="FT13" s="357">
        <v>1329.9720952638481</v>
      </c>
      <c r="FU13" s="357">
        <v>1326.0982814139943</v>
      </c>
      <c r="FV13" s="357">
        <v>1342.4839113265302</v>
      </c>
      <c r="FW13" s="540">
        <v>1327.6103531690958</v>
      </c>
      <c r="FX13" s="357">
        <v>1325.245925587463</v>
      </c>
      <c r="FY13" s="357">
        <v>1117.0400202682215</v>
      </c>
      <c r="FZ13" s="285">
        <v>-212.93207499562664</v>
      </c>
      <c r="GA13" s="1113">
        <v>-16.010266362271597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791">
        <v>443.09598654000001</v>
      </c>
      <c r="FT14" s="357">
        <v>442.28158450999985</v>
      </c>
      <c r="FU14" s="357">
        <v>442.30459062000006</v>
      </c>
      <c r="FV14" s="357">
        <v>442.32306036999989</v>
      </c>
      <c r="FW14" s="540">
        <v>442.34768664000001</v>
      </c>
      <c r="FX14" s="357">
        <v>442.37717334000013</v>
      </c>
      <c r="FY14" s="357">
        <v>217.94355175000004</v>
      </c>
      <c r="FZ14" s="285">
        <v>-224.33803275999981</v>
      </c>
      <c r="GA14" s="1113">
        <v>-50.722897044999527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357">
        <v>0</v>
      </c>
      <c r="FY15" s="357">
        <v>0</v>
      </c>
      <c r="FZ15" s="948"/>
      <c r="GA15" s="1107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791">
        <v>2.657121619999999</v>
      </c>
      <c r="FT16" s="357">
        <v>3.2219768499999999</v>
      </c>
      <c r="FU16" s="357">
        <v>3.2222804200000001</v>
      </c>
      <c r="FV16" s="357">
        <v>3.2226408499999999</v>
      </c>
      <c r="FW16" s="540">
        <v>3.33512838</v>
      </c>
      <c r="FX16" s="357">
        <v>3.3356826000000002</v>
      </c>
      <c r="FY16" s="357">
        <v>3.3365821200000001</v>
      </c>
      <c r="FZ16" s="919"/>
      <c r="GA16" s="987"/>
    </row>
    <row r="17" spans="1:183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357">
        <v>0</v>
      </c>
      <c r="FY17" s="357">
        <v>0</v>
      </c>
      <c r="FZ17" s="909"/>
      <c r="GA17" s="1108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791">
        <v>5171.4000946389788</v>
      </c>
      <c r="FT18" s="357">
        <v>5196.0793187538475</v>
      </c>
      <c r="FU18" s="357">
        <v>5230.8594430139938</v>
      </c>
      <c r="FV18" s="357">
        <v>5180.7716544465302</v>
      </c>
      <c r="FW18" s="540">
        <v>5073.2834562490953</v>
      </c>
      <c r="FX18" s="357">
        <v>5106.386048577463</v>
      </c>
      <c r="FY18" s="357">
        <v>5120.3365658382208</v>
      </c>
      <c r="FZ18" s="285">
        <v>-75.742752915626625</v>
      </c>
      <c r="GA18" s="1113">
        <v>-1.4576904675464359</v>
      </c>
    </row>
    <row r="19" spans="1:18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791">
        <v>0</v>
      </c>
      <c r="FT19" s="357">
        <v>0</v>
      </c>
      <c r="FU19" s="357">
        <v>0</v>
      </c>
      <c r="FV19" s="357">
        <v>0</v>
      </c>
      <c r="FW19" s="540">
        <v>0</v>
      </c>
      <c r="FX19" s="749">
        <v>0.3</v>
      </c>
      <c r="FY19" s="357">
        <v>0</v>
      </c>
      <c r="FZ19" s="797"/>
      <c r="GA19" s="1127"/>
    </row>
    <row r="20" spans="1:18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357">
        <v>0</v>
      </c>
      <c r="FY20" s="357">
        <v>0</v>
      </c>
      <c r="FZ20" s="909"/>
      <c r="GA20" s="987"/>
    </row>
    <row r="21" spans="1:18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791">
        <v>0</v>
      </c>
      <c r="FT21" s="357">
        <v>0</v>
      </c>
      <c r="FU21" s="357">
        <v>15</v>
      </c>
      <c r="FV21" s="357">
        <v>0</v>
      </c>
      <c r="FW21" s="540">
        <v>6.5</v>
      </c>
      <c r="FX21" s="357">
        <v>17.600000000000001</v>
      </c>
      <c r="FY21" s="357">
        <v>4</v>
      </c>
      <c r="FZ21" s="285"/>
      <c r="GA21" s="1072"/>
    </row>
    <row r="22" spans="1:18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357">
        <v>0</v>
      </c>
      <c r="FY22" s="357">
        <v>0</v>
      </c>
      <c r="FZ22" s="916"/>
      <c r="GA22" s="1020"/>
    </row>
    <row r="23" spans="1:18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357">
        <v>0</v>
      </c>
      <c r="FY23" s="357">
        <v>0</v>
      </c>
      <c r="FZ23" s="985"/>
      <c r="GA23" s="980"/>
    </row>
    <row r="24" spans="1:18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357">
        <v>0</v>
      </c>
      <c r="FY24" s="357">
        <v>0</v>
      </c>
      <c r="FZ24" s="962"/>
      <c r="GA24" s="980"/>
    </row>
    <row r="25" spans="1:18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791">
        <v>20</v>
      </c>
      <c r="FT25" s="357">
        <v>8.4759999999999991</v>
      </c>
      <c r="FU25" s="357">
        <v>15.5</v>
      </c>
      <c r="FV25" s="357">
        <v>10.5</v>
      </c>
      <c r="FW25" s="540">
        <v>10</v>
      </c>
      <c r="FX25" s="357">
        <v>5</v>
      </c>
      <c r="FY25" s="357">
        <v>0</v>
      </c>
      <c r="FZ25" s="285">
        <v>-59.475999999999999</v>
      </c>
      <c r="GA25" s="1179">
        <v>-92.245176499782872</v>
      </c>
    </row>
    <row r="26" spans="1:18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1160">
        <v>6</v>
      </c>
      <c r="FT26" s="982">
        <v>5.5162500000000003</v>
      </c>
      <c r="FU26" s="982">
        <v>11.17</v>
      </c>
      <c r="FV26" s="982">
        <v>7</v>
      </c>
      <c r="FW26" s="1128">
        <v>15.97</v>
      </c>
      <c r="FX26" s="982">
        <v>0</v>
      </c>
      <c r="FY26" s="982">
        <v>10.029999999999999</v>
      </c>
      <c r="FZ26" s="1100">
        <v>-35.626249999999999</v>
      </c>
      <c r="GA26" s="1179">
        <v>-78.03148528405201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1161"/>
      <c r="FT27" s="1099"/>
      <c r="FU27" s="1099"/>
      <c r="FV27" s="1099"/>
      <c r="FW27" s="1129"/>
      <c r="FX27" s="1099"/>
      <c r="FY27" s="1099"/>
      <c r="FZ27" s="1045"/>
      <c r="GA27" s="890"/>
    </row>
    <row r="28" spans="1:183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849">
        <v>99053.679373497187</v>
      </c>
      <c r="FT28" s="561">
        <v>99206.016897887399</v>
      </c>
      <c r="FU28" s="561">
        <v>99302.472667883208</v>
      </c>
      <c r="FV28" s="561">
        <v>98910.337391400026</v>
      </c>
      <c r="FW28" s="536">
        <v>100268.77360941083</v>
      </c>
      <c r="FX28" s="561">
        <v>100564.12849606309</v>
      </c>
      <c r="FY28" s="561">
        <v>101693.63841647623</v>
      </c>
      <c r="FZ28" s="285">
        <v>2487.6215185888286</v>
      </c>
      <c r="GA28" s="1113">
        <v>2.5075308901367683</v>
      </c>
    </row>
    <row r="29" spans="1:183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849">
        <v>55494.856584400004</v>
      </c>
      <c r="FT29" s="561">
        <v>55646.937699499998</v>
      </c>
      <c r="FU29" s="561">
        <v>55565.7027905</v>
      </c>
      <c r="FV29" s="561">
        <v>55842.4446665</v>
      </c>
      <c r="FW29" s="536">
        <v>55834.982113099999</v>
      </c>
      <c r="FX29" s="561">
        <v>55930.340093599996</v>
      </c>
      <c r="FY29" s="561">
        <v>56009.687039900004</v>
      </c>
      <c r="FZ29" s="285">
        <v>362.74934040000517</v>
      </c>
      <c r="GA29" s="1113">
        <v>0.65187655493082874</v>
      </c>
    </row>
    <row r="30" spans="1:183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849">
        <v>29221.941225295974</v>
      </c>
      <c r="FT30" s="561">
        <v>29147.54490737824</v>
      </c>
      <c r="FU30" s="561">
        <v>28801.146065457637</v>
      </c>
      <c r="FV30" s="561">
        <v>29533.898064730041</v>
      </c>
      <c r="FW30" s="536">
        <v>30162.543606412455</v>
      </c>
      <c r="FX30" s="561">
        <v>30014.60163232185</v>
      </c>
      <c r="FY30" s="561">
        <v>28569.961690425855</v>
      </c>
      <c r="FZ30" s="285">
        <v>-577.58321695238556</v>
      </c>
      <c r="GA30" s="1113">
        <v>-1.9815844483223679</v>
      </c>
    </row>
    <row r="31" spans="1:183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849">
        <v>67275.385013210951</v>
      </c>
      <c r="FT31" s="561">
        <v>67170.420152323291</v>
      </c>
      <c r="FU31" s="561">
        <v>67346.066447790028</v>
      </c>
      <c r="FV31" s="561">
        <v>67626.223986713958</v>
      </c>
      <c r="FW31" s="536">
        <v>69189.24969382651</v>
      </c>
      <c r="FX31" s="561">
        <v>69427.499889019338</v>
      </c>
      <c r="FY31" s="561">
        <v>69357.595491246466</v>
      </c>
      <c r="FZ31" s="285">
        <v>2187.1753389231744</v>
      </c>
      <c r="GA31" s="1113">
        <v>3.2561584905428411</v>
      </c>
    </row>
    <row r="32" spans="1:183" s="785" customFormat="1" x14ac:dyDescent="0.2">
      <c r="A32" s="170"/>
      <c r="B32" s="1212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849">
        <v>102497.8321410697</v>
      </c>
      <c r="FT32" s="561">
        <v>102497.85270987582</v>
      </c>
      <c r="FU32" s="561">
        <v>102498.10204587196</v>
      </c>
      <c r="FV32" s="561">
        <v>102497.45205811808</v>
      </c>
      <c r="FW32" s="536">
        <v>102496.75446896422</v>
      </c>
      <c r="FX32" s="561">
        <v>102458.6832128026</v>
      </c>
      <c r="FY32" s="561">
        <v>102458.76950664872</v>
      </c>
      <c r="FZ32" s="285">
        <v>-39.083203227099148</v>
      </c>
      <c r="GA32" s="987">
        <v>-3.8130753175606207E-2</v>
      </c>
    </row>
    <row r="33" spans="1:183" s="785" customFormat="1" x14ac:dyDescent="0.2">
      <c r="A33" s="170"/>
      <c r="B33" s="1212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849">
        <v>-35222.447127858744</v>
      </c>
      <c r="FT33" s="561">
        <v>-35327.432557552529</v>
      </c>
      <c r="FU33" s="561">
        <v>-35152.035598081922</v>
      </c>
      <c r="FV33" s="561">
        <v>-34871.228071404112</v>
      </c>
      <c r="FW33" s="536">
        <v>-33307.504775137699</v>
      </c>
      <c r="FX33" s="561">
        <v>-33031.183323783276</v>
      </c>
      <c r="FY33" s="561">
        <v>-33101.174015402263</v>
      </c>
      <c r="FZ33" s="285">
        <v>2226.2585421502663</v>
      </c>
      <c r="GA33" s="1113">
        <v>6.3017841404790182</v>
      </c>
    </row>
    <row r="34" spans="1:183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849">
        <v>24493.791726516596</v>
      </c>
      <c r="FT34" s="561">
        <v>24428.234415212799</v>
      </c>
      <c r="FU34" s="561">
        <v>24400.727422442196</v>
      </c>
      <c r="FV34" s="561">
        <v>24298.110723223595</v>
      </c>
      <c r="FW34" s="536">
        <v>24298.112801117597</v>
      </c>
      <c r="FX34" s="561">
        <v>24242.984852044396</v>
      </c>
      <c r="FY34" s="561">
        <v>24120.345819512997</v>
      </c>
      <c r="FZ34" s="285">
        <v>-307.88859569980195</v>
      </c>
      <c r="GA34" s="1113">
        <v>-1.2603800604928814</v>
      </c>
    </row>
    <row r="35" spans="1:183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534"/>
      <c r="FX35" s="533"/>
      <c r="FY35" s="533"/>
      <c r="FZ35" s="891"/>
      <c r="GA35" s="1109"/>
    </row>
    <row r="36" spans="1:183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849">
        <v>85768.227161124101</v>
      </c>
      <c r="FT36" s="561">
        <v>85457.024439374101</v>
      </c>
      <c r="FU36" s="561">
        <v>85360.698878564115</v>
      </c>
      <c r="FV36" s="561">
        <v>84908.684543554089</v>
      </c>
      <c r="FW36" s="536">
        <v>84439.378628334103</v>
      </c>
      <c r="FX36" s="561">
        <v>84993.543762344096</v>
      </c>
      <c r="FY36" s="561">
        <v>84979.537689524106</v>
      </c>
      <c r="FZ36" s="285">
        <v>-477.48674984999525</v>
      </c>
      <c r="GA36" s="1113">
        <v>-0.55874488139794676</v>
      </c>
    </row>
    <row r="37" spans="1:183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849">
        <v>153504.32332992536</v>
      </c>
      <c r="FT37" s="561">
        <v>153548.11151193536</v>
      </c>
      <c r="FU37" s="561">
        <v>153601.50561302539</v>
      </c>
      <c r="FV37" s="561">
        <v>153524.30082111535</v>
      </c>
      <c r="FW37" s="536">
        <v>154563.04664222538</v>
      </c>
      <c r="FX37" s="561">
        <v>154850.98489752537</v>
      </c>
      <c r="FY37" s="561">
        <v>154983.65401663535</v>
      </c>
      <c r="FZ37" s="285">
        <v>1435.5425046999881</v>
      </c>
      <c r="GA37" s="1113">
        <v>0.93491381337399426</v>
      </c>
    </row>
    <row r="38" spans="1:183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849">
        <v>269702.22173106292</v>
      </c>
      <c r="FT38" s="561">
        <v>269869.44869076292</v>
      </c>
      <c r="FU38" s="561">
        <v>269911.02896848292</v>
      </c>
      <c r="FV38" s="561">
        <v>269937.19948362297</v>
      </c>
      <c r="FW38" s="536">
        <v>271085.013729873</v>
      </c>
      <c r="FX38" s="561">
        <v>271488.8928752729</v>
      </c>
      <c r="FY38" s="561">
        <v>271553.64497879293</v>
      </c>
      <c r="FZ38" s="285">
        <v>1684.1962880300125</v>
      </c>
      <c r="GA38" s="1113">
        <v>0.62407815934729749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62"/>
      <c r="FT39" s="1069"/>
      <c r="FU39" s="1069"/>
      <c r="FV39" s="1069"/>
      <c r="FW39" s="1130"/>
      <c r="FX39" s="1069"/>
      <c r="FY39" s="1069"/>
      <c r="FZ39" s="891"/>
      <c r="GA39" s="1110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63">
        <v>90.061200998714185</v>
      </c>
      <c r="FT40" s="1022">
        <v>90.064174234964113</v>
      </c>
      <c r="FU40" s="1022">
        <v>90.081557071779699</v>
      </c>
      <c r="FV40" s="1022">
        <v>90.050612169374759</v>
      </c>
      <c r="FW40" s="970">
        <v>90.006826318308697</v>
      </c>
      <c r="FX40" s="1022">
        <v>90.096566592285583</v>
      </c>
      <c r="FY40" s="1022">
        <v>90.153786569220387</v>
      </c>
      <c r="FZ40" s="292">
        <v>8.961233425627313E-2</v>
      </c>
      <c r="GA40" s="1192">
        <v>9.9498313305452404E-2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63">
        <v>86.414302621170449</v>
      </c>
      <c r="FT41" s="1022">
        <v>86.449170485619177</v>
      </c>
      <c r="FU41" s="1022">
        <v>86.488680299567406</v>
      </c>
      <c r="FV41" s="1022">
        <v>86.481673491536753</v>
      </c>
      <c r="FW41" s="970">
        <v>86.576742047762068</v>
      </c>
      <c r="FX41" s="1022">
        <v>86.610072845416511</v>
      </c>
      <c r="FY41" s="1022">
        <v>86.647568584024683</v>
      </c>
      <c r="FZ41" s="292">
        <v>0.19839809840550515</v>
      </c>
      <c r="GA41" s="1192">
        <v>0.22949682141659034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63">
        <v>88.309736986304316</v>
      </c>
      <c r="FT42" s="639">
        <v>88.341247524218574</v>
      </c>
      <c r="FU42" s="639">
        <v>88.358262410780881</v>
      </c>
      <c r="FV42" s="639">
        <v>88.356996637042315</v>
      </c>
      <c r="FW42" s="1131">
        <v>88.410719250748457</v>
      </c>
      <c r="FX42" s="639">
        <v>88.434725664059854</v>
      </c>
      <c r="FY42" s="639">
        <v>88.452945626687949</v>
      </c>
      <c r="FZ42" s="1190">
        <v>0.11169810246937573</v>
      </c>
      <c r="GA42" s="1191">
        <v>0.12643935375573445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671"/>
      <c r="FX43" s="593"/>
      <c r="FY43" s="593"/>
      <c r="FZ43" s="892"/>
      <c r="GA43" s="1112"/>
    </row>
    <row r="44" spans="1:183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519">
        <v>6342.0967930029155</v>
      </c>
      <c r="FT44" s="520">
        <v>6342.0967930029155</v>
      </c>
      <c r="FU44" s="520">
        <v>6342.0967930029155</v>
      </c>
      <c r="FV44" s="520">
        <v>6342.0967930029155</v>
      </c>
      <c r="FW44" s="1132">
        <v>6358.4800291545189</v>
      </c>
      <c r="FX44" s="520">
        <v>6358.4800291545189</v>
      </c>
      <c r="FY44" s="520">
        <v>6358.4800291545189</v>
      </c>
      <c r="FZ44" s="909"/>
      <c r="GA44" s="987"/>
    </row>
    <row r="45" spans="1:183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519">
        <v>6273.6967930029159</v>
      </c>
      <c r="FT45" s="520">
        <v>6273.6967930029159</v>
      </c>
      <c r="FU45" s="520">
        <v>6273.6967930029159</v>
      </c>
      <c r="FV45" s="520">
        <v>6273.6967930029159</v>
      </c>
      <c r="FW45" s="1132">
        <v>6288.2740524781348</v>
      </c>
      <c r="FX45" s="520">
        <v>6288.2740524781348</v>
      </c>
      <c r="FY45" s="520">
        <v>6288.2740524781348</v>
      </c>
      <c r="FZ45" s="948"/>
      <c r="GA45" s="1188"/>
    </row>
    <row r="46" spans="1:183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519">
        <v>43037.560000000005</v>
      </c>
      <c r="FT46" s="520">
        <v>43037.560000000005</v>
      </c>
      <c r="FU46" s="520">
        <v>43037.560000000005</v>
      </c>
      <c r="FV46" s="520">
        <v>43037.560000000005</v>
      </c>
      <c r="FW46" s="1132">
        <v>43137.560000000005</v>
      </c>
      <c r="FX46" s="520">
        <v>43137.560000000005</v>
      </c>
      <c r="FY46" s="520">
        <v>43137.560000000005</v>
      </c>
      <c r="FZ46" s="285"/>
      <c r="GA46" s="1114"/>
    </row>
    <row r="47" spans="1:183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520">
        <v>0</v>
      </c>
      <c r="FY47" s="520">
        <v>0</v>
      </c>
      <c r="FZ47" s="919"/>
      <c r="GA47" s="987"/>
    </row>
    <row r="48" spans="1:183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519">
        <v>68.399999999999224</v>
      </c>
      <c r="FT48" s="520">
        <v>68.399999999999224</v>
      </c>
      <c r="FU48" s="520">
        <v>68.399999999999224</v>
      </c>
      <c r="FV48" s="520">
        <v>68.399999999999224</v>
      </c>
      <c r="FW48" s="1132">
        <v>70.205976676384068</v>
      </c>
      <c r="FX48" s="520">
        <v>70.205976676384068</v>
      </c>
      <c r="FY48" s="520">
        <v>70.205976676384068</v>
      </c>
      <c r="FZ48" s="1189"/>
      <c r="GA48" s="1113"/>
    </row>
    <row r="49" spans="1:183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519">
        <v>469.2239999999947</v>
      </c>
      <c r="FT49" s="520">
        <v>469.2239999999947</v>
      </c>
      <c r="FU49" s="520">
        <v>469.2239999999947</v>
      </c>
      <c r="FV49" s="520">
        <v>469.2239999999947</v>
      </c>
      <c r="FW49" s="1132">
        <v>481.61299999999471</v>
      </c>
      <c r="FX49" s="520">
        <v>481.61299999999471</v>
      </c>
      <c r="FY49" s="520">
        <v>481.61299999999471</v>
      </c>
      <c r="FZ49" s="285"/>
      <c r="GA49" s="1113"/>
    </row>
    <row r="50" spans="1:183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519">
        <v>306.40724448000003</v>
      </c>
      <c r="FT50" s="520">
        <v>309.81770376999998</v>
      </c>
      <c r="FU50" s="520">
        <v>314.41107720999997</v>
      </c>
      <c r="FV50" s="520">
        <v>317.28467288000002</v>
      </c>
      <c r="FW50" s="1132">
        <v>309.87518286</v>
      </c>
      <c r="FX50" s="520">
        <v>318.37929113000001</v>
      </c>
      <c r="FY50" s="520">
        <v>322.25805400999997</v>
      </c>
      <c r="FZ50" s="285"/>
      <c r="GA50" s="1113"/>
    </row>
    <row r="51" spans="1:183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520">
        <v>0</v>
      </c>
      <c r="FY51" s="520">
        <v>0</v>
      </c>
      <c r="FZ51" s="909"/>
      <c r="GA51" s="987"/>
    </row>
    <row r="52" spans="1:183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791">
        <v>11.999999999999998</v>
      </c>
      <c r="FT52" s="357">
        <v>10.999999999999998</v>
      </c>
      <c r="FU52" s="357">
        <v>10.999999999999998</v>
      </c>
      <c r="FV52" s="357">
        <v>10.999999999999998</v>
      </c>
      <c r="FW52" s="540">
        <v>10.999999999999998</v>
      </c>
      <c r="FX52" s="357">
        <v>5.9999999999999991</v>
      </c>
      <c r="FY52" s="357">
        <v>16.725153999999996</v>
      </c>
      <c r="FZ52" s="366">
        <v>5.7251539999999981</v>
      </c>
      <c r="GA52" s="1113">
        <v>52.046854545454536</v>
      </c>
    </row>
    <row r="53" spans="1:183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791">
        <v>11.999999999999998</v>
      </c>
      <c r="FT53" s="357">
        <v>10.999999999999998</v>
      </c>
      <c r="FU53" s="357">
        <v>10.999999999999998</v>
      </c>
      <c r="FV53" s="357">
        <v>10.999999999999998</v>
      </c>
      <c r="FW53" s="540">
        <v>10.999999999999998</v>
      </c>
      <c r="FX53" s="357">
        <v>5.9999999999999991</v>
      </c>
      <c r="FY53" s="357">
        <v>16.725153999999996</v>
      </c>
      <c r="FZ53" s="366"/>
      <c r="GA53" s="1113"/>
    </row>
    <row r="54" spans="1:183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57">
        <v>0</v>
      </c>
      <c r="FY54" s="357">
        <v>0</v>
      </c>
      <c r="FZ54" s="366"/>
      <c r="GA54" s="1113"/>
    </row>
    <row r="55" spans="1:183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791">
        <v>11.999999999999998</v>
      </c>
      <c r="FT55" s="357">
        <v>10.999999999999998</v>
      </c>
      <c r="FU55" s="357">
        <v>10.999999999999998</v>
      </c>
      <c r="FV55" s="357">
        <v>10.999999999999998</v>
      </c>
      <c r="FW55" s="540">
        <v>10.999999999999998</v>
      </c>
      <c r="FX55" s="357">
        <v>5.9999999999999991</v>
      </c>
      <c r="FY55" s="357">
        <v>16.725153999999996</v>
      </c>
      <c r="FZ55" s="366"/>
      <c r="GA55" s="1113"/>
    </row>
    <row r="56" spans="1:183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57">
        <v>0</v>
      </c>
      <c r="FY56" s="357">
        <v>0</v>
      </c>
      <c r="FZ56" s="366"/>
      <c r="GA56" s="1113"/>
    </row>
    <row r="57" spans="1:183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57">
        <v>0</v>
      </c>
      <c r="FY57" s="357">
        <v>0</v>
      </c>
      <c r="FZ57" s="366"/>
      <c r="GA57" s="1113"/>
    </row>
    <row r="58" spans="1:183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60">
        <v>0</v>
      </c>
      <c r="FT58" s="982">
        <v>0</v>
      </c>
      <c r="FU58" s="982">
        <v>0</v>
      </c>
      <c r="FV58" s="982">
        <v>0</v>
      </c>
      <c r="FW58" s="1128">
        <v>0</v>
      </c>
      <c r="FX58" s="982">
        <v>0</v>
      </c>
      <c r="FY58" s="982">
        <v>0</v>
      </c>
      <c r="FZ58" s="1101"/>
      <c r="GA58" s="1111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294"/>
      <c r="FT59" s="139"/>
      <c r="FU59" s="139"/>
      <c r="FV59" s="139"/>
      <c r="FW59" s="547"/>
      <c r="FX59" s="856"/>
      <c r="FY59" s="1200"/>
      <c r="FZ59" s="1185"/>
      <c r="GA59" s="1112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791">
        <v>32396.477460442831</v>
      </c>
      <c r="FT60" s="357">
        <v>32444.633294237286</v>
      </c>
      <c r="FU60" s="357">
        <v>32458.530718904924</v>
      </c>
      <c r="FV60" s="357">
        <v>32434.199744110472</v>
      </c>
      <c r="FW60" s="540">
        <v>32617.949702250404</v>
      </c>
      <c r="FX60" s="791">
        <v>32607.584711877236</v>
      </c>
      <c r="FY60" s="540">
        <v>32609.374829766442</v>
      </c>
      <c r="FZ60" s="338">
        <v>164.74153552915595</v>
      </c>
      <c r="GA60" s="1114">
        <v>0.50776205123087892</v>
      </c>
    </row>
    <row r="61" spans="1:183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64">
        <v>85.979011571556356</v>
      </c>
      <c r="FT61" s="1023">
        <v>86.035919768705313</v>
      </c>
      <c r="FU61" s="1023">
        <v>86.06079485385267</v>
      </c>
      <c r="FV61" s="1023">
        <v>86.04424851037416</v>
      </c>
      <c r="FW61" s="972">
        <v>86.138982427024274</v>
      </c>
      <c r="FX61" s="964">
        <v>86.140907853702146</v>
      </c>
      <c r="FY61" s="972">
        <v>86.165099412087386</v>
      </c>
      <c r="FZ61" s="1184">
        <v>0.12917964338207355</v>
      </c>
      <c r="GA61" s="1114"/>
    </row>
    <row r="62" spans="1:183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791">
        <v>32306.512324912968</v>
      </c>
      <c r="FT62" s="357">
        <v>32354.171007207427</v>
      </c>
      <c r="FU62" s="357">
        <v>32367.398843910047</v>
      </c>
      <c r="FV62" s="357">
        <v>32342.648977618512</v>
      </c>
      <c r="FW62" s="540">
        <v>32527.479036344452</v>
      </c>
      <c r="FX62" s="791">
        <v>32515.874380042707</v>
      </c>
      <c r="FY62" s="540">
        <v>32517.099080602471</v>
      </c>
      <c r="FZ62" s="338">
        <v>162.92807339504361</v>
      </c>
      <c r="GA62" s="1114">
        <v>0.50357672078431148</v>
      </c>
    </row>
    <row r="63" spans="1:183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64">
        <v>86.262376441884356</v>
      </c>
      <c r="FT63" s="1023">
        <v>86.293705434217145</v>
      </c>
      <c r="FU63" s="1023">
        <v>86.321126059833347</v>
      </c>
      <c r="FV63" s="1023">
        <v>86.329826647527099</v>
      </c>
      <c r="FW63" s="972">
        <v>86.416596545103531</v>
      </c>
      <c r="FX63" s="964">
        <v>86.412903405088116</v>
      </c>
      <c r="FY63" s="972">
        <v>86.428266490939905</v>
      </c>
      <c r="FZ63" s="1184">
        <v>0.13456105672275953</v>
      </c>
      <c r="GA63" s="1114"/>
    </row>
    <row r="64" spans="1:183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62"/>
      <c r="FW64" s="535"/>
      <c r="FX64" s="850"/>
      <c r="FY64" s="535"/>
      <c r="FZ64" s="338"/>
      <c r="GA64" s="1114"/>
    </row>
    <row r="65" spans="1:183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791">
        <v>5493.9766733183833</v>
      </c>
      <c r="FT65" s="357">
        <v>5471.8934195414158</v>
      </c>
      <c r="FU65" s="357">
        <v>5465.0183643300461</v>
      </c>
      <c r="FV65" s="357">
        <v>5370.5622516609492</v>
      </c>
      <c r="FW65" s="540">
        <v>5319.6605084233415</v>
      </c>
      <c r="FX65" s="791">
        <v>5329.9634306361677</v>
      </c>
      <c r="FY65" s="540">
        <v>5319.7073474729023</v>
      </c>
      <c r="FZ65" s="338">
        <v>-152.18607206851357</v>
      </c>
      <c r="GA65" s="1113">
        <v>-2.7812323888660071</v>
      </c>
    </row>
    <row r="66" spans="1:183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64">
        <v>77.382249234337209</v>
      </c>
      <c r="FT66" s="1023">
        <v>77.380136044847887</v>
      </c>
      <c r="FU66" s="1023">
        <v>77.416787584852159</v>
      </c>
      <c r="FV66" s="1023">
        <v>77.069971102639116</v>
      </c>
      <c r="FW66" s="972">
        <v>76.877199544611841</v>
      </c>
      <c r="FX66" s="964">
        <v>76.979042771601613</v>
      </c>
      <c r="FY66" s="972">
        <v>77.071705427009334</v>
      </c>
      <c r="FZ66" s="1184">
        <v>-0.30843061783855319</v>
      </c>
      <c r="GA66" s="1114"/>
    </row>
    <row r="67" spans="1:183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62"/>
      <c r="FW67" s="535"/>
      <c r="FX67" s="850"/>
      <c r="FY67" s="535"/>
      <c r="FZ67" s="338"/>
      <c r="GA67" s="1113"/>
    </row>
    <row r="68" spans="1:183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791">
        <v>9874.0664969098052</v>
      </c>
      <c r="FT68" s="357">
        <v>9925.8144420643257</v>
      </c>
      <c r="FU68" s="357">
        <v>9947.6394656649045</v>
      </c>
      <c r="FV68" s="357">
        <v>10002.276425300479</v>
      </c>
      <c r="FW68" s="540">
        <v>10222.109039925839</v>
      </c>
      <c r="FX68" s="791">
        <v>10183.300457023508</v>
      </c>
      <c r="FY68" s="540">
        <v>10204.68168033692</v>
      </c>
      <c r="FZ68" s="338">
        <v>278.86723827259448</v>
      </c>
      <c r="GA68" s="1113">
        <v>2.8095149259570174</v>
      </c>
    </row>
    <row r="69" spans="1:183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64">
        <v>81.796557782447749</v>
      </c>
      <c r="FT69" s="1023">
        <v>81.91219689571318</v>
      </c>
      <c r="FU69" s="1023">
        <v>81.994441633046478</v>
      </c>
      <c r="FV69" s="1023">
        <v>82.065275231321195</v>
      </c>
      <c r="FW69" s="972">
        <v>82.446407844616786</v>
      </c>
      <c r="FX69" s="964">
        <v>82.368155963888768</v>
      </c>
      <c r="FY69" s="972">
        <v>82.391293395457893</v>
      </c>
      <c r="FZ69" s="1184">
        <v>0.47909649974471336</v>
      </c>
      <c r="GA69" s="1114"/>
    </row>
    <row r="70" spans="1:183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749"/>
      <c r="FW70" s="541"/>
      <c r="FX70" s="851"/>
      <c r="FY70" s="541"/>
      <c r="FZ70" s="338"/>
      <c r="GA70" s="1114"/>
    </row>
    <row r="71" spans="1:183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791">
        <v>16037.75559244023</v>
      </c>
      <c r="FT71" s="357">
        <v>16057.681997714282</v>
      </c>
      <c r="FU71" s="357">
        <v>16055.42732191836</v>
      </c>
      <c r="FV71" s="357">
        <v>16072.399319693877</v>
      </c>
      <c r="FW71" s="540">
        <v>16085.117712489789</v>
      </c>
      <c r="FX71" s="791">
        <v>16098.895944016032</v>
      </c>
      <c r="FY71" s="540">
        <v>16095.681083833815</v>
      </c>
      <c r="FZ71" s="338">
        <v>37.999086119532876</v>
      </c>
      <c r="GA71" s="1114">
        <v>0.2366411672926505</v>
      </c>
    </row>
    <row r="72" spans="1:183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64">
        <v>91.395600589383733</v>
      </c>
      <c r="FT72" s="1023">
        <v>91.414582712015502</v>
      </c>
      <c r="FU72" s="1023">
        <v>91.405241400071645</v>
      </c>
      <c r="FV72" s="1023">
        <v>91.410069511033427</v>
      </c>
      <c r="FW72" s="972">
        <v>91.425835008297611</v>
      </c>
      <c r="FX72" s="964">
        <v>91.435635102694278</v>
      </c>
      <c r="FY72" s="972">
        <v>91.429523965738724</v>
      </c>
      <c r="FZ72" s="348">
        <v>1.4941253723222303E-2</v>
      </c>
      <c r="GA72" s="987"/>
    </row>
    <row r="73" spans="1:183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62"/>
      <c r="FW73" s="535"/>
      <c r="FX73" s="850"/>
      <c r="FY73" s="535"/>
      <c r="FZ73" s="338"/>
      <c r="GA73" s="1114"/>
    </row>
    <row r="74" spans="1:183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791">
        <v>900.71356224454587</v>
      </c>
      <c r="FT74" s="357">
        <v>898.78114788740322</v>
      </c>
      <c r="FU74" s="357">
        <v>899.31369199673247</v>
      </c>
      <c r="FV74" s="357">
        <v>897.41098096320502</v>
      </c>
      <c r="FW74" s="540">
        <v>900.59177550547895</v>
      </c>
      <c r="FX74" s="791">
        <v>903.71454836699536</v>
      </c>
      <c r="FY74" s="540">
        <v>897.02896895883168</v>
      </c>
      <c r="FZ74" s="1193">
        <v>-1.7521789285715386</v>
      </c>
      <c r="GA74" s="1114">
        <v>-0.19495056529501736</v>
      </c>
    </row>
    <row r="75" spans="1:183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64">
        <v>80.452948968118733</v>
      </c>
      <c r="FT75" s="1023">
        <v>80.552836497768695</v>
      </c>
      <c r="FU75" s="1023">
        <v>80.509007672878809</v>
      </c>
      <c r="FV75" s="1023">
        <v>80.444058485553569</v>
      </c>
      <c r="FW75" s="972">
        <v>80.441461319079139</v>
      </c>
      <c r="FX75" s="964">
        <v>80.55238468804427</v>
      </c>
      <c r="FY75" s="972">
        <v>80.51305641856554</v>
      </c>
      <c r="FZ75" s="1196">
        <v>-3.9780079203154628E-2</v>
      </c>
      <c r="GA75" s="1113"/>
    </row>
    <row r="76" spans="1:183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594"/>
      <c r="FW76" s="673"/>
      <c r="FX76" s="873"/>
      <c r="FY76" s="673"/>
      <c r="FZ76" s="594"/>
      <c r="GA76" s="673"/>
    </row>
    <row r="77" spans="1:183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791">
        <v>3937.6433126211309</v>
      </c>
      <c r="FT77" s="357">
        <v>3952.2902155233528</v>
      </c>
      <c r="FU77" s="357">
        <v>3979.3675108067632</v>
      </c>
      <c r="FV77" s="357">
        <v>3902.6154425927989</v>
      </c>
      <c r="FW77" s="540">
        <v>4107.5224492810721</v>
      </c>
      <c r="FX77" s="791">
        <v>4137.8762122441394</v>
      </c>
      <c r="FY77" s="540">
        <v>3813.5506031350619</v>
      </c>
      <c r="FZ77" s="276">
        <v>-138.73961238829088</v>
      </c>
      <c r="GA77" s="1113">
        <v>-3.5103599387354025</v>
      </c>
    </row>
    <row r="78" spans="1:183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791">
        <v>2511.6420602341109</v>
      </c>
      <c r="FT78" s="357">
        <v>2527.7914677758017</v>
      </c>
      <c r="FU78" s="357">
        <v>2549.3487171959177</v>
      </c>
      <c r="FV78" s="357">
        <v>2490.8648382597671</v>
      </c>
      <c r="FW78" s="540">
        <v>2692.1112635422733</v>
      </c>
      <c r="FX78" s="791">
        <v>2716.1296815950436</v>
      </c>
      <c r="FY78" s="540">
        <v>2672.5144718402335</v>
      </c>
      <c r="FZ78" s="276">
        <v>144.72300406443173</v>
      </c>
      <c r="GA78" s="1113">
        <v>5.7252746482198233</v>
      </c>
    </row>
    <row r="79" spans="1:183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791">
        <v>458.87398777113697</v>
      </c>
      <c r="FT79" s="357">
        <v>463.01577777113704</v>
      </c>
      <c r="FU79" s="357">
        <v>463.01577777113704</v>
      </c>
      <c r="FV79" s="357">
        <v>463.01584008454807</v>
      </c>
      <c r="FW79" s="540">
        <v>463.01593380174927</v>
      </c>
      <c r="FX79" s="791">
        <v>463.01756517638466</v>
      </c>
      <c r="FY79" s="540">
        <v>399.27175553206996</v>
      </c>
      <c r="FZ79" s="276">
        <v>-63.744022239067078</v>
      </c>
      <c r="GA79" s="1113">
        <v>-13.767138248704553</v>
      </c>
    </row>
    <row r="80" spans="1:183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791">
        <v>524.03127807588328</v>
      </c>
      <c r="FT80" s="357">
        <v>519.20138546641408</v>
      </c>
      <c r="FU80" s="357">
        <v>524.6984252197085</v>
      </c>
      <c r="FV80" s="357">
        <v>506.41170387848405</v>
      </c>
      <c r="FW80" s="540">
        <v>510.04756529704957</v>
      </c>
      <c r="FX80" s="791">
        <v>516.35179213271124</v>
      </c>
      <c r="FY80" s="540">
        <v>523.82082401275807</v>
      </c>
      <c r="FZ80" s="276">
        <v>4.6194385463439858</v>
      </c>
      <c r="GA80" s="1113">
        <v>0.88971999606553553</v>
      </c>
    </row>
    <row r="81" spans="1:183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791">
        <v>443.09598654000001</v>
      </c>
      <c r="FT81" s="357">
        <v>442.28158450999985</v>
      </c>
      <c r="FU81" s="357">
        <v>442.30459062000006</v>
      </c>
      <c r="FV81" s="357">
        <v>442.32306036999989</v>
      </c>
      <c r="FW81" s="540">
        <v>442.34768664000001</v>
      </c>
      <c r="FX81" s="791">
        <v>442.37717334000013</v>
      </c>
      <c r="FY81" s="540">
        <v>217.94355175000004</v>
      </c>
      <c r="FZ81" s="276">
        <v>-224.33803275999981</v>
      </c>
      <c r="GA81" s="1113">
        <v>-50.722897044999527</v>
      </c>
    </row>
    <row r="82" spans="1:183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791">
        <v>1667.6998707618816</v>
      </c>
      <c r="FT82" s="357">
        <v>1677.9940388012224</v>
      </c>
      <c r="FU82" s="357">
        <v>1703.3162961701976</v>
      </c>
      <c r="FV82" s="357">
        <v>1616.2516223522566</v>
      </c>
      <c r="FW82" s="540">
        <v>1821.7600300494971</v>
      </c>
      <c r="FX82" s="791">
        <v>1853.9781455556608</v>
      </c>
      <c r="FY82" s="540">
        <v>1815.3548779175505</v>
      </c>
      <c r="FZ82" s="276">
        <v>137.36083911632818</v>
      </c>
      <c r="GA82" s="1113">
        <v>8.1860147259200211</v>
      </c>
    </row>
    <row r="83" spans="1:183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791">
        <v>1527.1192015259983</v>
      </c>
      <c r="FT83" s="357">
        <v>1541.4893585848083</v>
      </c>
      <c r="FU83" s="357">
        <v>1562.7498353504891</v>
      </c>
      <c r="FV83" s="357">
        <v>1493.8330709237725</v>
      </c>
      <c r="FW83" s="540">
        <v>1695.7253548924475</v>
      </c>
      <c r="FX83" s="791">
        <v>1722.0381968729494</v>
      </c>
      <c r="FY83" s="540">
        <v>1674.6604229047925</v>
      </c>
      <c r="FZ83" s="276">
        <v>133.17106431998423</v>
      </c>
      <c r="GA83" s="1113">
        <v>8.6391166814310214</v>
      </c>
    </row>
    <row r="84" spans="1:183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791">
        <v>140.58066923588339</v>
      </c>
      <c r="FT84" s="357">
        <v>136.50468021641396</v>
      </c>
      <c r="FU84" s="357">
        <v>140.56646081970842</v>
      </c>
      <c r="FV84" s="357">
        <v>122.41855142848398</v>
      </c>
      <c r="FW84" s="540">
        <v>126.03467515704958</v>
      </c>
      <c r="FX84" s="791">
        <v>131.93994868271142</v>
      </c>
      <c r="FY84" s="540">
        <v>140.694455012758</v>
      </c>
      <c r="FZ84" s="276">
        <v>4.1897747963440395</v>
      </c>
      <c r="GA84" s="1113">
        <v>3.0693268463041616</v>
      </c>
    </row>
    <row r="85" spans="1:183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53"/>
      <c r="FW85" s="973"/>
      <c r="FX85" s="965"/>
      <c r="FY85" s="973"/>
      <c r="FZ85" s="276">
        <v>0</v>
      </c>
      <c r="GA85" s="1114" t="e">
        <v>#DIV/0!</v>
      </c>
    </row>
    <row r="86" spans="1:183" ht="13.5" collapsed="1" x14ac:dyDescent="0.2">
      <c r="A86" s="170"/>
      <c r="B86" s="1213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791">
        <v>30763.44506677254</v>
      </c>
      <c r="FT86" s="357">
        <v>30774.341309257969</v>
      </c>
      <c r="FU86" s="357">
        <v>30777.125073765248</v>
      </c>
      <c r="FV86" s="357">
        <v>30771.829004123862</v>
      </c>
      <c r="FW86" s="540">
        <v>30800.782426074275</v>
      </c>
      <c r="FX86" s="791">
        <v>30815.23522657574</v>
      </c>
      <c r="FY86" s="540">
        <v>30832.11441320258</v>
      </c>
      <c r="FZ86" s="276">
        <v>57.773103944611648</v>
      </c>
      <c r="GA86" s="1114">
        <v>0.18773140703171293</v>
      </c>
    </row>
    <row r="87" spans="1:183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4"/>
      <c r="FT87" s="1047"/>
      <c r="FU87" s="1047"/>
      <c r="FV87" s="1047"/>
      <c r="FW87" s="1055"/>
      <c r="FX87" s="1164"/>
      <c r="FY87" s="1055"/>
      <c r="FZ87" s="338">
        <v>0</v>
      </c>
      <c r="GA87" s="1114" t="e">
        <v>#DIV/0!</v>
      </c>
    </row>
    <row r="88" spans="1:183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65">
        <v>99.200391000308429</v>
      </c>
      <c r="FT88" s="954">
        <v>99.20099972153487</v>
      </c>
      <c r="FU88" s="954">
        <v>99.201175495832643</v>
      </c>
      <c r="FV88" s="954">
        <v>99.200810896590767</v>
      </c>
      <c r="FW88" s="1133">
        <v>99.200115155164809</v>
      </c>
      <c r="FX88" s="1165">
        <v>99.200951154786793</v>
      </c>
      <c r="FY88" s="1133">
        <v>99.202172068360966</v>
      </c>
      <c r="FZ88" s="1195">
        <v>1.1723468260953496E-3</v>
      </c>
      <c r="GA88" s="1194">
        <v>1.181789326101774E-3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550"/>
      <c r="FX89" s="262"/>
      <c r="FY89" s="262"/>
      <c r="FZ89" s="891"/>
      <c r="GA89" s="1109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592">
        <v>6.96</v>
      </c>
      <c r="FY90" s="592">
        <v>6.96</v>
      </c>
      <c r="FZ90" s="916"/>
      <c r="GA90" s="987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592">
        <v>6.86</v>
      </c>
      <c r="FY91" s="592">
        <v>6.86</v>
      </c>
      <c r="FZ91" s="916"/>
      <c r="GA91" s="987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705">
        <v>6.9424564691400219</v>
      </c>
      <c r="FT92" s="592">
        <v>6.9482387464202588</v>
      </c>
      <c r="FU92" s="592">
        <v>6.9463479774776271</v>
      </c>
      <c r="FV92" s="592">
        <v>6.9481376348084058</v>
      </c>
      <c r="FW92" s="551">
        <v>6.9438250451926926</v>
      </c>
      <c r="FX92" s="592">
        <v>6.9469016942844082</v>
      </c>
      <c r="FY92" s="592">
        <v>6.943387085958955</v>
      </c>
      <c r="FZ92" s="985">
        <v>-4.8516604613038083E-3</v>
      </c>
      <c r="GA92" s="1114">
        <v>-6.982575928041318E-2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66"/>
      <c r="FT93" s="958"/>
      <c r="FU93" s="958"/>
      <c r="FV93" s="958"/>
      <c r="FW93" s="1134"/>
      <c r="FX93" s="958"/>
      <c r="FY93" s="958"/>
      <c r="FZ93" s="919"/>
      <c r="GA93" s="987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705">
        <v>2.4051800000000001</v>
      </c>
      <c r="FT94" s="592">
        <v>2.4053800000000001</v>
      </c>
      <c r="FU94" s="592">
        <v>2.4055800000000001</v>
      </c>
      <c r="FV94" s="592">
        <v>2.40578</v>
      </c>
      <c r="FW94" s="551">
        <v>2.40598</v>
      </c>
      <c r="FX94" s="592">
        <v>2.4065799999999999</v>
      </c>
      <c r="FY94" s="592">
        <v>2.4067799999999999</v>
      </c>
      <c r="FZ94" s="948"/>
      <c r="GA94" s="987"/>
    </row>
    <row r="95" spans="1:18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67"/>
      <c r="FT95" s="988"/>
      <c r="FU95" s="988"/>
      <c r="FV95" s="988"/>
      <c r="FW95" s="1135"/>
      <c r="FX95" s="988"/>
      <c r="FY95" s="988"/>
      <c r="FZ95" s="1102"/>
      <c r="GA95" s="1115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676"/>
      <c r="FX96" s="643"/>
      <c r="FY96" s="643"/>
      <c r="FZ96" s="891"/>
      <c r="GA96" s="1109"/>
    </row>
    <row r="97" spans="1:183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68">
        <v>528.36913428104583</v>
      </c>
      <c r="FT97" s="1119">
        <v>528.36913428104583</v>
      </c>
      <c r="FU97" s="1119">
        <v>534.48889969131687</v>
      </c>
      <c r="FV97" s="1119">
        <v>534.48889969131687</v>
      </c>
      <c r="FW97" s="1136">
        <v>534.48889969131687</v>
      </c>
      <c r="FX97" s="1119">
        <v>534.48889969131687</v>
      </c>
      <c r="FY97" s="1119">
        <v>536.29506245726088</v>
      </c>
      <c r="FZ97" s="1100">
        <v>7.9259281762150522</v>
      </c>
      <c r="GA97" s="1113">
        <v>1.5000740319549317</v>
      </c>
    </row>
    <row r="98" spans="1:183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863"/>
      <c r="FT98" s="312"/>
      <c r="FU98" s="312"/>
      <c r="FV98" s="312"/>
      <c r="FW98" s="314"/>
      <c r="FX98" s="312"/>
      <c r="FY98" s="312"/>
      <c r="FZ98" s="1044"/>
      <c r="GA98" s="314"/>
    </row>
    <row r="99" spans="1:183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827"/>
      <c r="FX99" s="313"/>
      <c r="FY99" s="313"/>
      <c r="FZ99" s="453"/>
      <c r="GA99" s="827"/>
    </row>
    <row r="100" spans="1:183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313"/>
      <c r="FT100" s="313"/>
      <c r="FU100" s="313"/>
      <c r="FV100" s="313"/>
      <c r="FW100" s="827"/>
      <c r="FX100" s="313"/>
      <c r="FY100" s="313"/>
      <c r="FZ100" s="453"/>
      <c r="GA100" s="827"/>
    </row>
    <row r="101" spans="1:183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313"/>
      <c r="FT101" s="313"/>
      <c r="FU101" s="313"/>
      <c r="FV101" s="313"/>
      <c r="FW101" s="827"/>
      <c r="FX101" s="313"/>
      <c r="FY101" s="313"/>
      <c r="FZ101" s="453"/>
      <c r="GA101" s="827"/>
    </row>
    <row r="102" spans="1:183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313"/>
      <c r="FT102" s="313"/>
      <c r="FU102" s="313"/>
      <c r="FV102" s="313"/>
      <c r="FW102" s="827"/>
      <c r="FX102" s="313"/>
      <c r="FY102" s="313"/>
      <c r="FZ102" s="453"/>
      <c r="GA102" s="827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75"/>
      <c r="FT103" s="313"/>
      <c r="FU103" s="313"/>
      <c r="FV103" s="313"/>
      <c r="FW103" s="827"/>
      <c r="FX103" s="313"/>
      <c r="FY103" s="313"/>
      <c r="FZ103" s="453"/>
      <c r="GA103" s="827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75"/>
      <c r="FT104" s="313"/>
      <c r="FU104" s="313"/>
      <c r="FV104" s="313"/>
      <c r="FW104" s="827"/>
      <c r="FX104" s="313"/>
      <c r="FY104" s="313"/>
      <c r="FZ104" s="453"/>
      <c r="GA104" s="827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75"/>
      <c r="FT105" s="313"/>
      <c r="FU105" s="313"/>
      <c r="FV105" s="313"/>
      <c r="FW105" s="827"/>
      <c r="FX105" s="313"/>
      <c r="FY105" s="313"/>
      <c r="FZ105" s="453"/>
      <c r="GA105" s="827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1186"/>
      <c r="FT106" s="1187"/>
      <c r="FU106" s="1187"/>
      <c r="FV106" s="1187"/>
      <c r="FW106" s="1116"/>
      <c r="FX106" s="1187"/>
      <c r="FY106" s="1187"/>
      <c r="FZ106" s="1103"/>
      <c r="GA106" s="1116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314"/>
      <c r="FX107" s="312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563">
        <v>6</v>
      </c>
      <c r="FY108" s="563">
        <v>6</v>
      </c>
      <c r="FZ108" s="285"/>
      <c r="GA108" s="1117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69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848">
        <v>6.5</v>
      </c>
      <c r="FY109" s="848">
        <v>6.5</v>
      </c>
      <c r="FZ109" s="1100"/>
      <c r="GA109" s="1118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07"/>
      <c r="GA111" s="1207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H3:FH4"/>
    <mergeCell ref="FG3:FG4"/>
    <mergeCell ref="FF3:FF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X3:FY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203" t="str">
        <f>+entero!FP3</f>
        <v>2022
 A fines de Nov</v>
      </c>
      <c r="FQ4" s="1145" t="str">
        <f>+entero!FQ3</f>
        <v>Semana 1</v>
      </c>
      <c r="FR4" s="1198" t="str">
        <f>+entero!FR3</f>
        <v>Semana 2</v>
      </c>
      <c r="FS4" s="1201" t="str">
        <f>+entero!FS3</f>
        <v>Semana 3</v>
      </c>
      <c r="FT4" s="1202"/>
      <c r="FU4" s="1202"/>
      <c r="FV4" s="1202"/>
      <c r="FW4" s="1221"/>
      <c r="FX4" s="1201" t="str">
        <f>+entero!FX3</f>
        <v>Semana 4</v>
      </c>
      <c r="FY4" s="1202"/>
      <c r="FZ4" s="1223" t="s">
        <v>294</v>
      </c>
      <c r="GA4" s="1224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222">
        <f>+entero!FP4</f>
        <v>0</v>
      </c>
      <c r="FQ5" s="1086">
        <f>+entero!FQ4</f>
        <v>44897</v>
      </c>
      <c r="FR5" s="1086">
        <f>+entero!FR4</f>
        <v>44904</v>
      </c>
      <c r="FS5" s="1074">
        <f>+entero!FS4</f>
        <v>44907</v>
      </c>
      <c r="FT5" s="1126">
        <f>+entero!FT4</f>
        <v>44908</v>
      </c>
      <c r="FU5" s="1126">
        <f>+entero!FU4</f>
        <v>44909</v>
      </c>
      <c r="FV5" s="1073">
        <f>+entero!FV4</f>
        <v>44910</v>
      </c>
      <c r="FW5" s="1147">
        <f>+entero!FW4</f>
        <v>44911</v>
      </c>
      <c r="FX5" s="1073">
        <f>+entero!FX4</f>
        <v>44914</v>
      </c>
      <c r="FY5" s="1073">
        <f>+entero!FY4</f>
        <v>44915</v>
      </c>
      <c r="FZ5" s="1075" t="s">
        <v>225</v>
      </c>
      <c r="GA5" s="1076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913"/>
      <c r="FT6" s="697"/>
      <c r="FU6" s="697"/>
      <c r="FV6" s="697"/>
      <c r="FW6" s="1025"/>
      <c r="FX6" s="697"/>
      <c r="FY6" s="697"/>
      <c r="FZ6" s="913"/>
      <c r="GA6" s="1025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743">
        <f>+entero!FS7</f>
        <v>3829.8712428199997</v>
      </c>
      <c r="FT7" s="458">
        <f>+entero!FT7</f>
        <v>3862.88544589</v>
      </c>
      <c r="FU7" s="458">
        <f>+entero!FU7</f>
        <v>3901.53908043</v>
      </c>
      <c r="FV7" s="458">
        <f>+entero!FV7</f>
        <v>3835.06530152</v>
      </c>
      <c r="FW7" s="1026">
        <f>+entero!FW7</f>
        <v>3742.3381739499996</v>
      </c>
      <c r="FX7" s="458">
        <f>+entero!FX7</f>
        <v>3777.8046396399996</v>
      </c>
      <c r="FY7" s="458">
        <f>+entero!FY7</f>
        <v>3999.9601627000002</v>
      </c>
      <c r="FZ7" s="743">
        <f>+entero!FZ7</f>
        <v>137.07471681000015</v>
      </c>
      <c r="GA7" s="912">
        <f>+entero!GA7</f>
        <v>3.5485058702904007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743">
        <f>+entero!FS8</f>
        <v>773.49576864000005</v>
      </c>
      <c r="FT8" s="458">
        <f>+entero!FT8</f>
        <v>832.8222230099999</v>
      </c>
      <c r="FU8" s="458">
        <f>+entero!FU8</f>
        <v>828.99282555000002</v>
      </c>
      <c r="FV8" s="458">
        <f>+entero!FV8</f>
        <v>763.67273735000003</v>
      </c>
      <c r="FW8" s="1026">
        <f>+entero!FW8</f>
        <v>713.1143284499999</v>
      </c>
      <c r="FX8" s="458">
        <f>+entero!FX8</f>
        <v>731.12117487</v>
      </c>
      <c r="FY8" s="458">
        <f>+entero!FY8</f>
        <v>956.43426847000001</v>
      </c>
      <c r="FZ8" s="743">
        <f>+entero!FZ8</f>
        <v>123.6120454600001</v>
      </c>
      <c r="GA8" s="912">
        <f>+entero!GA8</f>
        <v>14.84254887114316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743">
        <f>+entero!FS9</f>
        <v>531.49635024000008</v>
      </c>
      <c r="FT9" s="458">
        <f>+entero!FT9</f>
        <v>531.19240264999996</v>
      </c>
      <c r="FU9" s="458">
        <f>+entero!FU9</f>
        <v>530.50852057999998</v>
      </c>
      <c r="FV9" s="458">
        <f>+entero!FV9</f>
        <v>533.46801025000002</v>
      </c>
      <c r="FW9" s="1026">
        <f>+entero!FW9</f>
        <v>532.23222335000003</v>
      </c>
      <c r="FX9" s="458">
        <f>+entero!FX9</f>
        <v>531.88028402999998</v>
      </c>
      <c r="FY9" s="458">
        <f>+entero!FY9</f>
        <v>531.66032197000004</v>
      </c>
      <c r="FZ9" s="743">
        <f>+entero!FZ9</f>
        <v>0.46791932000007819</v>
      </c>
      <c r="GA9" s="912">
        <f>+entero!GA9</f>
        <v>8.8088481248175518E-2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743">
        <f>+entero!FS10</f>
        <v>2490.2441842499998</v>
      </c>
      <c r="FT10" s="458">
        <f>+entero!FT10</f>
        <v>2464.2556872700002</v>
      </c>
      <c r="FU10" s="458">
        <f>+entero!FU10</f>
        <v>2507.4671664900002</v>
      </c>
      <c r="FV10" s="458">
        <f>+entero!FV10</f>
        <v>2503.1611310800004</v>
      </c>
      <c r="FW10" s="1026">
        <f>+entero!FW10</f>
        <v>2462.3087293099998</v>
      </c>
      <c r="FX10" s="458">
        <f>+entero!FX10</f>
        <v>2480.14322201</v>
      </c>
      <c r="FY10" s="458">
        <f>+entero!FY10</f>
        <v>2477.21994735</v>
      </c>
      <c r="FZ10" s="743">
        <f>+entero!FZ10</f>
        <v>12.964260079999804</v>
      </c>
      <c r="GA10" s="912">
        <f>+entero!GA10</f>
        <v>0.5260923266595815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743">
        <f>+entero!FS11</f>
        <v>34.634939689999996</v>
      </c>
      <c r="FT11" s="458">
        <f>+entero!FT11</f>
        <v>34.615132960000004</v>
      </c>
      <c r="FU11" s="458">
        <f>+entero!FU11</f>
        <v>34.57056781</v>
      </c>
      <c r="FV11" s="458">
        <f>+entero!FV11</f>
        <v>34.763422839999997</v>
      </c>
      <c r="FW11" s="1026">
        <f>+entero!FW11</f>
        <v>34.682892840000001</v>
      </c>
      <c r="FX11" s="458">
        <f>+entero!FX11</f>
        <v>34.65995873</v>
      </c>
      <c r="FY11" s="458">
        <f>+entero!FY11</f>
        <v>34.645624909999995</v>
      </c>
      <c r="FZ11" s="967">
        <f>+entero!FZ11</f>
        <v>3.0491949999991164E-2</v>
      </c>
      <c r="GA11" s="912">
        <f>+entero!GA11</f>
        <v>8.8088495962810709E-2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743">
        <f>+entero!FS12</f>
        <v>3829.8710435699995</v>
      </c>
      <c r="FT12" s="458">
        <f>+entero!FT12</f>
        <v>3862.8852466399999</v>
      </c>
      <c r="FU12" s="458">
        <f>+entero!FU12</f>
        <v>3901.5388811799999</v>
      </c>
      <c r="FV12" s="458">
        <f>+entero!FV12</f>
        <v>3835.0651022700004</v>
      </c>
      <c r="FW12" s="1026">
        <f>+entero!FW12</f>
        <v>3742.3379746999994</v>
      </c>
      <c r="FX12" s="458">
        <f>+entero!FX12</f>
        <v>3777.8044403899999</v>
      </c>
      <c r="FY12" s="458">
        <f>+entero!FY12</f>
        <v>3999.95996345</v>
      </c>
      <c r="FZ12" s="743">
        <f>+entero!FZ12</f>
        <v>137.07471681000015</v>
      </c>
      <c r="GA12" s="912">
        <f>+entero!GA12</f>
        <v>3.5485060533245183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743">
        <f>+entero!FS13</f>
        <v>1338.8719294489795</v>
      </c>
      <c r="FT13" s="458">
        <f>+entero!FT13</f>
        <v>1329.9720952638481</v>
      </c>
      <c r="FU13" s="458">
        <f>+entero!FU13</f>
        <v>1326.0982814139943</v>
      </c>
      <c r="FV13" s="458">
        <f>+entero!FV13</f>
        <v>1342.4839113265302</v>
      </c>
      <c r="FW13" s="1026">
        <f>+entero!FW13</f>
        <v>1327.6103531690958</v>
      </c>
      <c r="FX13" s="458">
        <f>+entero!FX13</f>
        <v>1325.245925587463</v>
      </c>
      <c r="FY13" s="458">
        <f>+entero!FY13</f>
        <v>1117.0400202682215</v>
      </c>
      <c r="FZ13" s="743">
        <f>+entero!FZ13</f>
        <v>-212.93207499562664</v>
      </c>
      <c r="GA13" s="912">
        <f>+entero!GA13</f>
        <v>-16.010266362271597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743">
        <f>+entero!FS14</f>
        <v>443.09598654000001</v>
      </c>
      <c r="FT14" s="458">
        <f>+entero!FT14</f>
        <v>442.28158450999985</v>
      </c>
      <c r="FU14" s="458">
        <f>+entero!FU14</f>
        <v>442.30459062000006</v>
      </c>
      <c r="FV14" s="458">
        <f>+entero!FV14</f>
        <v>442.32306036999989</v>
      </c>
      <c r="FW14" s="1026">
        <f>+entero!FW14</f>
        <v>442.34768664000001</v>
      </c>
      <c r="FX14" s="458">
        <f>+entero!FX14</f>
        <v>442.37717334000013</v>
      </c>
      <c r="FY14" s="458">
        <f>+entero!FY14</f>
        <v>217.94355175000004</v>
      </c>
      <c r="FZ14" s="1153">
        <f>+entero!FZ14</f>
        <v>-224.33803275999981</v>
      </c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1026">
        <f>+entero!FW15</f>
        <v>0</v>
      </c>
      <c r="FX15" s="458">
        <f>+entero!FX15</f>
        <v>0</v>
      </c>
      <c r="FY15" s="458">
        <f>+entero!FY15</f>
        <v>0</v>
      </c>
      <c r="FZ15" s="914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743">
        <f>+entero!FS16</f>
        <v>2.657121619999999</v>
      </c>
      <c r="FT16" s="458">
        <f>+entero!FT16</f>
        <v>3.2219768499999999</v>
      </c>
      <c r="FU16" s="458">
        <f>+entero!FU16</f>
        <v>3.2222804200000001</v>
      </c>
      <c r="FV16" s="458">
        <f>+entero!FV16</f>
        <v>3.2226408499999999</v>
      </c>
      <c r="FW16" s="1026">
        <f>+entero!FW16</f>
        <v>3.33512838</v>
      </c>
      <c r="FX16" s="458">
        <f>+entero!FX16</f>
        <v>3.3356826000000002</v>
      </c>
      <c r="FY16" s="458">
        <f>+entero!FY16</f>
        <v>3.3365821200000001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1026">
        <f>+entero!FW17</f>
        <v>0</v>
      </c>
      <c r="FX17" s="458">
        <f>+entero!FX17</f>
        <v>0</v>
      </c>
      <c r="FY17" s="458">
        <f>+entero!FY17</f>
        <v>0</v>
      </c>
      <c r="FZ17" s="743"/>
      <c r="GA17" s="912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743">
        <f>+entero!FS18</f>
        <v>5171.4000946389788</v>
      </c>
      <c r="FT18" s="458">
        <f>+entero!FT18</f>
        <v>5196.0793187538475</v>
      </c>
      <c r="FU18" s="458">
        <f>+entero!FU18</f>
        <v>5230.8594430139938</v>
      </c>
      <c r="FV18" s="458">
        <f>+entero!FV18</f>
        <v>5180.7716544465302</v>
      </c>
      <c r="FW18" s="1026">
        <f>+entero!FW18</f>
        <v>5073.2834562490953</v>
      </c>
      <c r="FX18" s="458">
        <f>+entero!FX18</f>
        <v>5106.386048577463</v>
      </c>
      <c r="FY18" s="458">
        <f>+entero!FY18</f>
        <v>5120.3365658382208</v>
      </c>
      <c r="FZ18" s="743">
        <f>+entero!FZ18</f>
        <v>-75.742752915626625</v>
      </c>
      <c r="GA18" s="912">
        <f>+entero!GA18</f>
        <v>-1.4576904675464359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1027">
        <f>+entero!FW19</f>
        <v>0</v>
      </c>
      <c r="FX19" s="981">
        <f>+entero!FX19</f>
        <v>0.3</v>
      </c>
      <c r="FY19" s="981">
        <f>+entero!FY19</f>
        <v>0</v>
      </c>
      <c r="FZ19" s="967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1026">
        <f>+entero!FW20</f>
        <v>0</v>
      </c>
      <c r="FX20" s="458">
        <f>+entero!FX20</f>
        <v>0</v>
      </c>
      <c r="FY20" s="458">
        <f>+entero!FY20</f>
        <v>0</v>
      </c>
      <c r="FZ20" s="967"/>
      <c r="GA20" s="912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743">
        <f>+entero!FS21</f>
        <v>0</v>
      </c>
      <c r="FT21" s="458">
        <f>+entero!FT21</f>
        <v>0</v>
      </c>
      <c r="FU21" s="458">
        <f>+entero!FU21</f>
        <v>15</v>
      </c>
      <c r="FV21" s="458">
        <f>+entero!FV21</f>
        <v>0</v>
      </c>
      <c r="FW21" s="1026">
        <f>+entero!FW21</f>
        <v>6.5</v>
      </c>
      <c r="FX21" s="458">
        <f>+entero!FX21</f>
        <v>17.600000000000001</v>
      </c>
      <c r="FY21" s="458">
        <f>+entero!FY21</f>
        <v>4</v>
      </c>
      <c r="FZ21" s="743"/>
      <c r="GA21" s="912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1026">
        <f>+entero!FW22</f>
        <v>0</v>
      </c>
      <c r="FX22" s="458">
        <f>+entero!FX22</f>
        <v>0</v>
      </c>
      <c r="FY22" s="458">
        <f>+entero!FY22</f>
        <v>0</v>
      </c>
      <c r="FZ22" s="743"/>
      <c r="GA22" s="912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1026">
        <f>+entero!FW23</f>
        <v>0</v>
      </c>
      <c r="FX23" s="458">
        <f>+entero!FX23</f>
        <v>0</v>
      </c>
      <c r="FY23" s="458">
        <f>+entero!FY23</f>
        <v>0</v>
      </c>
      <c r="FZ23" s="967"/>
      <c r="GA23" s="912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1026">
        <f>+entero!FW24</f>
        <v>0</v>
      </c>
      <c r="FX24" s="458">
        <f>+entero!FX24</f>
        <v>0</v>
      </c>
      <c r="FY24" s="458">
        <f>+entero!FY24</f>
        <v>0</v>
      </c>
      <c r="FZ24" s="907"/>
      <c r="GA24" s="912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743">
        <f>+entero!FS25</f>
        <v>20</v>
      </c>
      <c r="FT25" s="458">
        <f>+entero!FT25</f>
        <v>8.4759999999999991</v>
      </c>
      <c r="FU25" s="458">
        <f>+entero!FU25</f>
        <v>15.5</v>
      </c>
      <c r="FV25" s="458">
        <f>+entero!FV25</f>
        <v>10.5</v>
      </c>
      <c r="FW25" s="1026">
        <f>+entero!FW25</f>
        <v>10</v>
      </c>
      <c r="FX25" s="458">
        <f>+entero!FX25</f>
        <v>5</v>
      </c>
      <c r="FY25" s="458">
        <f>+entero!FY25</f>
        <v>0</v>
      </c>
      <c r="FZ25" s="743">
        <f>+entero!FZ25</f>
        <v>-59.475999999999999</v>
      </c>
      <c r="GA25" s="912">
        <f>+entero!GA25</f>
        <v>-92.245176499782872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743">
        <f>+entero!FS26</f>
        <v>6</v>
      </c>
      <c r="FT26" s="458">
        <f>+entero!FT26</f>
        <v>5.5162500000000003</v>
      </c>
      <c r="FU26" s="458">
        <f>+entero!FU26</f>
        <v>11.17</v>
      </c>
      <c r="FV26" s="458">
        <f>+entero!FV26</f>
        <v>7</v>
      </c>
      <c r="FW26" s="1026">
        <f>+entero!FW26</f>
        <v>15.97</v>
      </c>
      <c r="FX26" s="458">
        <f>+entero!FX26</f>
        <v>0</v>
      </c>
      <c r="FY26" s="458">
        <f>+entero!FY26</f>
        <v>10.029999999999999</v>
      </c>
      <c r="FZ26" s="743">
        <f>+entero!FZ26</f>
        <v>-35.626249999999999</v>
      </c>
      <c r="GA26" s="912">
        <f>+entero!GA26</f>
        <v>-78.03148528405201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0"/>
      <c r="FT27" s="915"/>
      <c r="FU27" s="915"/>
      <c r="FV27" s="915"/>
      <c r="FW27" s="1077"/>
      <c r="FX27" s="915"/>
      <c r="FY27" s="915"/>
      <c r="FZ27" s="1070"/>
      <c r="GA27" s="1077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P4:FP5"/>
    <mergeCell ref="FN4:FN5"/>
    <mergeCell ref="FK4:FK5"/>
    <mergeCell ref="FS4:FW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X4:FY4"/>
    <mergeCell ref="FM4:FM5"/>
    <mergeCell ref="FL4:FL5"/>
    <mergeCell ref="FI4:FI5"/>
    <mergeCell ref="FH4:FH5"/>
    <mergeCell ref="FG4:FG5"/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085"/>
      <c r="FY5" s="1085"/>
      <c r="FZ5" s="818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+entero!FS28</f>
        <v>99053.679373497187</v>
      </c>
      <c r="FT6" s="1080">
        <f>+entero!FT28</f>
        <v>99206.016897887399</v>
      </c>
      <c r="FU6" s="1080">
        <f>+entero!FU28</f>
        <v>99302.472667883208</v>
      </c>
      <c r="FV6" s="1080">
        <f>+entero!FV28</f>
        <v>98910.337391400026</v>
      </c>
      <c r="FW6" s="1029">
        <f>+entero!FW28</f>
        <v>100268.77360941083</v>
      </c>
      <c r="FX6" s="1080">
        <f>+entero!FX28</f>
        <v>100564.12849606309</v>
      </c>
      <c r="FY6" s="1080">
        <f>+entero!FY28</f>
        <v>101693.63841647623</v>
      </c>
      <c r="FZ6" s="819">
        <f>+entero!FZ28</f>
        <v>2487.6215185888286</v>
      </c>
      <c r="GA6" s="894">
        <f>+entero!GA28</f>
        <v>2.5075308901367683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+entero!FS29</f>
        <v>55494.856584400004</v>
      </c>
      <c r="FT7" s="1080">
        <f>+entero!FT29</f>
        <v>55646.937699499998</v>
      </c>
      <c r="FU7" s="1080">
        <f>+entero!FU29</f>
        <v>55565.7027905</v>
      </c>
      <c r="FV7" s="1080">
        <f>+entero!FV29</f>
        <v>55842.4446665</v>
      </c>
      <c r="FW7" s="1029">
        <f>+entero!FW29</f>
        <v>55834.982113099999</v>
      </c>
      <c r="FX7" s="1080">
        <f>+entero!FX29</f>
        <v>55930.340093599996</v>
      </c>
      <c r="FY7" s="1080">
        <f>+entero!FY29</f>
        <v>56009.687039900004</v>
      </c>
      <c r="FZ7" s="819">
        <f>+entero!FZ29</f>
        <v>362.74934040000517</v>
      </c>
      <c r="GA7" s="894">
        <f>+entero!GA29</f>
        <v>0.65187655493082874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+entero!FS30</f>
        <v>29221.941225295974</v>
      </c>
      <c r="FT8" s="1080">
        <f>+entero!FT30</f>
        <v>29147.54490737824</v>
      </c>
      <c r="FU8" s="1080">
        <f>+entero!FU30</f>
        <v>28801.146065457637</v>
      </c>
      <c r="FV8" s="1080">
        <f>+entero!FV30</f>
        <v>29533.898064730041</v>
      </c>
      <c r="FW8" s="1029">
        <f>+entero!FW30</f>
        <v>30162.543606412455</v>
      </c>
      <c r="FX8" s="1080">
        <f>+entero!FX30</f>
        <v>30014.60163232185</v>
      </c>
      <c r="FY8" s="1080">
        <f>+entero!FY30</f>
        <v>28569.961690425855</v>
      </c>
      <c r="FZ8" s="819">
        <f>+entero!FZ30</f>
        <v>-577.58321695238556</v>
      </c>
      <c r="GA8" s="894">
        <f>+entero!GA30</f>
        <v>-1.9815844483223679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+entero!FS31</f>
        <v>67275.385013210951</v>
      </c>
      <c r="FT9" s="1080">
        <f>+entero!FT31</f>
        <v>67170.420152323291</v>
      </c>
      <c r="FU9" s="1080">
        <f>+entero!FU31</f>
        <v>67346.066447790028</v>
      </c>
      <c r="FV9" s="1080">
        <f>+entero!FV31</f>
        <v>67626.223986713958</v>
      </c>
      <c r="FW9" s="1029">
        <f>+entero!FW31</f>
        <v>69189.24969382651</v>
      </c>
      <c r="FX9" s="1080">
        <f>+entero!FX31</f>
        <v>69427.499889019338</v>
      </c>
      <c r="FY9" s="1080">
        <f>+entero!FY31</f>
        <v>69357.595491246466</v>
      </c>
      <c r="FZ9" s="819">
        <f>+entero!FZ31</f>
        <v>2187.1753389231744</v>
      </c>
      <c r="GA9" s="894">
        <f>+entero!GA31</f>
        <v>3.2561584905428411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2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+entero!FS32</f>
        <v>102497.8321410697</v>
      </c>
      <c r="FT10" s="1080">
        <f>+entero!FT32</f>
        <v>102497.85270987582</v>
      </c>
      <c r="FU10" s="1080">
        <f>+entero!FU32</f>
        <v>102498.10204587196</v>
      </c>
      <c r="FV10" s="1080">
        <f>+entero!FV32</f>
        <v>102497.45205811808</v>
      </c>
      <c r="FW10" s="1029">
        <f>+entero!FW32</f>
        <v>102496.75446896422</v>
      </c>
      <c r="FX10" s="1080">
        <f>+entero!FX32</f>
        <v>102458.6832128026</v>
      </c>
      <c r="FY10" s="1080">
        <f>+entero!FY32</f>
        <v>102458.76950664872</v>
      </c>
      <c r="FZ10" s="819">
        <f>+entero!FZ32</f>
        <v>-39.083203227099148</v>
      </c>
      <c r="GA10" s="1024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2"/>
      <c r="C11" s="13"/>
      <c r="D11" s="605" t="s">
        <v>317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+entero!FS33</f>
        <v>-35222.447127858744</v>
      </c>
      <c r="FT11" s="1080">
        <f>+entero!FT33</f>
        <v>-35327.432557552529</v>
      </c>
      <c r="FU11" s="1080">
        <f>+entero!FU33</f>
        <v>-35152.035598081922</v>
      </c>
      <c r="FV11" s="1080">
        <f>+entero!FV33</f>
        <v>-34871.228071404112</v>
      </c>
      <c r="FW11" s="1029">
        <f>+entero!FW33</f>
        <v>-33307.504775137699</v>
      </c>
      <c r="FX11" s="1080">
        <f>+entero!FX33</f>
        <v>-33031.183323783276</v>
      </c>
      <c r="FY11" s="1080">
        <f>+entero!FY33</f>
        <v>-33101.174015402263</v>
      </c>
      <c r="FZ11" s="819">
        <f>+entero!FZ33</f>
        <v>2226.2585421502663</v>
      </c>
      <c r="GA11" s="1024">
        <f>+entero!GA33</f>
        <v>6.3017841404790182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+entero!FS34</f>
        <v>24493.791726516596</v>
      </c>
      <c r="FT12" s="1080">
        <f>+entero!FT34</f>
        <v>24428.234415212799</v>
      </c>
      <c r="FU12" s="1080">
        <f>+entero!FU34</f>
        <v>24400.727422442196</v>
      </c>
      <c r="FV12" s="1080">
        <f>+entero!FV34</f>
        <v>24298.110723223595</v>
      </c>
      <c r="FW12" s="1029">
        <f>+entero!FW34</f>
        <v>24298.112801117597</v>
      </c>
      <c r="FX12" s="1080">
        <f>+entero!FX34</f>
        <v>24242.984852044396</v>
      </c>
      <c r="FY12" s="1080">
        <f>+entero!FY34</f>
        <v>24120.345819512997</v>
      </c>
      <c r="FZ12" s="819">
        <f>+entero!FZ34</f>
        <v>-307.88859569980195</v>
      </c>
      <c r="GA12" s="894">
        <f>+entero!GA34</f>
        <v>-1.2603800604928814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1081"/>
      <c r="FY13" s="1081"/>
      <c r="FZ13" s="820"/>
      <c r="GA13" s="895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+entero!FS36</f>
        <v>85768.227161124101</v>
      </c>
      <c r="FT14" s="1080">
        <f>+entero!FT36</f>
        <v>85457.024439374101</v>
      </c>
      <c r="FU14" s="1080">
        <f>+entero!FU36</f>
        <v>85360.698878564115</v>
      </c>
      <c r="FV14" s="1080">
        <f>+entero!FV36</f>
        <v>84908.684543554089</v>
      </c>
      <c r="FW14" s="1029">
        <f>+entero!FW36</f>
        <v>84439.378628334103</v>
      </c>
      <c r="FX14" s="1080">
        <f>+entero!FX36</f>
        <v>84993.543762344096</v>
      </c>
      <c r="FY14" s="1080">
        <f>+entero!FY36</f>
        <v>84979.537689524106</v>
      </c>
      <c r="FZ14" s="819">
        <f>+entero!FZ36</f>
        <v>-477.48674984999525</v>
      </c>
      <c r="GA14" s="894">
        <f>+entero!GA36</f>
        <v>-0.55874488139794676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+entero!FS37</f>
        <v>153504.32332992536</v>
      </c>
      <c r="FT15" s="1080">
        <f>+entero!FT37</f>
        <v>153548.11151193536</v>
      </c>
      <c r="FU15" s="1080">
        <f>+entero!FU37</f>
        <v>153601.50561302539</v>
      </c>
      <c r="FV15" s="1080">
        <f>+entero!FV37</f>
        <v>153524.30082111535</v>
      </c>
      <c r="FW15" s="1029">
        <f>+entero!FW37</f>
        <v>154563.04664222538</v>
      </c>
      <c r="FX15" s="1080">
        <f>+entero!FX37</f>
        <v>154850.98489752537</v>
      </c>
      <c r="FY15" s="1080">
        <f>+entero!FY37</f>
        <v>154983.65401663535</v>
      </c>
      <c r="FZ15" s="819">
        <f>+entero!FZ37</f>
        <v>1435.5425046999881</v>
      </c>
      <c r="GA15" s="894">
        <f>+entero!GA37</f>
        <v>0.93491381337399426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+entero!FS38</f>
        <v>269702.22173106292</v>
      </c>
      <c r="FT16" s="1080">
        <f>+entero!FT38</f>
        <v>269869.44869076292</v>
      </c>
      <c r="FU16" s="1080">
        <f>+entero!FU38</f>
        <v>269911.02896848292</v>
      </c>
      <c r="FV16" s="1080">
        <f>+entero!FV38</f>
        <v>269937.19948362297</v>
      </c>
      <c r="FW16" s="1029">
        <f>+entero!FW38</f>
        <v>271085.013729873</v>
      </c>
      <c r="FX16" s="1080">
        <f>+entero!FX38</f>
        <v>271488.8928752729</v>
      </c>
      <c r="FY16" s="1080">
        <f>+entero!FY38</f>
        <v>271553.64497879293</v>
      </c>
      <c r="FZ16" s="819">
        <f>+entero!FZ38</f>
        <v>1684.1962880300125</v>
      </c>
      <c r="GA16" s="894">
        <f>+entero!GA38</f>
        <v>0.62407815934729749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1082"/>
      <c r="FY17" s="1082"/>
      <c r="FZ17" s="821"/>
      <c r="GA17" s="835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+entero!FS40</f>
        <v>90.061200998714185</v>
      </c>
      <c r="FT18" s="1083">
        <f>+entero!FT40</f>
        <v>90.064174234964113</v>
      </c>
      <c r="FU18" s="1083">
        <f>+entero!FU40</f>
        <v>90.081557071779699</v>
      </c>
      <c r="FV18" s="1083">
        <f>+entero!FV40</f>
        <v>90.050612169374759</v>
      </c>
      <c r="FW18" s="1032">
        <f>+entero!FW40</f>
        <v>90.006826318308697</v>
      </c>
      <c r="FX18" s="1083">
        <f>+entero!FX40</f>
        <v>90.096566592285583</v>
      </c>
      <c r="FY18" s="1083">
        <f>+entero!FY40</f>
        <v>90.153786569220387</v>
      </c>
      <c r="FZ18" s="1143">
        <f>+entero!FZ40</f>
        <v>8.961233425627313E-2</v>
      </c>
      <c r="GA18" s="836">
        <f>+entero!GA40</f>
        <v>9.9498313305452404E-2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+entero!FS41</f>
        <v>86.414302621170449</v>
      </c>
      <c r="FT19" s="1083">
        <f>+entero!FT41</f>
        <v>86.449170485619177</v>
      </c>
      <c r="FU19" s="1083">
        <f>+entero!FU41</f>
        <v>86.488680299567406</v>
      </c>
      <c r="FV19" s="1083">
        <f>+entero!FV41</f>
        <v>86.481673491536753</v>
      </c>
      <c r="FW19" s="1032">
        <f>+entero!FW41</f>
        <v>86.576742047762068</v>
      </c>
      <c r="FX19" s="1083">
        <f>+entero!FX41</f>
        <v>86.610072845416511</v>
      </c>
      <c r="FY19" s="1083">
        <f>+entero!FY41</f>
        <v>86.647568584024683</v>
      </c>
      <c r="FZ19" s="1143">
        <f>+entero!FZ41</f>
        <v>0.19839809840550515</v>
      </c>
      <c r="GA19" s="836">
        <f>+entero!GA41</f>
        <v>0.22949682141659034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+entero!FS42</f>
        <v>88.309736986304316</v>
      </c>
      <c r="FT20" s="1084">
        <f>+entero!FT42</f>
        <v>88.341247524218574</v>
      </c>
      <c r="FU20" s="1084">
        <f>+entero!FU42</f>
        <v>88.358262410780881</v>
      </c>
      <c r="FV20" s="1084">
        <f>+entero!FV42</f>
        <v>88.356996637042315</v>
      </c>
      <c r="FW20" s="1120">
        <f>+entero!FW42</f>
        <v>88.410719250748457</v>
      </c>
      <c r="FX20" s="1084">
        <f>+entero!FX42</f>
        <v>88.434725664059854</v>
      </c>
      <c r="FY20" s="1084">
        <f>+entero!FY42</f>
        <v>88.452945626687949</v>
      </c>
      <c r="FZ20" s="1152">
        <f>+entero!FZ42</f>
        <v>0.11169810246937573</v>
      </c>
      <c r="GA20" s="837">
        <f>+entero!GA42</f>
        <v>0.12643935375573445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X3:FY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tabSelected="1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294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090"/>
      <c r="FY5" s="1090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+entero!FS44</f>
        <v>6342.0967930029155</v>
      </c>
      <c r="FT6" s="1087">
        <f>+entero!FT44</f>
        <v>6342.0967930029155</v>
      </c>
      <c r="FU6" s="1087">
        <f>+entero!FU44</f>
        <v>6342.0967930029155</v>
      </c>
      <c r="FV6" s="1087">
        <f>+entero!FV44</f>
        <v>6342.0967930029155</v>
      </c>
      <c r="FW6" s="1034">
        <f>+entero!FW44</f>
        <v>6358.4800291545189</v>
      </c>
      <c r="FX6" s="1087">
        <f>+entero!FX44</f>
        <v>6358.4800291545189</v>
      </c>
      <c r="FY6" s="1087">
        <f>+entero!FY44</f>
        <v>6358.4800291545189</v>
      </c>
      <c r="FZ6" s="1157">
        <f>+entero!FZ44</f>
        <v>0</v>
      </c>
      <c r="GA6" s="896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+entero!FS45</f>
        <v>6273.6967930029159</v>
      </c>
      <c r="FT7" s="458">
        <f>+entero!FT45</f>
        <v>6273.6967930029159</v>
      </c>
      <c r="FU7" s="458">
        <f>+entero!FU45</f>
        <v>6273.6967930029159</v>
      </c>
      <c r="FV7" s="458">
        <f>+entero!FV45</f>
        <v>6273.6967930029159</v>
      </c>
      <c r="FW7" s="1026">
        <f>+entero!FW45</f>
        <v>6288.2740524781348</v>
      </c>
      <c r="FX7" s="458">
        <f>+entero!FX45</f>
        <v>6288.2740524781348</v>
      </c>
      <c r="FY7" s="458">
        <f>+entero!FY45</f>
        <v>6288.2740524781348</v>
      </c>
      <c r="FZ7" s="945"/>
      <c r="GA7" s="893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+entero!FS46</f>
        <v>43037.560000000005</v>
      </c>
      <c r="FT8" s="458">
        <f>+entero!FT46</f>
        <v>43037.560000000005</v>
      </c>
      <c r="FU8" s="458">
        <f>+entero!FU46</f>
        <v>43037.560000000005</v>
      </c>
      <c r="FV8" s="458">
        <f>+entero!FV46</f>
        <v>43037.560000000005</v>
      </c>
      <c r="FW8" s="1026">
        <f>+entero!FW46</f>
        <v>43137.560000000005</v>
      </c>
      <c r="FX8" s="458">
        <f>+entero!FX46</f>
        <v>43137.560000000005</v>
      </c>
      <c r="FY8" s="458">
        <f>+entero!FY46</f>
        <v>43137.560000000005</v>
      </c>
      <c r="FZ8" s="945"/>
      <c r="GA8" s="893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1026">
        <f>+entero!FW47</f>
        <v>0</v>
      </c>
      <c r="FX9" s="458">
        <f>+entero!FX47</f>
        <v>0</v>
      </c>
      <c r="FY9" s="458">
        <f>+entero!FY47</f>
        <v>0</v>
      </c>
      <c r="FZ9" s="743"/>
      <c r="GA9" s="918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+entero!FS48</f>
        <v>68.399999999999224</v>
      </c>
      <c r="FT10" s="458">
        <f>+entero!FT48</f>
        <v>68.399999999999224</v>
      </c>
      <c r="FU10" s="458">
        <f>+entero!FU48</f>
        <v>68.399999999999224</v>
      </c>
      <c r="FV10" s="458">
        <f>+entero!FV48</f>
        <v>68.399999999999224</v>
      </c>
      <c r="FW10" s="1026">
        <f>+entero!FW48</f>
        <v>70.205976676384068</v>
      </c>
      <c r="FX10" s="458">
        <f>+entero!FX48</f>
        <v>70.205976676384068</v>
      </c>
      <c r="FY10" s="458">
        <f>+entero!FY48</f>
        <v>70.205976676384068</v>
      </c>
      <c r="FZ10" s="967">
        <f>+entero!FZ48</f>
        <v>0</v>
      </c>
      <c r="GA10" s="893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+entero!FS49</f>
        <v>469.2239999999947</v>
      </c>
      <c r="FT11" s="458">
        <f>+entero!FT49</f>
        <v>469.2239999999947</v>
      </c>
      <c r="FU11" s="458">
        <f>+entero!FU49</f>
        <v>469.2239999999947</v>
      </c>
      <c r="FV11" s="458">
        <f>+entero!FV49</f>
        <v>469.2239999999947</v>
      </c>
      <c r="FW11" s="1026">
        <f>+entero!FW49</f>
        <v>481.61299999999471</v>
      </c>
      <c r="FX11" s="458">
        <f>+entero!FX49</f>
        <v>481.61299999999471</v>
      </c>
      <c r="FY11" s="458">
        <f>+entero!FY49</f>
        <v>481.61299999999471</v>
      </c>
      <c r="FZ11" s="743">
        <f>+entero!FZ49</f>
        <v>0</v>
      </c>
      <c r="GA11" s="893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+entero!FS50</f>
        <v>306.40724448000003</v>
      </c>
      <c r="FT12" s="458">
        <f>+entero!FT50</f>
        <v>309.81770376999998</v>
      </c>
      <c r="FU12" s="458">
        <f>+entero!FU50</f>
        <v>314.41107720999997</v>
      </c>
      <c r="FV12" s="458">
        <f>+entero!FV50</f>
        <v>317.28467288000002</v>
      </c>
      <c r="FW12" s="1026">
        <f>+entero!FW50</f>
        <v>309.87518286</v>
      </c>
      <c r="FX12" s="458">
        <f>+entero!FX50</f>
        <v>318.37929113000001</v>
      </c>
      <c r="FY12" s="458">
        <f>+entero!FY50</f>
        <v>322.25805400999997</v>
      </c>
      <c r="FZ12" s="743">
        <f>+entero!FZ50</f>
        <v>0</v>
      </c>
      <c r="GA12" s="912">
        <f>+entero!GA50</f>
        <v>0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1026">
        <f>+entero!FW51</f>
        <v>0</v>
      </c>
      <c r="FX13" s="458">
        <f>+entero!FX51</f>
        <v>0</v>
      </c>
      <c r="FY13" s="458">
        <f>+entero!FY51</f>
        <v>0</v>
      </c>
      <c r="FZ13" s="743"/>
      <c r="GA13" s="912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+entero!FS52</f>
        <v>11.999999999999998</v>
      </c>
      <c r="FT14" s="1088">
        <f>+entero!FT52</f>
        <v>10.999999999999998</v>
      </c>
      <c r="FU14" s="1088">
        <f>+entero!FU52</f>
        <v>10.999999999999998</v>
      </c>
      <c r="FV14" s="1088">
        <f>+entero!FV52</f>
        <v>10.999999999999998</v>
      </c>
      <c r="FW14" s="1059">
        <f>+entero!FW52</f>
        <v>10.999999999999998</v>
      </c>
      <c r="FX14" s="1088">
        <f>+entero!FX52</f>
        <v>5.9999999999999991</v>
      </c>
      <c r="FY14" s="1088">
        <f>+entero!FY52</f>
        <v>16.725153999999996</v>
      </c>
      <c r="FZ14" s="743"/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+entero!FS53</f>
        <v>11.999999999999998</v>
      </c>
      <c r="FT15" s="1088">
        <f>+entero!FT53</f>
        <v>10.999999999999998</v>
      </c>
      <c r="FU15" s="1088">
        <f>+entero!FU53</f>
        <v>10.999999999999998</v>
      </c>
      <c r="FV15" s="1088">
        <f>+entero!FV53</f>
        <v>10.999999999999998</v>
      </c>
      <c r="FW15" s="1059">
        <f>+entero!FW53</f>
        <v>10.999999999999998</v>
      </c>
      <c r="FX15" s="1088">
        <f>+entero!FX53</f>
        <v>5.9999999999999991</v>
      </c>
      <c r="FY15" s="1088">
        <f>+entero!FY53</f>
        <v>16.725153999999996</v>
      </c>
      <c r="FZ15" s="743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1059">
        <f>+entero!FW54</f>
        <v>0</v>
      </c>
      <c r="FX16" s="1088">
        <f>+entero!FX54</f>
        <v>0</v>
      </c>
      <c r="FY16" s="1088">
        <f>+entero!FY54</f>
        <v>0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+entero!FS55</f>
        <v>11.999999999999998</v>
      </c>
      <c r="FT17" s="1088">
        <f>+entero!FT55</f>
        <v>10.999999999999998</v>
      </c>
      <c r="FU17" s="1088">
        <f>+entero!FU55</f>
        <v>10.999999999999998</v>
      </c>
      <c r="FV17" s="1088">
        <f>+entero!FV55</f>
        <v>10.999999999999998</v>
      </c>
      <c r="FW17" s="1059">
        <f>+entero!FW55</f>
        <v>10.999999999999998</v>
      </c>
      <c r="FX17" s="1088">
        <f>+entero!FX55</f>
        <v>5.9999999999999991</v>
      </c>
      <c r="FY17" s="1088">
        <f>+entero!FY55</f>
        <v>16.725153999999996</v>
      </c>
      <c r="FZ17" s="743"/>
      <c r="GA17" s="912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1059">
        <f>+entero!FW56</f>
        <v>0</v>
      </c>
      <c r="FX18" s="1088">
        <f>+entero!FX56</f>
        <v>0</v>
      </c>
      <c r="FY18" s="1088">
        <f>+entero!FY56</f>
        <v>0</v>
      </c>
      <c r="FZ18" s="743"/>
      <c r="GA18" s="912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1059">
        <f>+entero!FW57</f>
        <v>0</v>
      </c>
      <c r="FX19" s="1088">
        <f>+entero!FX57</f>
        <v>0</v>
      </c>
      <c r="FY19" s="1088">
        <f>+entero!FY57</f>
        <v>0</v>
      </c>
      <c r="FZ19" s="743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>
        <f>+entero!FW58</f>
        <v>0</v>
      </c>
      <c r="FX20" s="1089">
        <f>+entero!FX58</f>
        <v>0</v>
      </c>
      <c r="FY20" s="1089">
        <f>+entero!FY58</f>
        <v>0</v>
      </c>
      <c r="FZ20" s="1122"/>
      <c r="GA20" s="1123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X3:FY3"/>
    <mergeCell ref="FJ3:FJ4"/>
    <mergeCell ref="FG3:FG4"/>
    <mergeCell ref="FM3:FM4"/>
    <mergeCell ref="FL3:FL4"/>
    <mergeCell ref="FI3:FI4"/>
    <mergeCell ref="FZ3:GA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4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126">
        <f>+entero!FX4</f>
        <v>44914</v>
      </c>
      <c r="FY4" s="1126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090"/>
      <c r="FY5" s="1090"/>
      <c r="FZ5" s="734"/>
      <c r="GA5" s="824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+entero!FS60</f>
        <v>32396.477460442831</v>
      </c>
      <c r="FT6" s="839">
        <f>+entero!FT60</f>
        <v>32444.633294237286</v>
      </c>
      <c r="FU6" s="839">
        <f>+entero!FU60</f>
        <v>32458.530718904924</v>
      </c>
      <c r="FV6" s="839">
        <f>+entero!FV60</f>
        <v>32434.199744110472</v>
      </c>
      <c r="FW6" s="1035">
        <f>+entero!FW60</f>
        <v>32617.949702250404</v>
      </c>
      <c r="FX6" s="839">
        <f>+entero!FX60</f>
        <v>32607.584711877236</v>
      </c>
      <c r="FY6" s="839">
        <f>+entero!FY60</f>
        <v>32609.374829766442</v>
      </c>
      <c r="FZ6" s="463">
        <f>+entero!FZ60</f>
        <v>164.74153552915595</v>
      </c>
      <c r="GA6" s="899">
        <f>+entero!GA60</f>
        <v>0.50776205123087892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+entero!FS61</f>
        <v>85.979011571556356</v>
      </c>
      <c r="FT7" s="842">
        <f>+entero!FT61</f>
        <v>86.035919768705313</v>
      </c>
      <c r="FU7" s="842">
        <f>+entero!FU61</f>
        <v>86.06079485385267</v>
      </c>
      <c r="FV7" s="842">
        <f>+entero!FV61</f>
        <v>86.04424851037416</v>
      </c>
      <c r="FW7" s="1036">
        <f>+entero!FW61</f>
        <v>86.138982427024274</v>
      </c>
      <c r="FX7" s="842">
        <f>+entero!FX61</f>
        <v>86.140907853702146</v>
      </c>
      <c r="FY7" s="842">
        <f>+entero!FY61</f>
        <v>86.165099412087386</v>
      </c>
      <c r="FZ7" s="486">
        <f>+entero!FZ61</f>
        <v>0.12917964338207355</v>
      </c>
      <c r="GA7" s="899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+entero!FS62</f>
        <v>32306.512324912968</v>
      </c>
      <c r="FT8" s="839">
        <f>+entero!FT62</f>
        <v>32354.171007207427</v>
      </c>
      <c r="FU8" s="839">
        <f>+entero!FU62</f>
        <v>32367.398843910047</v>
      </c>
      <c r="FV8" s="839">
        <f>+entero!FV62</f>
        <v>32342.648977618512</v>
      </c>
      <c r="FW8" s="1035">
        <f>+entero!FW62</f>
        <v>32527.479036344452</v>
      </c>
      <c r="FX8" s="839">
        <f>+entero!FX62</f>
        <v>32515.874380042707</v>
      </c>
      <c r="FY8" s="839">
        <f>+entero!FY62</f>
        <v>32517.099080602471</v>
      </c>
      <c r="FZ8" s="463">
        <f>+entero!FZ62</f>
        <v>162.92807339504361</v>
      </c>
      <c r="GA8" s="899">
        <f>+entero!GA62</f>
        <v>0.50357672078431148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+entero!FS63</f>
        <v>86.262376441884356</v>
      </c>
      <c r="FT9" s="842">
        <f>+entero!FT63</f>
        <v>86.293705434217145</v>
      </c>
      <c r="FU9" s="842">
        <f>+entero!FU63</f>
        <v>86.321126059833347</v>
      </c>
      <c r="FV9" s="842">
        <f>+entero!FV63</f>
        <v>86.329826647527099</v>
      </c>
      <c r="FW9" s="1036">
        <f>+entero!FW63</f>
        <v>86.416596545103531</v>
      </c>
      <c r="FX9" s="842">
        <f>+entero!FX63</f>
        <v>86.412903405088116</v>
      </c>
      <c r="FY9" s="842">
        <f>+entero!FY63</f>
        <v>86.428266490939905</v>
      </c>
      <c r="FZ9" s="486">
        <f>+entero!FZ63</f>
        <v>0.13456105672275953</v>
      </c>
      <c r="GA9" s="1035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840"/>
      <c r="FY10" s="840"/>
      <c r="FZ10" s="259"/>
      <c r="GA10" s="899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+entero!FS65</f>
        <v>5493.9766733183833</v>
      </c>
      <c r="FT11" s="841">
        <f>+entero!FT65</f>
        <v>5471.8934195414158</v>
      </c>
      <c r="FU11" s="841">
        <f>+entero!FU65</f>
        <v>5465.0183643300461</v>
      </c>
      <c r="FV11" s="841">
        <f>+entero!FV65</f>
        <v>5370.5622516609492</v>
      </c>
      <c r="FW11" s="1038">
        <f>+entero!FW65</f>
        <v>5319.6605084233415</v>
      </c>
      <c r="FX11" s="841">
        <f>+entero!FX65</f>
        <v>5329.9634306361677</v>
      </c>
      <c r="FY11" s="841">
        <f>+entero!FY65</f>
        <v>5319.7073474729023</v>
      </c>
      <c r="FZ11" s="898">
        <f>+entero!FZ65</f>
        <v>-152.18607206851357</v>
      </c>
      <c r="GA11" s="899">
        <f>+entero!GA65</f>
        <v>-2.7812323888660071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+entero!FS66</f>
        <v>77.382249234337209</v>
      </c>
      <c r="FT12" s="842">
        <f>+entero!FT66</f>
        <v>77.380136044847887</v>
      </c>
      <c r="FU12" s="842">
        <f>+entero!FU66</f>
        <v>77.416787584852159</v>
      </c>
      <c r="FV12" s="842">
        <f>+entero!FV66</f>
        <v>77.069971102639116</v>
      </c>
      <c r="FW12" s="1036">
        <f>+entero!FW66</f>
        <v>76.877199544611841</v>
      </c>
      <c r="FX12" s="842">
        <f>+entero!FX66</f>
        <v>76.979042771601613</v>
      </c>
      <c r="FY12" s="842">
        <f>+entero!FY66</f>
        <v>77.071705427009334</v>
      </c>
      <c r="FZ12" s="486">
        <f>+entero!FZ66</f>
        <v>-0.30843061783855319</v>
      </c>
      <c r="GA12" s="899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1038">
        <f>+entero!FW67</f>
        <v>0</v>
      </c>
      <c r="FX13" s="841">
        <f>+entero!FX67</f>
        <v>0</v>
      </c>
      <c r="FY13" s="841">
        <f>+entero!FY67</f>
        <v>0</v>
      </c>
      <c r="FZ13" s="486">
        <f>+entero!FZ67</f>
        <v>0</v>
      </c>
      <c r="GA13" s="899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+entero!FS68</f>
        <v>9874.0664969098052</v>
      </c>
      <c r="FT14" s="841">
        <f>+entero!FT68</f>
        <v>9925.8144420643257</v>
      </c>
      <c r="FU14" s="841">
        <f>+entero!FU68</f>
        <v>9947.6394656649045</v>
      </c>
      <c r="FV14" s="841">
        <f>+entero!FV68</f>
        <v>10002.276425300479</v>
      </c>
      <c r="FW14" s="1038">
        <f>+entero!FW68</f>
        <v>10222.109039925839</v>
      </c>
      <c r="FX14" s="841">
        <f>+entero!FX68</f>
        <v>10183.300457023508</v>
      </c>
      <c r="FY14" s="841">
        <f>+entero!FY68</f>
        <v>10204.68168033692</v>
      </c>
      <c r="FZ14" s="898">
        <f>+entero!FZ68</f>
        <v>278.86723827259448</v>
      </c>
      <c r="GA14" s="899">
        <f>+entero!GA68</f>
        <v>2.8095149259570174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+entero!FS69</f>
        <v>81.796557782447749</v>
      </c>
      <c r="FT15" s="842">
        <f>+entero!FT69</f>
        <v>81.91219689571318</v>
      </c>
      <c r="FU15" s="842">
        <f>+entero!FU69</f>
        <v>81.994441633046478</v>
      </c>
      <c r="FV15" s="842">
        <f>+entero!FV69</f>
        <v>82.065275231321195</v>
      </c>
      <c r="FW15" s="1036">
        <f>+entero!FW69</f>
        <v>82.446407844616786</v>
      </c>
      <c r="FX15" s="842">
        <f>+entero!FX69</f>
        <v>82.368155963888768</v>
      </c>
      <c r="FY15" s="842">
        <f>+entero!FY69</f>
        <v>82.391293395457893</v>
      </c>
      <c r="FZ15" s="897">
        <f>+entero!FZ69</f>
        <v>0.47909649974471336</v>
      </c>
      <c r="GA15" s="899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1038">
        <f>+entero!FW70</f>
        <v>0</v>
      </c>
      <c r="FX16" s="841">
        <f>+entero!FX70</f>
        <v>0</v>
      </c>
      <c r="FY16" s="841">
        <f>+entero!FY70</f>
        <v>0</v>
      </c>
      <c r="FZ16" s="486">
        <f>+entero!FZ70</f>
        <v>0</v>
      </c>
      <c r="GA16" s="899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+entero!FS71</f>
        <v>16037.75559244023</v>
      </c>
      <c r="FT17" s="841">
        <f>+entero!FT71</f>
        <v>16057.681997714282</v>
      </c>
      <c r="FU17" s="841">
        <f>+entero!FU71</f>
        <v>16055.42732191836</v>
      </c>
      <c r="FV17" s="841">
        <f>+entero!FV71</f>
        <v>16072.399319693877</v>
      </c>
      <c r="FW17" s="1038">
        <f>+entero!FW71</f>
        <v>16085.117712489789</v>
      </c>
      <c r="FX17" s="841">
        <f>+entero!FX71</f>
        <v>16098.895944016032</v>
      </c>
      <c r="FY17" s="841">
        <f>+entero!FY71</f>
        <v>16095.681083833815</v>
      </c>
      <c r="FZ17" s="897">
        <f>+entero!FZ71</f>
        <v>37.999086119532876</v>
      </c>
      <c r="GA17" s="899">
        <f>+entero!GA71</f>
        <v>0.2366411672926505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+entero!FS72</f>
        <v>91.395600589383733</v>
      </c>
      <c r="FT18" s="842">
        <f>+entero!FT72</f>
        <v>91.414582712015502</v>
      </c>
      <c r="FU18" s="842">
        <f>+entero!FU72</f>
        <v>91.405241400071645</v>
      </c>
      <c r="FV18" s="842">
        <f>+entero!FV72</f>
        <v>91.410069511033427</v>
      </c>
      <c r="FW18" s="1036">
        <f>+entero!FW72</f>
        <v>91.425835008297611</v>
      </c>
      <c r="FX18" s="842">
        <f>+entero!FX72</f>
        <v>91.435635102694278</v>
      </c>
      <c r="FY18" s="842">
        <f>+entero!FY72</f>
        <v>91.429523965738724</v>
      </c>
      <c r="FZ18" s="486">
        <f>+entero!FZ72</f>
        <v>1.4941253723222303E-2</v>
      </c>
      <c r="GA18" s="899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1038">
        <f>+entero!FW73</f>
        <v>0</v>
      </c>
      <c r="FX19" s="841">
        <f>+entero!FX73</f>
        <v>0</v>
      </c>
      <c r="FY19" s="841">
        <f>+entero!FY73</f>
        <v>0</v>
      </c>
      <c r="FZ19" s="486">
        <f>+entero!FZ73</f>
        <v>0</v>
      </c>
      <c r="GA19" s="899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+entero!FS74</f>
        <v>900.71356224454587</v>
      </c>
      <c r="FT20" s="841">
        <f>+entero!FT74</f>
        <v>898.78114788740322</v>
      </c>
      <c r="FU20" s="841">
        <f>+entero!FU74</f>
        <v>899.31369199673247</v>
      </c>
      <c r="FV20" s="841">
        <f>+entero!FV74</f>
        <v>897.41098096320502</v>
      </c>
      <c r="FW20" s="1038">
        <f>+entero!FW74</f>
        <v>900.59177550547895</v>
      </c>
      <c r="FX20" s="841">
        <f>+entero!FX74</f>
        <v>903.71454836699536</v>
      </c>
      <c r="FY20" s="841">
        <f>+entero!FY74</f>
        <v>897.02896895883168</v>
      </c>
      <c r="FZ20" s="897">
        <f>+entero!FZ74</f>
        <v>-1.7521789285715386</v>
      </c>
      <c r="GA20" s="899">
        <f>+entero!GA74</f>
        <v>-0.19495056529501736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+entero!FS75</f>
        <v>80.452948968118733</v>
      </c>
      <c r="FT21" s="842">
        <f>+entero!FT75</f>
        <v>80.552836497768695</v>
      </c>
      <c r="FU21" s="842">
        <f>+entero!FU75</f>
        <v>80.509007672878809</v>
      </c>
      <c r="FV21" s="842">
        <f>+entero!FV75</f>
        <v>80.444058485553569</v>
      </c>
      <c r="FW21" s="1036">
        <f>+entero!FW75</f>
        <v>80.441461319079139</v>
      </c>
      <c r="FX21" s="842">
        <f>+entero!FX75</f>
        <v>80.55238468804427</v>
      </c>
      <c r="FY21" s="842">
        <f>+entero!FY75</f>
        <v>80.51305641856554</v>
      </c>
      <c r="FZ21" s="897">
        <f>+entero!FZ75</f>
        <v>-3.9780079203154628E-2</v>
      </c>
      <c r="GA21" s="899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840"/>
      <c r="FY22" s="840"/>
      <c r="FZ22" s="259"/>
      <c r="GA22" s="899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+entero!FS77</f>
        <v>3937.6433126211309</v>
      </c>
      <c r="FT23" s="839">
        <f>+entero!FT77</f>
        <v>3952.2902155233528</v>
      </c>
      <c r="FU23" s="839">
        <f>+entero!FU77</f>
        <v>3979.3675108067632</v>
      </c>
      <c r="FV23" s="839">
        <f>+entero!FV77</f>
        <v>3902.6154425927989</v>
      </c>
      <c r="FW23" s="1035">
        <f>+entero!FW77</f>
        <v>4107.5224492810721</v>
      </c>
      <c r="FX23" s="839">
        <f>+entero!FX77</f>
        <v>4137.8762122441394</v>
      </c>
      <c r="FY23" s="839">
        <f>+entero!FY77</f>
        <v>3813.5506031350619</v>
      </c>
      <c r="FZ23" s="463">
        <f>+entero!FZ77</f>
        <v>-138.73961238829088</v>
      </c>
      <c r="GA23" s="899">
        <f>+entero!GA77</f>
        <v>-3.5103599387354025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+entero!FS78</f>
        <v>2511.6420602341109</v>
      </c>
      <c r="FT24" s="839">
        <f>+entero!FT78</f>
        <v>2527.7914677758017</v>
      </c>
      <c r="FU24" s="839">
        <f>+entero!FU78</f>
        <v>2549.3487171959177</v>
      </c>
      <c r="FV24" s="839">
        <f>+entero!FV78</f>
        <v>2490.8648382597671</v>
      </c>
      <c r="FW24" s="1035">
        <f>+entero!FW78</f>
        <v>2692.1112635422733</v>
      </c>
      <c r="FX24" s="839">
        <f>+entero!FX78</f>
        <v>2716.1296815950436</v>
      </c>
      <c r="FY24" s="839">
        <f>+entero!FY78</f>
        <v>2672.5144718402335</v>
      </c>
      <c r="FZ24" s="463">
        <f>+entero!FZ78</f>
        <v>144.72300406443173</v>
      </c>
      <c r="GA24" s="899">
        <f>+entero!GA78</f>
        <v>5.7252746482198233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+entero!FS79</f>
        <v>458.87398777113697</v>
      </c>
      <c r="FT25" s="839">
        <f>+entero!FT79</f>
        <v>463.01577777113704</v>
      </c>
      <c r="FU25" s="839">
        <f>+entero!FU79</f>
        <v>463.01577777113704</v>
      </c>
      <c r="FV25" s="839">
        <f>+entero!FV79</f>
        <v>463.01584008454807</v>
      </c>
      <c r="FW25" s="1035">
        <f>+entero!FW79</f>
        <v>463.01593380174927</v>
      </c>
      <c r="FX25" s="839">
        <f>+entero!FX79</f>
        <v>463.01756517638466</v>
      </c>
      <c r="FY25" s="839">
        <f>+entero!FY79</f>
        <v>399.27175553206996</v>
      </c>
      <c r="FZ25" s="1182">
        <f>+entero!FZ79</f>
        <v>-63.744022239067078</v>
      </c>
      <c r="GA25" s="1183">
        <f>+entero!GA79</f>
        <v>-13.767138248704553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+entero!FS80</f>
        <v>524.03127807588328</v>
      </c>
      <c r="FT26" s="839">
        <f>+entero!FT80</f>
        <v>519.20138546641408</v>
      </c>
      <c r="FU26" s="839">
        <f>+entero!FU80</f>
        <v>524.6984252197085</v>
      </c>
      <c r="FV26" s="839">
        <f>+entero!FV80</f>
        <v>506.41170387848405</v>
      </c>
      <c r="FW26" s="1035">
        <f>+entero!FW80</f>
        <v>510.04756529704957</v>
      </c>
      <c r="FX26" s="839">
        <f>+entero!FX80</f>
        <v>516.35179213271124</v>
      </c>
      <c r="FY26" s="839">
        <f>+entero!FY80</f>
        <v>523.82082401275807</v>
      </c>
      <c r="FZ26" s="463">
        <f>+entero!FZ80</f>
        <v>4.6194385463439858</v>
      </c>
      <c r="GA26" s="899">
        <f>+entero!GA80</f>
        <v>0.88971999606553553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+entero!FS81</f>
        <v>443.09598654000001</v>
      </c>
      <c r="FT27" s="839">
        <f>+entero!FT81</f>
        <v>442.28158450999985</v>
      </c>
      <c r="FU27" s="839">
        <f>+entero!FU81</f>
        <v>442.30459062000006</v>
      </c>
      <c r="FV27" s="839">
        <f>+entero!FV81</f>
        <v>442.32306036999989</v>
      </c>
      <c r="FW27" s="1035">
        <f>+entero!FW81</f>
        <v>442.34768664000001</v>
      </c>
      <c r="FX27" s="839">
        <f>+entero!FX81</f>
        <v>442.37717334000013</v>
      </c>
      <c r="FY27" s="839">
        <f>+entero!FY81</f>
        <v>217.94355175000004</v>
      </c>
      <c r="FZ27" s="1151">
        <f>+entero!FZ81</f>
        <v>-224.33803275999981</v>
      </c>
      <c r="GA27" s="899">
        <f>+entero!GA81</f>
        <v>-50.722897044999527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+entero!FS82</f>
        <v>1667.6998707618816</v>
      </c>
      <c r="FT28" s="839">
        <f>+entero!FT82</f>
        <v>1677.9940388012224</v>
      </c>
      <c r="FU28" s="839">
        <f>+entero!FU82</f>
        <v>1703.3162961701976</v>
      </c>
      <c r="FV28" s="839">
        <f>+entero!FV82</f>
        <v>1616.2516223522566</v>
      </c>
      <c r="FW28" s="1035">
        <f>+entero!FW82</f>
        <v>1821.7600300494971</v>
      </c>
      <c r="FX28" s="839">
        <f>+entero!FX82</f>
        <v>1853.9781455556608</v>
      </c>
      <c r="FY28" s="839">
        <f>+entero!FY82</f>
        <v>1815.3548779175505</v>
      </c>
      <c r="FZ28" s="463">
        <f>+entero!FZ82</f>
        <v>137.36083911632818</v>
      </c>
      <c r="GA28" s="899">
        <f>+entero!GA82</f>
        <v>8.1860147259200211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+entero!FS83</f>
        <v>1527.1192015259983</v>
      </c>
      <c r="FT29" s="839">
        <f>+entero!FT83</f>
        <v>1541.4893585848083</v>
      </c>
      <c r="FU29" s="839">
        <f>+entero!FU83</f>
        <v>1562.7498353504891</v>
      </c>
      <c r="FV29" s="839">
        <f>+entero!FV83</f>
        <v>1493.8330709237725</v>
      </c>
      <c r="FW29" s="1035">
        <f>+entero!FW83</f>
        <v>1695.7253548924475</v>
      </c>
      <c r="FX29" s="839">
        <f>+entero!FX83</f>
        <v>1722.0381968729494</v>
      </c>
      <c r="FY29" s="839">
        <f>+entero!FY83</f>
        <v>1674.6604229047925</v>
      </c>
      <c r="FZ29" s="463">
        <f>+entero!FZ83</f>
        <v>133.17106431998423</v>
      </c>
      <c r="GA29" s="899">
        <f>+entero!GA83</f>
        <v>8.6391166814310214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+entero!FS84</f>
        <v>140.58066923588339</v>
      </c>
      <c r="FT30" s="839">
        <f>+entero!FT84</f>
        <v>136.50468021641396</v>
      </c>
      <c r="FU30" s="839">
        <f>+entero!FU84</f>
        <v>140.56646081970842</v>
      </c>
      <c r="FV30" s="839">
        <f>+entero!FV84</f>
        <v>122.41855142848398</v>
      </c>
      <c r="FW30" s="1035">
        <f>+entero!FW84</f>
        <v>126.03467515704958</v>
      </c>
      <c r="FX30" s="839">
        <f>+entero!FX84</f>
        <v>131.93994868271142</v>
      </c>
      <c r="FY30" s="839">
        <f>+entero!FY84</f>
        <v>140.694455012758</v>
      </c>
      <c r="FZ30" s="463">
        <f>+entero!FZ84</f>
        <v>4.1897747963440395</v>
      </c>
      <c r="GA30" s="899">
        <f>+entero!GA84</f>
        <v>3.0693268463041616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1035">
        <f>+entero!FW85</f>
        <v>0</v>
      </c>
      <c r="FX31" s="839">
        <f>+entero!FX85</f>
        <v>0</v>
      </c>
      <c r="FY31" s="839">
        <f>+entero!FY85</f>
        <v>0</v>
      </c>
      <c r="FZ31" s="463">
        <f>+entero!FZ85</f>
        <v>0</v>
      </c>
      <c r="GA31" s="899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+entero!FS86</f>
        <v>30763.44506677254</v>
      </c>
      <c r="FT32" s="839">
        <f>+entero!FT86</f>
        <v>30774.341309257969</v>
      </c>
      <c r="FU32" s="839">
        <f>+entero!FU86</f>
        <v>30777.125073765248</v>
      </c>
      <c r="FV32" s="839">
        <f>+entero!FV86</f>
        <v>30771.829004123862</v>
      </c>
      <c r="FW32" s="1035">
        <f>+entero!FW86</f>
        <v>30800.782426074275</v>
      </c>
      <c r="FX32" s="839">
        <f>+entero!FX86</f>
        <v>30815.23522657574</v>
      </c>
      <c r="FY32" s="839">
        <f>+entero!FY86</f>
        <v>30832.11441320258</v>
      </c>
      <c r="FZ32" s="463">
        <f>+entero!FZ86</f>
        <v>57.773103944611648</v>
      </c>
      <c r="GA32" s="899">
        <f>+entero!GA86</f>
        <v>0.18773140703171293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1037">
        <f>+entero!FW87</f>
        <v>0</v>
      </c>
      <c r="FX33" s="840">
        <f>+entero!FX87</f>
        <v>0</v>
      </c>
      <c r="FY33" s="840">
        <f>+entero!FY87</f>
        <v>0</v>
      </c>
      <c r="FZ33" s="259">
        <f>+entero!FZ87</f>
        <v>0</v>
      </c>
      <c r="GA33" s="900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+entero!FS88</f>
        <v>99.200391000308429</v>
      </c>
      <c r="FT34" s="843">
        <f>+entero!FT88</f>
        <v>99.20099972153487</v>
      </c>
      <c r="FU34" s="843">
        <f>+entero!FU88</f>
        <v>99.201175495832643</v>
      </c>
      <c r="FV34" s="843">
        <f>+entero!FV88</f>
        <v>99.200810896590767</v>
      </c>
      <c r="FW34" s="1039">
        <f>+entero!FW88</f>
        <v>99.200115155164809</v>
      </c>
      <c r="FX34" s="843">
        <f>+entero!FX88</f>
        <v>99.200951154786793</v>
      </c>
      <c r="FY34" s="843">
        <f>+entero!FY88</f>
        <v>99.202172068360966</v>
      </c>
      <c r="FZ34" s="946"/>
      <c r="GA34" s="899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762"/>
      <c r="FY35" s="762"/>
      <c r="FZ35" s="823"/>
      <c r="GA35" s="822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073">
        <f>+entero!FV4</f>
        <v>44910</v>
      </c>
      <c r="FW4" s="1147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24"/>
      <c r="FY5" s="1124"/>
      <c r="FZ5" s="825">
        <v>7.5</v>
      </c>
      <c r="GA5" s="824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1042">
        <f>+entero!FW90</f>
        <v>6.96</v>
      </c>
      <c r="FX6" s="845">
        <f>+entero!FX90</f>
        <v>6.96</v>
      </c>
      <c r="FY6" s="845">
        <f>+entero!FY90</f>
        <v>6.96</v>
      </c>
      <c r="FZ6" s="910"/>
      <c r="GA6" s="846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1042">
        <f>+entero!FW91</f>
        <v>6.86</v>
      </c>
      <c r="FX7" s="845">
        <f>+entero!FX91</f>
        <v>6.86</v>
      </c>
      <c r="FY7" s="845">
        <f>+entero!FY91</f>
        <v>6.86</v>
      </c>
      <c r="FZ7" s="910"/>
      <c r="GA7" s="846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+entero!FS92</f>
        <v>6.9424564691400219</v>
      </c>
      <c r="FT8" s="446">
        <f>+entero!FT92</f>
        <v>6.9482387464202588</v>
      </c>
      <c r="FU8" s="446">
        <f>+entero!FU92</f>
        <v>6.9463479774776271</v>
      </c>
      <c r="FV8" s="446">
        <f>+entero!FV92</f>
        <v>6.9481376348084058</v>
      </c>
      <c r="FW8" s="979">
        <f>+entero!FW92</f>
        <v>6.9438250451926926</v>
      </c>
      <c r="FX8" s="446">
        <f>+entero!FX92</f>
        <v>6.9469016942844082</v>
      </c>
      <c r="FY8" s="446">
        <f>+entero!FY92</f>
        <v>6.943387085958955</v>
      </c>
      <c r="FZ8" s="1065">
        <f>+entero!FZ92</f>
        <v>-4.8516604613038083E-3</v>
      </c>
      <c r="GA8" s="1181">
        <f>+entero!GA92</f>
        <v>-6.982575928041318E-2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265"/>
      <c r="FY9" s="265"/>
      <c r="FZ9" s="804"/>
      <c r="GA9" s="847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+entero!FS94</f>
        <v>2.4051800000000001</v>
      </c>
      <c r="FT10" s="845">
        <f>+entero!FT94</f>
        <v>2.4053800000000001</v>
      </c>
      <c r="FU10" s="845">
        <f>+entero!FU94</f>
        <v>2.4055800000000001</v>
      </c>
      <c r="FV10" s="845">
        <f>+entero!FV94</f>
        <v>2.40578</v>
      </c>
      <c r="FW10" s="1042">
        <f>+entero!FW94</f>
        <v>2.40598</v>
      </c>
      <c r="FX10" s="845">
        <f>+entero!FX94</f>
        <v>2.4065799999999999</v>
      </c>
      <c r="FY10" s="845">
        <f>+entero!FY94</f>
        <v>2.4067799999999999</v>
      </c>
      <c r="FZ10" s="1065"/>
      <c r="GA10" s="846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265"/>
      <c r="FY11" s="265"/>
      <c r="FZ11" s="888"/>
      <c r="GA11" s="876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X3:FY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844"/>
      <c r="FY5" s="844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1057"/>
      <c r="FY6" s="1057"/>
      <c r="FZ6" s="722" t="e">
        <f>+entero!#REF!</f>
        <v>#REF!</v>
      </c>
      <c r="GA6" s="838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1057"/>
      <c r="FY7" s="1057"/>
      <c r="FZ7" s="722" t="e">
        <f>+entero!#REF!</f>
        <v>#REF!</v>
      </c>
      <c r="GA7" s="838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1057"/>
      <c r="FY8" s="1057"/>
      <c r="FZ8" s="722" t="e">
        <f>+entero!#REF!</f>
        <v>#REF!</v>
      </c>
      <c r="GA8" s="838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1057"/>
      <c r="FY9" s="1057"/>
      <c r="FZ9" s="722" t="e">
        <f>+entero!#REF!</f>
        <v>#REF!</v>
      </c>
      <c r="GA9" s="838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+entero!FS97</f>
        <v>528.36913428104583</v>
      </c>
      <c r="FT10" s="949">
        <f>+entero!FT97</f>
        <v>528.36913428104583</v>
      </c>
      <c r="FU10" s="949">
        <f>+entero!FU97</f>
        <v>534.48889969131687</v>
      </c>
      <c r="FV10" s="949">
        <f>+entero!FV97</f>
        <v>534.48889969131687</v>
      </c>
      <c r="FW10" s="1094">
        <f>+entero!FW97</f>
        <v>534.48889969131687</v>
      </c>
      <c r="FX10" s="949">
        <f>+entero!FX97</f>
        <v>534.48889969131687</v>
      </c>
      <c r="FY10" s="949">
        <f>+entero!FY97</f>
        <v>536.29506245726088</v>
      </c>
      <c r="FZ10" s="1138"/>
      <c r="GA10" s="901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Z3:G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32"/>
      <c r="FZ3" s="1046"/>
      <c r="GA3" s="1046"/>
      <c r="GB3" s="1046"/>
    </row>
    <row r="4" spans="1:454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126">
        <f>+entero!FW4</f>
        <v>44911</v>
      </c>
      <c r="FX4" s="1149">
        <f>+entero!FX4</f>
        <v>44914</v>
      </c>
      <c r="FY4" s="1086">
        <f>+entero!FY4</f>
        <v>44915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097"/>
      <c r="FX5" s="11"/>
      <c r="FY5" s="1125"/>
    </row>
    <row r="6" spans="1:454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1095"/>
      <c r="FX6" s="1154"/>
      <c r="FY6" s="978"/>
    </row>
    <row r="7" spans="1:454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978"/>
    </row>
    <row r="8" spans="1:454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978"/>
    </row>
    <row r="9" spans="1:454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978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1095"/>
      <c r="FX10" s="1154"/>
      <c r="FY10" s="978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1095"/>
      <c r="FX11" s="1154"/>
      <c r="FY11" s="978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1095"/>
      <c r="FX12" s="1154"/>
      <c r="FY12" s="978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96"/>
      <c r="FX13" s="1155"/>
      <c r="FY13" s="1067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446"/>
      <c r="FX14" s="804"/>
      <c r="FY14" s="979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804">
        <f>+entero!FX108</f>
        <v>6</v>
      </c>
      <c r="FY15" s="979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156">
        <f>+entero!FX109</f>
        <v>6.5</v>
      </c>
      <c r="FY16" s="1068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2022-12-21T21:06:09Z</cp:lastPrinted>
  <dcterms:created xsi:type="dcterms:W3CDTF">2002-08-27T17:11:09Z</dcterms:created>
  <dcterms:modified xsi:type="dcterms:W3CDTF">2022-12-21T22:08:05Z</dcterms:modified>
</cp:coreProperties>
</file>