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0" windowWidth="20496" windowHeight="757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FF20" i="8" l="1"/>
  <c r="FE20" i="8"/>
  <c r="FF18" i="8"/>
  <c r="FE18" i="8"/>
  <c r="FA16" i="4"/>
  <c r="EZ16" i="4"/>
  <c r="EY16" i="4"/>
  <c r="FA15" i="4"/>
  <c r="EZ15" i="4"/>
  <c r="EY15" i="4"/>
  <c r="FA4" i="4"/>
  <c r="EZ4" i="4"/>
  <c r="EY4" i="4"/>
  <c r="EY3" i="4"/>
  <c r="FA10" i="10"/>
  <c r="EZ10" i="10"/>
  <c r="EY10" i="10"/>
  <c r="FA4" i="10"/>
  <c r="EZ4" i="10"/>
  <c r="EY4" i="10"/>
  <c r="EY3" i="10"/>
  <c r="FA10" i="5"/>
  <c r="EZ10" i="5"/>
  <c r="EY10" i="5"/>
  <c r="FA8" i="5"/>
  <c r="EZ8" i="5"/>
  <c r="EY8" i="5"/>
  <c r="FA7" i="5"/>
  <c r="EZ7" i="5"/>
  <c r="EY7" i="5"/>
  <c r="FA6" i="5"/>
  <c r="EZ6" i="5"/>
  <c r="EY6" i="5"/>
  <c r="FA4" i="5"/>
  <c r="EZ4" i="5"/>
  <c r="EY4" i="5"/>
  <c r="EY3" i="5"/>
  <c r="FA34" i="6"/>
  <c r="EZ34" i="6"/>
  <c r="EY34" i="6"/>
  <c r="FA33" i="6"/>
  <c r="EZ33" i="6"/>
  <c r="EY33" i="6"/>
  <c r="FA32" i="6"/>
  <c r="EZ32" i="6"/>
  <c r="EY32" i="6"/>
  <c r="FA31" i="6"/>
  <c r="EZ31" i="6"/>
  <c r="EY31" i="6"/>
  <c r="FA30" i="6"/>
  <c r="EZ30" i="6"/>
  <c r="EY30" i="6"/>
  <c r="FA29" i="6"/>
  <c r="EZ29" i="6"/>
  <c r="EY29" i="6"/>
  <c r="FA28" i="6"/>
  <c r="EZ28" i="6"/>
  <c r="EY28" i="6"/>
  <c r="FA27" i="6"/>
  <c r="EZ27" i="6"/>
  <c r="EY27" i="6"/>
  <c r="FA26" i="6"/>
  <c r="EZ26" i="6"/>
  <c r="EY26" i="6"/>
  <c r="FA25" i="6"/>
  <c r="EZ25" i="6"/>
  <c r="EY25" i="6"/>
  <c r="FA24" i="6"/>
  <c r="EZ24" i="6"/>
  <c r="EY24" i="6"/>
  <c r="FA23" i="6"/>
  <c r="EZ23" i="6"/>
  <c r="EY23" i="6"/>
  <c r="FA21" i="6"/>
  <c r="EZ21" i="6"/>
  <c r="EY21" i="6"/>
  <c r="FA20" i="6"/>
  <c r="EZ20" i="6"/>
  <c r="EY20" i="6"/>
  <c r="FA19" i="6"/>
  <c r="EZ19" i="6"/>
  <c r="EY19" i="6"/>
  <c r="FA18" i="6"/>
  <c r="EZ18" i="6"/>
  <c r="EY18" i="6"/>
  <c r="FA17" i="6"/>
  <c r="EZ17" i="6"/>
  <c r="EY17" i="6"/>
  <c r="FA16" i="6"/>
  <c r="EZ16" i="6"/>
  <c r="EY16" i="6"/>
  <c r="FA15" i="6"/>
  <c r="EZ15" i="6"/>
  <c r="EY15" i="6"/>
  <c r="FA14" i="6"/>
  <c r="EZ14" i="6"/>
  <c r="EY14" i="6"/>
  <c r="FA13" i="6"/>
  <c r="EZ13" i="6"/>
  <c r="EY13" i="6"/>
  <c r="FA12" i="6"/>
  <c r="EZ12" i="6"/>
  <c r="EY12" i="6"/>
  <c r="FA11" i="6"/>
  <c r="EZ11" i="6"/>
  <c r="EY11" i="6"/>
  <c r="FA9" i="6"/>
  <c r="EZ9" i="6"/>
  <c r="EY9" i="6"/>
  <c r="FA8" i="6"/>
  <c r="EZ8" i="6"/>
  <c r="EY8" i="6"/>
  <c r="FA7" i="6"/>
  <c r="EZ7" i="6"/>
  <c r="EY7" i="6"/>
  <c r="FA6" i="6"/>
  <c r="EZ6" i="6"/>
  <c r="EY6" i="6"/>
  <c r="FA4" i="6"/>
  <c r="EZ4" i="6"/>
  <c r="EY4" i="6"/>
  <c r="EY3" i="6"/>
  <c r="FF19" i="7"/>
  <c r="FE19" i="7"/>
  <c r="FF18" i="7"/>
  <c r="FE18" i="7"/>
  <c r="FF14" i="7"/>
  <c r="FE14" i="7"/>
  <c r="FA20" i="7"/>
  <c r="EZ20" i="7"/>
  <c r="EY20" i="7"/>
  <c r="FA19" i="7"/>
  <c r="EZ19" i="7"/>
  <c r="EY19" i="7"/>
  <c r="FA18" i="7"/>
  <c r="EZ18" i="7"/>
  <c r="EY18" i="7"/>
  <c r="FA17" i="7"/>
  <c r="EZ17" i="7"/>
  <c r="EY17" i="7"/>
  <c r="FA16" i="7"/>
  <c r="EZ16" i="7"/>
  <c r="EY16" i="7"/>
  <c r="FA15" i="7"/>
  <c r="EZ15" i="7"/>
  <c r="EY15" i="7"/>
  <c r="FA14" i="7"/>
  <c r="EZ14" i="7"/>
  <c r="EY14" i="7"/>
  <c r="FA13" i="7"/>
  <c r="EZ13" i="7"/>
  <c r="EY13" i="7"/>
  <c r="FA12" i="7"/>
  <c r="EZ12" i="7"/>
  <c r="EY12" i="7"/>
  <c r="FA11" i="7"/>
  <c r="EZ11" i="7"/>
  <c r="EY11" i="7"/>
  <c r="FA10" i="7"/>
  <c r="EZ10" i="7"/>
  <c r="EY10" i="7"/>
  <c r="FA9" i="7"/>
  <c r="EZ9" i="7"/>
  <c r="EY9" i="7"/>
  <c r="FA8" i="7"/>
  <c r="EZ8" i="7"/>
  <c r="EY8" i="7"/>
  <c r="FA7" i="7"/>
  <c r="EZ7" i="7"/>
  <c r="EY7" i="7"/>
  <c r="FA6" i="7"/>
  <c r="EZ6" i="7"/>
  <c r="EY6" i="7"/>
  <c r="FA4" i="7"/>
  <c r="EZ4" i="7"/>
  <c r="EY4" i="7"/>
  <c r="EY3" i="7"/>
  <c r="FA20" i="8"/>
  <c r="EZ20" i="8"/>
  <c r="EY20" i="8"/>
  <c r="FA19" i="8"/>
  <c r="EZ19" i="8"/>
  <c r="EY19" i="8"/>
  <c r="FA18" i="8"/>
  <c r="EZ18" i="8"/>
  <c r="EY18" i="8"/>
  <c r="FA16" i="8"/>
  <c r="EZ16" i="8"/>
  <c r="EY16" i="8"/>
  <c r="FA15" i="8"/>
  <c r="EZ15" i="8"/>
  <c r="EY15" i="8"/>
  <c r="FA14" i="8"/>
  <c r="EZ14" i="8"/>
  <c r="EY14" i="8"/>
  <c r="FA12" i="8"/>
  <c r="EZ12" i="8"/>
  <c r="EY12" i="8"/>
  <c r="FA11" i="8"/>
  <c r="EZ11" i="8"/>
  <c r="EY11" i="8"/>
  <c r="FA10" i="8"/>
  <c r="EZ10" i="8"/>
  <c r="EY10" i="8"/>
  <c r="FA9" i="8"/>
  <c r="EZ9" i="8"/>
  <c r="EY9" i="8"/>
  <c r="FA8" i="8"/>
  <c r="EZ8" i="8"/>
  <c r="EY8" i="8"/>
  <c r="FA7" i="8"/>
  <c r="EZ7" i="8"/>
  <c r="EY7" i="8"/>
  <c r="FA6" i="8"/>
  <c r="EZ6" i="8"/>
  <c r="EY6" i="8"/>
  <c r="FA4" i="8"/>
  <c r="EZ4" i="8"/>
  <c r="EY4" i="8"/>
  <c r="EY3" i="8"/>
  <c r="FF10" i="8"/>
  <c r="EY4" i="9"/>
  <c r="FA26" i="9"/>
  <c r="EZ26" i="9"/>
  <c r="EY26" i="9"/>
  <c r="FA25" i="9"/>
  <c r="EZ25" i="9"/>
  <c r="EY25" i="9"/>
  <c r="FA24" i="9"/>
  <c r="EZ24" i="9"/>
  <c r="EY24" i="9"/>
  <c r="FA23" i="9"/>
  <c r="EZ23" i="9"/>
  <c r="EY23" i="9"/>
  <c r="FA22" i="9"/>
  <c r="EZ22" i="9"/>
  <c r="EY22" i="9"/>
  <c r="FA21" i="9"/>
  <c r="EZ21" i="9"/>
  <c r="EY21" i="9"/>
  <c r="FA20" i="9"/>
  <c r="EZ20" i="9"/>
  <c r="EY20" i="9"/>
  <c r="FA19" i="9"/>
  <c r="EZ19" i="9"/>
  <c r="EY19" i="9"/>
  <c r="FA18" i="9"/>
  <c r="EZ18" i="9"/>
  <c r="EY18" i="9"/>
  <c r="FA17" i="9"/>
  <c r="EZ17" i="9"/>
  <c r="EY17" i="9"/>
  <c r="FA16" i="9"/>
  <c r="EZ16" i="9"/>
  <c r="EY16" i="9"/>
  <c r="FA15" i="9"/>
  <c r="EZ15" i="9"/>
  <c r="EY15" i="9"/>
  <c r="FA14" i="9"/>
  <c r="EZ14" i="9"/>
  <c r="EY14" i="9"/>
  <c r="FA13" i="9"/>
  <c r="EZ13" i="9"/>
  <c r="EY13" i="9"/>
  <c r="FA12" i="9"/>
  <c r="EZ12" i="9"/>
  <c r="EY12" i="9"/>
  <c r="FA11" i="9"/>
  <c r="EZ11" i="9"/>
  <c r="EY11" i="9"/>
  <c r="FA10" i="9"/>
  <c r="EZ10" i="9"/>
  <c r="EY10" i="9"/>
  <c r="FA9" i="9"/>
  <c r="EZ9" i="9"/>
  <c r="EY9" i="9"/>
  <c r="FA8" i="9"/>
  <c r="EZ8" i="9"/>
  <c r="EY8" i="9"/>
  <c r="FA7" i="9"/>
  <c r="EZ7" i="9"/>
  <c r="EY7" i="9"/>
  <c r="FA5" i="9"/>
  <c r="EZ5" i="9"/>
  <c r="EY5" i="9"/>
  <c r="FE9" i="6" l="1"/>
  <c r="FC3" i="4" l="1"/>
  <c r="FD16" i="4"/>
  <c r="FC16" i="4"/>
  <c r="FD15" i="4"/>
  <c r="FC15" i="4"/>
  <c r="FC3" i="10"/>
  <c r="FD10" i="10"/>
  <c r="FC10" i="10"/>
  <c r="FC3" i="5"/>
  <c r="FD10" i="5"/>
  <c r="FC10" i="5"/>
  <c r="FD8" i="5"/>
  <c r="FC8" i="5"/>
  <c r="FD7" i="5"/>
  <c r="FC7" i="5"/>
  <c r="FC3" i="6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C3" i="7"/>
  <c r="FD20" i="7"/>
  <c r="FC20" i="7"/>
  <c r="FD19" i="7"/>
  <c r="FC19" i="7"/>
  <c r="FD17" i="7"/>
  <c r="FC17" i="7"/>
  <c r="FD16" i="7"/>
  <c r="FC16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C3" i="8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C4" i="9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D6" i="5" l="1"/>
  <c r="FC6" i="5"/>
  <c r="FC28" i="6"/>
  <c r="FC23" i="6"/>
  <c r="FD18" i="7"/>
  <c r="FC18" i="7"/>
  <c r="FC18" i="9"/>
  <c r="FC14" i="9"/>
  <c r="FD14" i="9" l="1"/>
  <c r="FD18" i="9"/>
  <c r="FD28" i="6"/>
  <c r="FD23" i="6"/>
  <c r="FC4" i="10"/>
  <c r="FC4" i="5"/>
  <c r="FC4" i="4"/>
  <c r="FC4" i="6"/>
  <c r="FC4" i="7"/>
  <c r="FC4" i="8"/>
  <c r="FC5" i="9"/>
  <c r="FD14" i="7"/>
  <c r="FD15" i="7"/>
  <c r="FC14" i="7"/>
  <c r="FC15" i="7"/>
  <c r="FB16" i="4"/>
  <c r="FB15" i="4"/>
  <c r="FB4" i="4"/>
  <c r="EX3" i="4"/>
  <c r="FB10" i="10"/>
  <c r="FB4" i="10"/>
  <c r="EX3" i="10"/>
  <c r="FB10" i="5"/>
  <c r="FB8" i="5"/>
  <c r="FB7" i="5"/>
  <c r="FB4" i="5"/>
  <c r="EX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4" i="6"/>
  <c r="EX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4" i="7"/>
  <c r="EX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4" i="8"/>
  <c r="EX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EX4" i="9"/>
  <c r="FD4" i="4" l="1"/>
  <c r="FD4" i="10"/>
  <c r="FD4" i="6"/>
  <c r="FD4" i="7"/>
  <c r="FD4" i="5"/>
  <c r="FD4" i="8"/>
  <c r="FD5" i="9"/>
  <c r="FB6" i="5"/>
  <c r="FB28" i="6"/>
  <c r="FB23" i="6"/>
  <c r="FB18" i="7"/>
  <c r="FB15" i="7"/>
  <c r="FB18" i="9"/>
  <c r="FB14" i="9"/>
  <c r="FB14" i="7" l="1"/>
  <c r="FE19" i="8"/>
  <c r="FF19" i="8"/>
  <c r="EW3" i="4" l="1"/>
  <c r="EX16" i="4"/>
  <c r="EX15" i="4"/>
  <c r="EX10" i="10"/>
  <c r="EW3" i="10"/>
  <c r="EX10" i="5"/>
  <c r="EX8" i="5"/>
  <c r="EX7" i="5"/>
  <c r="EW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W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W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W3" i="8"/>
  <c r="EW4" i="9" l="1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15" i="7"/>
  <c r="EX23" i="6" l="1"/>
  <c r="EX14" i="9"/>
  <c r="EX18" i="9"/>
  <c r="EX28" i="6"/>
  <c r="EX18" i="7"/>
  <c r="EX14" i="7" l="1"/>
  <c r="FE12" i="7"/>
  <c r="FE11" i="7"/>
  <c r="FE10" i="7"/>
  <c r="FE8" i="7"/>
  <c r="FE7" i="7"/>
  <c r="FE6" i="7"/>
  <c r="FE10" i="10"/>
  <c r="FF7" i="7" l="1"/>
  <c r="FF8" i="7"/>
  <c r="FF11" i="7"/>
  <c r="FF10" i="7"/>
  <c r="FF12" i="7"/>
  <c r="FF10" i="10"/>
  <c r="FF6" i="7"/>
  <c r="EU5" i="9" l="1"/>
  <c r="EU4" i="9"/>
  <c r="EV13" i="4" l="1"/>
  <c r="EV12" i="4"/>
  <c r="EV11" i="4"/>
  <c r="EV10" i="4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5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8" i="7" l="1"/>
  <c r="EW28" i="6"/>
  <c r="EW23" i="6"/>
  <c r="EW14" i="9"/>
  <c r="EW18" i="9"/>
  <c r="EW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W5" i="9" l="1"/>
  <c r="EW4" i="7"/>
  <c r="EW4" i="10"/>
  <c r="EW4" i="6"/>
  <c r="EW4" i="4"/>
  <c r="EW4" i="5"/>
  <c r="EW4" i="8"/>
  <c r="FE10" i="8" l="1"/>
  <c r="EU11" i="5" l="1"/>
  <c r="EU9" i="5"/>
  <c r="EX4" i="10" l="1"/>
  <c r="EX4" i="4"/>
  <c r="EX4" i="6"/>
  <c r="EX4" i="5"/>
  <c r="EX4" i="7"/>
  <c r="EX4" i="8"/>
  <c r="EX5" i="9"/>
  <c r="FF25" i="9"/>
  <c r="FE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FF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E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FE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<sst xmlns="http://schemas.openxmlformats.org/spreadsheetml/2006/main" count="461" uniqueCount="298">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</sst>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0" fontId="60" fillId="0" borderId="70" xfId="0" applyFont="1" applyFill="1" applyBorder="1" applyAlignment="1">
      <alignment horizontal="center" vertical="center" wrapText="1"/>
    </xf>
    <xf numFmtId="168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8" fillId="2" borderId="1" xfId="0" applyNumberFormat="1" applyFont="1" applyFill="1" applyBorder="1" applyAlignment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2" fontId="33" fillId="5" borderId="58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>
      <alignment horizontal="right"/>
    </xf>
    <xf numFmtId="2" fontId="62" fillId="3" borderId="7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182" fontId="61" fillId="2" borderId="30" xfId="1" applyNumberFormat="1" applyFont="1" applyFill="1" applyBorder="1" applyAlignment="1">
      <alignment horizontal="right" vertical="center" wrapText="1"/>
    </xf>
    <xf numFmtId="174" fontId="61" fillId="2" borderId="1" xfId="59725" applyNumberFormat="1" applyFont="1" applyFill="1" applyBorder="1" applyAlignment="1" applyProtection="1">
      <protection locked="0"/>
    </xf>
    <xf numFmtId="4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3" fontId="61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169" fontId="38" fillId="2" borderId="73" xfId="0" applyNumberFormat="1" applyFont="1" applyFill="1" applyBorder="1" applyAlignment="1">
      <alignment horizontal="right"/>
    </xf>
    <xf numFmtId="2" fontId="38" fillId="3" borderId="73" xfId="0" applyNumberFormat="1" applyFont="1" applyFill="1" applyBorder="1" applyAlignment="1" applyProtection="1">
      <alignment horizontal="right"/>
    </xf>
    <xf numFmtId="2" fontId="38" fillId="2" borderId="73" xfId="0" applyNumberFormat="1" applyFont="1" applyFill="1" applyBorder="1" applyAlignment="1" applyProtection="1">
      <alignment horizontal="right"/>
      <protection locked="0"/>
    </xf>
    <xf numFmtId="2" fontId="38" fillId="3" borderId="74" xfId="0" applyNumberFormat="1" applyFont="1" applyFill="1" applyBorder="1" applyAlignment="1" applyProtection="1">
      <alignment horizontal="right"/>
    </xf>
    <xf numFmtId="2" fontId="38" fillId="2" borderId="74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R888"/>
  <sheetViews>
    <sheetView tabSelected="1"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D6" sqref="FD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0" width="7.5546875" style="148" customWidth="1"/>
    <col min="151" max="152" width="7.6640625" style="148" customWidth="1"/>
    <col min="153" max="160" width="7.88671875" style="148" customWidth="1"/>
    <col min="161" max="161" width="9" style="148" customWidth="1"/>
    <col min="162" max="162" width="10" style="148" customWidth="1"/>
    <col min="163" max="163" width="14.88671875" style="800" customWidth="1"/>
  </cols>
  <sheetData>
    <row r="1" spans="1:174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5">
      <c r="A3"/>
      <c r="C3" s="11"/>
      <c r="D3" s="1185" t="s">
        <v>95</v>
      </c>
      <c r="E3" s="1187" t="s">
        <v>76</v>
      </c>
      <c r="F3" s="1187" t="s">
        <v>78</v>
      </c>
      <c r="G3" s="1187" t="s">
        <v>79</v>
      </c>
      <c r="H3" s="1187" t="s">
        <v>80</v>
      </c>
      <c r="I3" s="1187" t="s">
        <v>216</v>
      </c>
      <c r="J3" s="1187" t="s">
        <v>82</v>
      </c>
      <c r="K3" s="1187" t="s">
        <v>84</v>
      </c>
      <c r="L3" s="1174" t="s">
        <v>85</v>
      </c>
      <c r="M3" s="1181" t="s">
        <v>86</v>
      </c>
      <c r="N3" s="1174" t="s">
        <v>87</v>
      </c>
      <c r="O3" s="1174" t="s">
        <v>88</v>
      </c>
      <c r="P3" s="1181" t="s">
        <v>89</v>
      </c>
      <c r="Q3" s="1174" t="s">
        <v>90</v>
      </c>
      <c r="R3" s="1174" t="s">
        <v>91</v>
      </c>
      <c r="S3" s="1174" t="s">
        <v>92</v>
      </c>
      <c r="T3" s="1174" t="s">
        <v>93</v>
      </c>
      <c r="U3" s="1174" t="s">
        <v>217</v>
      </c>
      <c r="V3" s="1174" t="s">
        <v>100</v>
      </c>
      <c r="W3" s="1174" t="s">
        <v>101</v>
      </c>
      <c r="X3" s="1174" t="s">
        <v>102</v>
      </c>
      <c r="Y3" s="1174" t="s">
        <v>103</v>
      </c>
      <c r="Z3" s="1174" t="s">
        <v>104</v>
      </c>
      <c r="AA3" s="1174" t="s">
        <v>105</v>
      </c>
      <c r="AB3" s="1174" t="s">
        <v>106</v>
      </c>
      <c r="AC3" s="1174" t="s">
        <v>107</v>
      </c>
      <c r="AD3" s="1174" t="s">
        <v>108</v>
      </c>
      <c r="AE3" s="1174" t="s">
        <v>109</v>
      </c>
      <c r="AF3" s="1174" t="s">
        <v>110</v>
      </c>
      <c r="AG3" s="1174" t="s">
        <v>218</v>
      </c>
      <c r="AH3" s="1174" t="s">
        <v>111</v>
      </c>
      <c r="AI3" s="1174" t="s">
        <v>112</v>
      </c>
      <c r="AJ3" s="1174" t="s">
        <v>113</v>
      </c>
      <c r="AK3" s="1174" t="s">
        <v>114</v>
      </c>
      <c r="AL3" s="1174" t="s">
        <v>115</v>
      </c>
      <c r="AM3" s="1174" t="s">
        <v>116</v>
      </c>
      <c r="AN3" s="1174" t="s">
        <v>117</v>
      </c>
      <c r="AO3" s="1174" t="s">
        <v>118</v>
      </c>
      <c r="AP3" s="1174" t="s">
        <v>119</v>
      </c>
      <c r="AQ3" s="1174" t="s">
        <v>120</v>
      </c>
      <c r="AR3" s="1174" t="s">
        <v>121</v>
      </c>
      <c r="AS3" s="1174" t="s">
        <v>219</v>
      </c>
      <c r="AT3" s="1174" t="s">
        <v>122</v>
      </c>
      <c r="AU3" s="1174" t="s">
        <v>123</v>
      </c>
      <c r="AV3" s="1181" t="s">
        <v>124</v>
      </c>
      <c r="AW3" s="1174" t="s">
        <v>125</v>
      </c>
      <c r="AX3" s="1174" t="s">
        <v>126</v>
      </c>
      <c r="AY3" s="1174" t="s">
        <v>127</v>
      </c>
      <c r="AZ3" s="1174" t="s">
        <v>128</v>
      </c>
      <c r="BA3" s="1174" t="s">
        <v>129</v>
      </c>
      <c r="BB3" s="1174" t="s">
        <v>134</v>
      </c>
      <c r="BC3" s="1174" t="s">
        <v>135</v>
      </c>
      <c r="BD3" s="1174" t="s">
        <v>136</v>
      </c>
      <c r="BE3" s="1174" t="s">
        <v>220</v>
      </c>
      <c r="BF3" s="1174" t="s">
        <v>137</v>
      </c>
      <c r="BG3" s="1174" t="s">
        <v>143</v>
      </c>
      <c r="BH3" s="1174" t="s">
        <v>144</v>
      </c>
      <c r="BI3" s="1174" t="s">
        <v>145</v>
      </c>
      <c r="BJ3" s="1174" t="s">
        <v>146</v>
      </c>
      <c r="BK3" s="1174" t="s">
        <v>148</v>
      </c>
      <c r="BL3" s="1181" t="s">
        <v>149</v>
      </c>
      <c r="BM3" s="1174" t="s">
        <v>150</v>
      </c>
      <c r="BN3" s="1174" t="s">
        <v>151</v>
      </c>
      <c r="BO3" s="1174" t="s">
        <v>152</v>
      </c>
      <c r="BP3" s="1174" t="s">
        <v>153</v>
      </c>
      <c r="BQ3" s="1174" t="s">
        <v>221</v>
      </c>
      <c r="BR3" s="1174" t="s">
        <v>154</v>
      </c>
      <c r="BS3" s="1179" t="s">
        <v>155</v>
      </c>
      <c r="BT3" s="1179" t="s">
        <v>156</v>
      </c>
      <c r="BU3" s="1177" t="s">
        <v>163</v>
      </c>
      <c r="BV3" s="1174" t="s">
        <v>164</v>
      </c>
      <c r="BW3" s="1174" t="s">
        <v>166</v>
      </c>
      <c r="BX3" s="1174" t="s">
        <v>167</v>
      </c>
      <c r="BY3" s="1174" t="s">
        <v>170</v>
      </c>
      <c r="BZ3" s="1181" t="s">
        <v>171</v>
      </c>
      <c r="CA3" s="1181" t="s">
        <v>172</v>
      </c>
      <c r="CB3" s="1181" t="s">
        <v>174</v>
      </c>
      <c r="CC3" s="1181" t="s">
        <v>222</v>
      </c>
      <c r="CD3" s="1181" t="s">
        <v>176</v>
      </c>
      <c r="CE3" s="1181" t="s">
        <v>177</v>
      </c>
      <c r="CF3" s="1181" t="s">
        <v>178</v>
      </c>
      <c r="CG3" s="1181" t="s">
        <v>179</v>
      </c>
      <c r="CH3" s="1181" t="s">
        <v>180</v>
      </c>
      <c r="CI3" s="1181" t="s">
        <v>181</v>
      </c>
      <c r="CJ3" s="1174" t="s">
        <v>182</v>
      </c>
      <c r="CK3" s="1174" t="s">
        <v>183</v>
      </c>
      <c r="CL3" s="1174" t="s">
        <v>184</v>
      </c>
      <c r="CM3" s="1174" t="s">
        <v>185</v>
      </c>
      <c r="CN3" s="1174" t="s">
        <v>187</v>
      </c>
      <c r="CO3" s="1174" t="s">
        <v>223</v>
      </c>
      <c r="CP3" s="1174" t="s">
        <v>192</v>
      </c>
      <c r="CQ3" s="1174" t="s">
        <v>193</v>
      </c>
      <c r="CR3" s="1174" t="s">
        <v>194</v>
      </c>
      <c r="CS3" s="1174" t="s">
        <v>196</v>
      </c>
      <c r="CT3" s="1174" t="s">
        <v>197</v>
      </c>
      <c r="CU3" s="1174" t="s">
        <v>198</v>
      </c>
      <c r="CV3" s="1174" t="s">
        <v>199</v>
      </c>
      <c r="CW3" s="1174" t="s">
        <v>201</v>
      </c>
      <c r="CX3" s="1174" t="s">
        <v>202</v>
      </c>
      <c r="CY3" s="1174" t="s">
        <v>203</v>
      </c>
      <c r="CZ3" s="1174" t="s">
        <v>204</v>
      </c>
      <c r="DA3" s="1174" t="s">
        <v>230</v>
      </c>
      <c r="DB3" s="1174" t="s">
        <v>205</v>
      </c>
      <c r="DC3" s="1174" t="s">
        <v>206</v>
      </c>
      <c r="DD3" s="1174" t="s">
        <v>207</v>
      </c>
      <c r="DE3" s="1174" t="s">
        <v>208</v>
      </c>
      <c r="DF3" s="1174" t="s">
        <v>209</v>
      </c>
      <c r="DG3" s="1174" t="s">
        <v>213</v>
      </c>
      <c r="DH3" s="1174" t="s">
        <v>215</v>
      </c>
      <c r="DI3" s="1174" t="s">
        <v>226</v>
      </c>
      <c r="DJ3" s="1174" t="s">
        <v>231</v>
      </c>
      <c r="DK3" s="1174" t="s">
        <v>233</v>
      </c>
      <c r="DL3" s="1174" t="s">
        <v>234</v>
      </c>
      <c r="DM3" s="1174" t="s">
        <v>235</v>
      </c>
      <c r="DN3" s="1174" t="s">
        <v>236</v>
      </c>
      <c r="DO3" s="1174" t="s">
        <v>237</v>
      </c>
      <c r="DP3" s="1174" t="s">
        <v>238</v>
      </c>
      <c r="DQ3" s="1174" t="s">
        <v>239</v>
      </c>
      <c r="DR3" s="1174" t="s">
        <v>240</v>
      </c>
      <c r="DS3" s="1174" t="s">
        <v>241</v>
      </c>
      <c r="DT3" s="1174" t="s">
        <v>243</v>
      </c>
      <c r="DU3" s="1174" t="s">
        <v>244</v>
      </c>
      <c r="DV3" s="1174" t="s">
        <v>246</v>
      </c>
      <c r="DW3" s="1174" t="s">
        <v>247</v>
      </c>
      <c r="DX3" s="1174" t="s">
        <v>248</v>
      </c>
      <c r="DY3" s="1174" t="s">
        <v>249</v>
      </c>
      <c r="DZ3" s="1174" t="s">
        <v>250</v>
      </c>
      <c r="EA3" s="1174" t="s">
        <v>251</v>
      </c>
      <c r="EB3" s="1174" t="s">
        <v>252</v>
      </c>
      <c r="EC3" s="1174" t="s">
        <v>253</v>
      </c>
      <c r="ED3" s="1174" t="s">
        <v>254</v>
      </c>
      <c r="EE3" s="1174" t="s">
        <v>255</v>
      </c>
      <c r="EF3" s="1174" t="s">
        <v>256</v>
      </c>
      <c r="EG3" s="1174" t="s">
        <v>257</v>
      </c>
      <c r="EH3" s="1174" t="s">
        <v>258</v>
      </c>
      <c r="EI3" s="1174" t="s">
        <v>259</v>
      </c>
      <c r="EJ3" s="1174" t="s">
        <v>260</v>
      </c>
      <c r="EK3" s="1174" t="s">
        <v>261</v>
      </c>
      <c r="EL3" s="1174" t="s">
        <v>262</v>
      </c>
      <c r="EM3" s="1174" t="s">
        <v>263</v>
      </c>
      <c r="EN3" s="1174" t="s">
        <v>264</v>
      </c>
      <c r="EO3" s="1174" t="s">
        <v>265</v>
      </c>
      <c r="EP3" s="1174" t="s">
        <v>266</v>
      </c>
      <c r="EQ3" s="1174" t="s">
        <v>267</v>
      </c>
      <c r="ER3" s="1174" t="s">
        <v>270</v>
      </c>
      <c r="ES3" s="1174" t="s">
        <v>271</v>
      </c>
      <c r="ET3" s="1174" t="s">
        <v>285</v>
      </c>
      <c r="EU3" s="1174" t="s">
        <v>287</v>
      </c>
      <c r="EV3" s="1174" t="s">
        <v>290</v>
      </c>
      <c r="EW3" s="1141" t="s">
        <v>286</v>
      </c>
      <c r="EX3" s="1139" t="s">
        <v>291</v>
      </c>
      <c r="EY3" s="1169" t="s">
        <v>296</v>
      </c>
      <c r="EZ3" s="1170"/>
      <c r="FA3" s="1170"/>
      <c r="FB3" s="1171"/>
      <c r="FC3" s="1169" t="s">
        <v>297</v>
      </c>
      <c r="FD3" s="1171"/>
      <c r="FE3" s="1172" t="s">
        <v>288</v>
      </c>
      <c r="FF3" s="1173"/>
    </row>
    <row r="4" spans="1:174" ht="16.5" customHeight="1" x14ac:dyDescent="0.25">
      <c r="A4"/>
      <c r="C4" s="19"/>
      <c r="D4" s="1186"/>
      <c r="E4" s="1188"/>
      <c r="F4" s="1188"/>
      <c r="G4" s="1188"/>
      <c r="H4" s="1188"/>
      <c r="I4" s="1188"/>
      <c r="J4" s="1188"/>
      <c r="K4" s="1188"/>
      <c r="L4" s="1175"/>
      <c r="M4" s="1176"/>
      <c r="N4" s="1175"/>
      <c r="O4" s="1175"/>
      <c r="P4" s="1176"/>
      <c r="Q4" s="1175"/>
      <c r="R4" s="1175"/>
      <c r="S4" s="1175"/>
      <c r="T4" s="1175"/>
      <c r="U4" s="1175"/>
      <c r="V4" s="1175"/>
      <c r="W4" s="1175"/>
      <c r="X4" s="1175"/>
      <c r="Y4" s="1175"/>
      <c r="Z4" s="1175"/>
      <c r="AA4" s="1175"/>
      <c r="AB4" s="1175"/>
      <c r="AC4" s="1175"/>
      <c r="AD4" s="1175"/>
      <c r="AE4" s="1175"/>
      <c r="AF4" s="1175"/>
      <c r="AG4" s="1175"/>
      <c r="AH4" s="1175"/>
      <c r="AI4" s="1175"/>
      <c r="AJ4" s="1175"/>
      <c r="AK4" s="1175"/>
      <c r="AL4" s="1175"/>
      <c r="AM4" s="1175"/>
      <c r="AN4" s="1175"/>
      <c r="AO4" s="1175"/>
      <c r="AP4" s="1175"/>
      <c r="AQ4" s="1175"/>
      <c r="AR4" s="1175"/>
      <c r="AS4" s="1175"/>
      <c r="AT4" s="1175"/>
      <c r="AU4" s="1175"/>
      <c r="AV4" s="1176"/>
      <c r="AW4" s="1175"/>
      <c r="AX4" s="1175"/>
      <c r="AY4" s="1175"/>
      <c r="AZ4" s="1175"/>
      <c r="BA4" s="1175"/>
      <c r="BB4" s="1175"/>
      <c r="BC4" s="1175"/>
      <c r="BD4" s="1175"/>
      <c r="BE4" s="1175"/>
      <c r="BF4" s="1175"/>
      <c r="BG4" s="1175"/>
      <c r="BH4" s="1175"/>
      <c r="BI4" s="1175"/>
      <c r="BJ4" s="1175"/>
      <c r="BK4" s="1175"/>
      <c r="BL4" s="1176"/>
      <c r="BM4" s="1175"/>
      <c r="BN4" s="1175"/>
      <c r="BO4" s="1175"/>
      <c r="BP4" s="1175"/>
      <c r="BQ4" s="1175"/>
      <c r="BR4" s="1175"/>
      <c r="BS4" s="1180"/>
      <c r="BT4" s="1180"/>
      <c r="BU4" s="1178"/>
      <c r="BV4" s="1175"/>
      <c r="BW4" s="1175"/>
      <c r="BX4" s="1175"/>
      <c r="BY4" s="1175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5"/>
      <c r="CK4" s="1175"/>
      <c r="CL4" s="1175"/>
      <c r="CM4" s="1175"/>
      <c r="CN4" s="1175"/>
      <c r="CO4" s="1175"/>
      <c r="CP4" s="1175"/>
      <c r="CQ4" s="1175"/>
      <c r="CR4" s="1175"/>
      <c r="CS4" s="1175"/>
      <c r="CT4" s="1175"/>
      <c r="CU4" s="1175"/>
      <c r="CV4" s="1175"/>
      <c r="CW4" s="1175"/>
      <c r="CX4" s="1175"/>
      <c r="CY4" s="1175"/>
      <c r="CZ4" s="1175"/>
      <c r="DA4" s="1175"/>
      <c r="DB4" s="1175"/>
      <c r="DC4" s="1175"/>
      <c r="DD4" s="1175"/>
      <c r="DE4" s="1175"/>
      <c r="DF4" s="1175"/>
      <c r="DG4" s="1175"/>
      <c r="DH4" s="1175"/>
      <c r="DI4" s="1175"/>
      <c r="DJ4" s="1175"/>
      <c r="DK4" s="1175"/>
      <c r="DL4" s="1175"/>
      <c r="DM4" s="1175"/>
      <c r="DN4" s="1175"/>
      <c r="DO4" s="1175"/>
      <c r="DP4" s="1175"/>
      <c r="DQ4" s="1175"/>
      <c r="DR4" s="1175"/>
      <c r="DS4" s="1175"/>
      <c r="DT4" s="1176"/>
      <c r="DU4" s="1175"/>
      <c r="DV4" s="1175"/>
      <c r="DW4" s="1175"/>
      <c r="DX4" s="1175"/>
      <c r="DY4" s="1175"/>
      <c r="DZ4" s="1175"/>
      <c r="EA4" s="1175"/>
      <c r="EB4" s="1175"/>
      <c r="EC4" s="1175"/>
      <c r="ED4" s="1175"/>
      <c r="EE4" s="1175"/>
      <c r="EF4" s="1175"/>
      <c r="EG4" s="1175"/>
      <c r="EH4" s="1175"/>
      <c r="EI4" s="1175"/>
      <c r="EJ4" s="1175"/>
      <c r="EK4" s="1175"/>
      <c r="EL4" s="1175"/>
      <c r="EM4" s="1175"/>
      <c r="EN4" s="1175"/>
      <c r="EO4" s="1175"/>
      <c r="EP4" s="1175"/>
      <c r="EQ4" s="1175"/>
      <c r="ER4" s="1175"/>
      <c r="ES4" s="1175"/>
      <c r="ET4" s="1175"/>
      <c r="EU4" s="1175"/>
      <c r="EV4" s="1175"/>
      <c r="EW4" s="1108">
        <v>44295</v>
      </c>
      <c r="EX4" s="1108">
        <v>44302</v>
      </c>
      <c r="EY4" s="803">
        <v>44306</v>
      </c>
      <c r="EZ4" s="1203">
        <v>44307</v>
      </c>
      <c r="FA4" s="1203">
        <v>44308</v>
      </c>
      <c r="FB4" s="1108">
        <v>44309</v>
      </c>
      <c r="FC4" s="1150">
        <v>44312</v>
      </c>
      <c r="FD4" s="803">
        <v>44313</v>
      </c>
      <c r="FE4" s="899" t="s">
        <v>225</v>
      </c>
      <c r="FF4" s="239" t="s">
        <v>169</v>
      </c>
    </row>
    <row r="5" spans="1:174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3"/>
      <c r="EW5" s="1120"/>
      <c r="EX5" s="1120"/>
      <c r="EY5" s="1002"/>
      <c r="EZ5" s="1002"/>
      <c r="FA5" s="1002"/>
      <c r="FB5" s="1120"/>
      <c r="FC5" s="1151"/>
      <c r="FD5" s="1002"/>
      <c r="FE5" s="957"/>
      <c r="FF5" s="958"/>
    </row>
    <row r="6" spans="1:174" x14ac:dyDescent="0.25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1005"/>
      <c r="EX6" s="1005"/>
      <c r="EY6" s="804"/>
      <c r="EZ6" s="804"/>
      <c r="FA6" s="804"/>
      <c r="FB6" s="1005"/>
      <c r="FC6" s="918"/>
      <c r="FD6" s="804"/>
      <c r="FE6" s="827"/>
      <c r="FF6" s="232"/>
      <c r="FH6" s="168"/>
    </row>
    <row r="7" spans="1:174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4574.7378675099999</v>
      </c>
      <c r="EX7" s="548">
        <v>4671.2474111400006</v>
      </c>
      <c r="EY7" s="362">
        <v>4683.6982665999994</v>
      </c>
      <c r="EZ7" s="362">
        <v>4688.42540156</v>
      </c>
      <c r="FA7" s="362">
        <v>4730.0917896999999</v>
      </c>
      <c r="FB7" s="548">
        <v>4694.0204607599999</v>
      </c>
      <c r="FC7" s="806">
        <v>4659.6166391500001</v>
      </c>
      <c r="FD7" s="362">
        <v>4695.5385055999996</v>
      </c>
      <c r="FE7" s="289">
        <v>11.840239000000111</v>
      </c>
      <c r="FF7" s="931">
        <v>0.25279679274888905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1875.92969432</v>
      </c>
      <c r="EX8" s="548">
        <v>1957.57014372</v>
      </c>
      <c r="EY8" s="362">
        <v>1960.90716849</v>
      </c>
      <c r="EZ8" s="362">
        <v>1955.69917446</v>
      </c>
      <c r="FA8" s="362">
        <v>1976.0092120900001</v>
      </c>
      <c r="FB8" s="548">
        <v>1955.6271942100002</v>
      </c>
      <c r="FC8" s="806">
        <v>1929.5221846699999</v>
      </c>
      <c r="FD8" s="362">
        <v>1959.556617</v>
      </c>
      <c r="FE8" s="289">
        <v>-1.3505514900000435</v>
      </c>
      <c r="FF8" s="931">
        <v>-6.8873810637350971E-2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237.98088629</v>
      </c>
      <c r="EX9" s="548">
        <v>238.88720622</v>
      </c>
      <c r="EY9" s="362">
        <v>239.84703582</v>
      </c>
      <c r="EZ9" s="362">
        <v>239.94569425999998</v>
      </c>
      <c r="FA9" s="362">
        <v>239.68817901</v>
      </c>
      <c r="FB9" s="548">
        <v>239.95071079000002</v>
      </c>
      <c r="FC9" s="806">
        <v>240.00422046</v>
      </c>
      <c r="FD9" s="362">
        <v>240.30354014</v>
      </c>
      <c r="FE9" s="812">
        <v>0.45650431999999341</v>
      </c>
      <c r="FF9" s="931">
        <v>0.19033144122014084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2423.7865425300001</v>
      </c>
      <c r="EX10" s="548">
        <v>2437.6082518600001</v>
      </c>
      <c r="EY10" s="362">
        <v>2445.6128594300003</v>
      </c>
      <c r="EZ10" s="362">
        <v>2455.4339742000002</v>
      </c>
      <c r="FA10" s="362">
        <v>2477.0879211500001</v>
      </c>
      <c r="FB10" s="548">
        <v>2461.09521632</v>
      </c>
      <c r="FC10" s="806">
        <v>2452.7345660199999</v>
      </c>
      <c r="FD10" s="362">
        <v>2458.2760925900002</v>
      </c>
      <c r="FE10" s="289">
        <v>12.663233159999891</v>
      </c>
      <c r="FF10" s="931">
        <v>0.51779385732177219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37.040744369999999</v>
      </c>
      <c r="EX11" s="548">
        <v>37.181809340000001</v>
      </c>
      <c r="EY11" s="362">
        <v>37.331202859999998</v>
      </c>
      <c r="EZ11" s="362">
        <v>37.346558640000005</v>
      </c>
      <c r="FA11" s="362">
        <v>37.306477449999996</v>
      </c>
      <c r="FB11" s="548">
        <v>37.347339440000006</v>
      </c>
      <c r="FC11" s="806">
        <v>37.355667999999994</v>
      </c>
      <c r="FD11" s="362">
        <v>37.402255869999998</v>
      </c>
      <c r="FE11" s="812">
        <v>7.1053009999999972E-2</v>
      </c>
      <c r="FF11" s="931">
        <v>0.1903314240006248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5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4574.7359876099999</v>
      </c>
      <c r="EX12" s="548">
        <v>4671.0643472800002</v>
      </c>
      <c r="EY12" s="362">
        <v>4683.6975206899997</v>
      </c>
      <c r="EZ12" s="362">
        <v>4688.4251096500002</v>
      </c>
      <c r="FA12" s="362">
        <v>4730.0914977899993</v>
      </c>
      <c r="FB12" s="548">
        <v>4694.0201688500001</v>
      </c>
      <c r="FC12" s="806">
        <v>4659.1861240800008</v>
      </c>
      <c r="FD12" s="362">
        <v>4694.71277766</v>
      </c>
      <c r="FE12" s="289">
        <v>11.015256970000337</v>
      </c>
      <c r="FF12" s="931">
        <v>0.23518292804650576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5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1463.5672410014577</v>
      </c>
      <c r="EX13" s="548">
        <v>1467.852502972303</v>
      </c>
      <c r="EY13" s="362">
        <v>1465.1896077769682</v>
      </c>
      <c r="EZ13" s="362">
        <v>1482.7414349344019</v>
      </c>
      <c r="FA13" s="362">
        <v>1454.8565579781337</v>
      </c>
      <c r="FB13" s="548">
        <v>1457.6218497565596</v>
      </c>
      <c r="FC13" s="806">
        <v>1454.2029704504369</v>
      </c>
      <c r="FD13" s="362">
        <v>1442.8156143032063</v>
      </c>
      <c r="FE13" s="289">
        <v>-22.373993473761857</v>
      </c>
      <c r="FF13" s="931">
        <v>-1.5270374124280328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5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454.77019740000003</v>
      </c>
      <c r="EX14" s="548">
        <v>456.33592607999992</v>
      </c>
      <c r="EY14" s="362">
        <v>457.66421653999993</v>
      </c>
      <c r="EZ14" s="362">
        <v>457.66761407999991</v>
      </c>
      <c r="FA14" s="362">
        <v>457.67033216000004</v>
      </c>
      <c r="FB14" s="548">
        <v>453.52188974000006</v>
      </c>
      <c r="FC14" s="806">
        <v>454.74174384000014</v>
      </c>
      <c r="FD14" s="362">
        <v>457.61306199999996</v>
      </c>
      <c r="FE14" s="289"/>
      <c r="FF14" s="931"/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5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362">
        <v>0</v>
      </c>
      <c r="EZ15" s="362">
        <v>0</v>
      </c>
      <c r="FA15" s="362">
        <v>0</v>
      </c>
      <c r="FB15" s="548">
        <v>0</v>
      </c>
      <c r="FC15" s="806">
        <v>0</v>
      </c>
      <c r="FD15" s="362">
        <v>0</v>
      </c>
      <c r="FE15" s="999"/>
      <c r="FF15" s="1000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5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59.423504680000001</v>
      </c>
      <c r="EX16" s="548">
        <v>64.818758549999998</v>
      </c>
      <c r="EY16" s="362">
        <v>64.820001980000001</v>
      </c>
      <c r="EZ16" s="362">
        <v>64.820647940000001</v>
      </c>
      <c r="FA16" s="362">
        <v>64.821404260000008</v>
      </c>
      <c r="FB16" s="548">
        <v>64.819985070000001</v>
      </c>
      <c r="FC16" s="806">
        <v>64.822481109999998</v>
      </c>
      <c r="FD16" s="362">
        <v>64.823138889999996</v>
      </c>
      <c r="FE16" s="961"/>
      <c r="FF16" s="931"/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" customHeight="1" x14ac:dyDescent="0.25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362">
        <v>0</v>
      </c>
      <c r="EZ17" s="362">
        <v>0</v>
      </c>
      <c r="FA17" s="362">
        <v>0</v>
      </c>
      <c r="FB17" s="548">
        <v>0</v>
      </c>
      <c r="FC17" s="806">
        <v>0</v>
      </c>
      <c r="FD17" s="362">
        <v>0</v>
      </c>
      <c r="FE17" s="950"/>
      <c r="FF17" s="997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5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6097.726733291458</v>
      </c>
      <c r="EX18" s="548">
        <v>6203.7356088023034</v>
      </c>
      <c r="EY18" s="362">
        <v>6213.7071304469673</v>
      </c>
      <c r="EZ18" s="362">
        <v>6235.9871925244015</v>
      </c>
      <c r="FA18" s="362">
        <v>6249.7694600281329</v>
      </c>
      <c r="FB18" s="548">
        <v>6216.46200367656</v>
      </c>
      <c r="FC18" s="806">
        <v>6178.2115756404373</v>
      </c>
      <c r="FD18" s="362">
        <v>6202.3515308532069</v>
      </c>
      <c r="FE18" s="289">
        <v>-11.355599593760417</v>
      </c>
      <c r="FF18" s="931">
        <v>-0.18275080166103003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5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0.30000000000000004</v>
      </c>
      <c r="EX19" s="549">
        <v>0.2</v>
      </c>
      <c r="EY19" s="362">
        <v>0</v>
      </c>
      <c r="EZ19" s="362">
        <v>0</v>
      </c>
      <c r="FA19" s="362">
        <v>0</v>
      </c>
      <c r="FB19" s="548">
        <v>2</v>
      </c>
      <c r="FC19" s="806">
        <v>0</v>
      </c>
      <c r="FD19" s="362">
        <v>0</v>
      </c>
      <c r="FE19" s="289">
        <v>-2</v>
      </c>
      <c r="FF19" s="1125"/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5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362">
        <v>0</v>
      </c>
      <c r="EZ20" s="362">
        <v>0</v>
      </c>
      <c r="FA20" s="362">
        <v>0</v>
      </c>
      <c r="FB20" s="548">
        <v>0</v>
      </c>
      <c r="FC20" s="806">
        <v>0</v>
      </c>
      <c r="FD20" s="362">
        <v>0</v>
      </c>
      <c r="FE20" s="950"/>
      <c r="FF20" s="931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5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25.6</v>
      </c>
      <c r="EX21" s="548">
        <v>0</v>
      </c>
      <c r="EY21" s="362">
        <v>0</v>
      </c>
      <c r="EZ21" s="362">
        <v>0</v>
      </c>
      <c r="FA21" s="362">
        <v>0</v>
      </c>
      <c r="FB21" s="549">
        <v>0.1</v>
      </c>
      <c r="FC21" s="806">
        <v>0</v>
      </c>
      <c r="FD21" s="362">
        <v>18</v>
      </c>
      <c r="FE21" s="289">
        <v>17.899999999999999</v>
      </c>
      <c r="FF21" s="1204"/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5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362">
        <v>0</v>
      </c>
      <c r="EZ22" s="362">
        <v>0</v>
      </c>
      <c r="FA22" s="362">
        <v>0</v>
      </c>
      <c r="FB22" s="548">
        <v>0</v>
      </c>
      <c r="FC22" s="806">
        <v>0</v>
      </c>
      <c r="FD22" s="362">
        <v>0</v>
      </c>
      <c r="FE22" s="961"/>
      <c r="FF22" s="1078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5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362">
        <v>0</v>
      </c>
      <c r="EZ23" s="362">
        <v>0</v>
      </c>
      <c r="FA23" s="362">
        <v>0</v>
      </c>
      <c r="FB23" s="548">
        <v>0</v>
      </c>
      <c r="FC23" s="806">
        <v>0</v>
      </c>
      <c r="FD23" s="362">
        <v>0</v>
      </c>
      <c r="FE23" s="1042"/>
      <c r="FF23" s="1037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5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362">
        <v>0</v>
      </c>
      <c r="EZ24" s="362">
        <v>0</v>
      </c>
      <c r="FA24" s="362">
        <v>0</v>
      </c>
      <c r="FB24" s="548">
        <v>0</v>
      </c>
      <c r="FC24" s="806">
        <v>0</v>
      </c>
      <c r="FD24" s="362">
        <v>0</v>
      </c>
      <c r="FE24" s="1017"/>
      <c r="FF24" s="1037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5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38.47</v>
      </c>
      <c r="EX25" s="548">
        <v>38.96</v>
      </c>
      <c r="EY25" s="362">
        <v>10</v>
      </c>
      <c r="EZ25" s="362">
        <v>5</v>
      </c>
      <c r="FA25" s="362">
        <v>30</v>
      </c>
      <c r="FB25" s="548">
        <v>8.99</v>
      </c>
      <c r="FC25" s="806">
        <v>15</v>
      </c>
      <c r="FD25" s="362">
        <v>10</v>
      </c>
      <c r="FE25" s="289">
        <v>-28.990000000000002</v>
      </c>
      <c r="FF25" s="1079">
        <v>-53.695128727542141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3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3.8263759999999998</v>
      </c>
      <c r="EX26" s="548">
        <v>0.52421600000000002</v>
      </c>
      <c r="EY26" s="362">
        <v>0</v>
      </c>
      <c r="EZ26" s="362">
        <v>1.026289</v>
      </c>
      <c r="FA26" s="362">
        <v>7.8098020000000004</v>
      </c>
      <c r="FB26" s="548">
        <v>0.54749999999999999</v>
      </c>
      <c r="FC26" s="806">
        <v>27.010773</v>
      </c>
      <c r="FD26" s="362">
        <v>5</v>
      </c>
      <c r="FE26" s="1105">
        <v>22.627182000000001</v>
      </c>
      <c r="FF26" s="1165"/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1025"/>
      <c r="EY27" s="909"/>
      <c r="EZ27" s="909"/>
      <c r="FA27" s="909"/>
      <c r="FB27" s="1025"/>
      <c r="FC27" s="908"/>
      <c r="FD27" s="909"/>
      <c r="FE27" s="1104"/>
      <c r="FF27" s="924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5">
      <c r="A28" s="170"/>
      <c r="B28" s="118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91864.25927934685</v>
      </c>
      <c r="EX28" s="544">
        <v>91655.619580659026</v>
      </c>
      <c r="EY28" s="569">
        <v>91264.662522012557</v>
      </c>
      <c r="EZ28" s="569">
        <v>91131.333464599782</v>
      </c>
      <c r="FA28" s="569">
        <v>91411.53838491402</v>
      </c>
      <c r="FB28" s="544">
        <v>90420.75922253904</v>
      </c>
      <c r="FC28" s="879">
        <v>90196.509877519362</v>
      </c>
      <c r="FD28" s="569">
        <v>89716.089536372587</v>
      </c>
      <c r="FE28" s="289">
        <v>-1548.5729856399703</v>
      </c>
      <c r="FF28" s="931">
        <v>-1.6967936360543299</v>
      </c>
      <c r="FG28" s="782"/>
      <c r="FH28" s="1022"/>
      <c r="FI28" s="1022"/>
      <c r="FJ28" s="1022"/>
      <c r="FK28" s="1022"/>
      <c r="FL28" s="1022"/>
      <c r="FN28" s="230"/>
      <c r="FO28" s="230"/>
      <c r="FP28" s="230"/>
      <c r="FQ28" s="230"/>
      <c r="FR28" s="230"/>
    </row>
    <row r="29" spans="1:174" x14ac:dyDescent="0.25">
      <c r="A29" s="170"/>
      <c r="B29" s="118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50596.672948800006</v>
      </c>
      <c r="EX29" s="544">
        <v>50742.805273400001</v>
      </c>
      <c r="EY29" s="569">
        <v>50585.9232548</v>
      </c>
      <c r="EZ29" s="569">
        <v>50702.168413400002</v>
      </c>
      <c r="FA29" s="569">
        <v>50627.544754800001</v>
      </c>
      <c r="FB29" s="544">
        <v>50536.766145300004</v>
      </c>
      <c r="FC29" s="879">
        <v>50493.943268900002</v>
      </c>
      <c r="FD29" s="569">
        <v>50433.895930999999</v>
      </c>
      <c r="FE29" s="289">
        <v>-152.02732380000089</v>
      </c>
      <c r="FF29" s="931">
        <v>-0.30053286372622506</v>
      </c>
      <c r="FG29" s="782"/>
      <c r="FH29" s="1022"/>
      <c r="FI29" s="1022"/>
      <c r="FJ29" s="1022"/>
      <c r="FK29" s="1022"/>
      <c r="FL29" s="1022"/>
      <c r="FN29" s="230"/>
      <c r="FO29" s="230"/>
      <c r="FP29" s="230"/>
      <c r="FQ29" s="230"/>
      <c r="FR29" s="230"/>
    </row>
    <row r="30" spans="1:174" x14ac:dyDescent="0.25">
      <c r="A30" s="170"/>
      <c r="B30" s="118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19213.984073658004</v>
      </c>
      <c r="EX30" s="544">
        <v>18699.303850905639</v>
      </c>
      <c r="EY30" s="569">
        <v>18455.758262683408</v>
      </c>
      <c r="EZ30" s="569">
        <v>18539.572161004904</v>
      </c>
      <c r="FA30" s="569">
        <v>18179.117079772011</v>
      </c>
      <c r="FB30" s="544">
        <v>18335.787786833123</v>
      </c>
      <c r="FC30" s="879">
        <v>18531.926457538048</v>
      </c>
      <c r="FD30" s="569">
        <v>18228.166276077794</v>
      </c>
      <c r="FE30" s="289">
        <v>-227.59198660561378</v>
      </c>
      <c r="FF30" s="931">
        <v>-1.2331760275913075</v>
      </c>
      <c r="FG30" s="782"/>
      <c r="FH30" s="1022"/>
      <c r="FI30" s="1022"/>
      <c r="FJ30" s="1022"/>
      <c r="FK30" s="1022"/>
      <c r="FL30" s="1022"/>
      <c r="FN30" s="230"/>
      <c r="FO30" s="230"/>
      <c r="FP30" s="230"/>
      <c r="FQ30" s="230"/>
      <c r="FR30" s="230"/>
    </row>
    <row r="31" spans="1:174" x14ac:dyDescent="0.25">
      <c r="A31" s="170"/>
      <c r="B31" s="118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54532.036657480108</v>
      </c>
      <c r="EX31" s="544">
        <v>53700.423016522611</v>
      </c>
      <c r="EY31" s="569">
        <v>53083.060962193507</v>
      </c>
      <c r="EZ31" s="569">
        <v>52886.039108817036</v>
      </c>
      <c r="FA31" s="569">
        <v>52782.749191844567</v>
      </c>
      <c r="FB31" s="544">
        <v>52539.457127763497</v>
      </c>
      <c r="FC31" s="879">
        <v>52361.867469626108</v>
      </c>
      <c r="FD31" s="569">
        <v>51696.628850178451</v>
      </c>
      <c r="FE31" s="289">
        <v>-1386.4321120150562</v>
      </c>
      <c r="FF31" s="931">
        <v>-2.6118164380205813</v>
      </c>
      <c r="FG31" s="782"/>
      <c r="FH31" s="1022"/>
      <c r="FI31" s="1022"/>
      <c r="FJ31" s="1022"/>
      <c r="FK31" s="1022"/>
      <c r="FL31" s="1022"/>
      <c r="FN31" s="230"/>
      <c r="FO31" s="230"/>
      <c r="FP31" s="230"/>
      <c r="FQ31" s="230"/>
      <c r="FR31" s="230"/>
    </row>
    <row r="32" spans="1:174" s="800" customFormat="1" x14ac:dyDescent="0.25">
      <c r="A32" s="170"/>
      <c r="B32" s="1182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83998.778631336521</v>
      </c>
      <c r="EX32" s="544">
        <v>83996.79190556414</v>
      </c>
      <c r="EY32" s="569">
        <v>83996.645252296206</v>
      </c>
      <c r="EZ32" s="569">
        <v>83999.433432383536</v>
      </c>
      <c r="FA32" s="569">
        <v>83976.396974500865</v>
      </c>
      <c r="FB32" s="544">
        <v>83974.722019058187</v>
      </c>
      <c r="FC32" s="879">
        <v>83974.743103630186</v>
      </c>
      <c r="FD32" s="569">
        <v>83974.777420377519</v>
      </c>
      <c r="FE32" s="961">
        <v>-21.867831918687443</v>
      </c>
      <c r="FF32" s="1044">
        <v>-2.603417297560422E-2</v>
      </c>
      <c r="FG32" s="782"/>
      <c r="FH32" s="1022"/>
      <c r="FI32" s="1022"/>
      <c r="FJ32" s="1022"/>
      <c r="FK32" s="1022"/>
      <c r="FL32" s="1022"/>
      <c r="FN32" s="230"/>
      <c r="FO32" s="230"/>
      <c r="FP32" s="230"/>
      <c r="FQ32" s="230"/>
      <c r="FR32" s="230"/>
    </row>
    <row r="33" spans="1:174" s="800" customFormat="1" x14ac:dyDescent="0.25">
      <c r="A33" s="170"/>
      <c r="B33" s="1182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-29466.741973856413</v>
      </c>
      <c r="EX33" s="544">
        <v>-30296.368889041529</v>
      </c>
      <c r="EY33" s="569">
        <v>-30913.584290102706</v>
      </c>
      <c r="EZ33" s="569">
        <v>-31113.394323566507</v>
      </c>
      <c r="FA33" s="569">
        <v>-31193.647782656291</v>
      </c>
      <c r="FB33" s="544">
        <v>-31435.26489129469</v>
      </c>
      <c r="FC33" s="879">
        <v>-31612.875634004085</v>
      </c>
      <c r="FD33" s="569">
        <v>-32278.148570199075</v>
      </c>
      <c r="FE33" s="289">
        <v>1364.5642800963687</v>
      </c>
      <c r="FF33" s="1044">
        <v>4.4141250891222201</v>
      </c>
      <c r="FG33" s="782"/>
      <c r="FH33" s="1022"/>
      <c r="FI33" s="1022"/>
      <c r="FJ33" s="1022"/>
      <c r="FK33" s="1022"/>
      <c r="FL33" s="1022"/>
      <c r="FN33" s="230"/>
      <c r="FO33" s="230"/>
      <c r="FP33" s="230"/>
      <c r="FQ33" s="230"/>
      <c r="FR33" s="230"/>
    </row>
    <row r="34" spans="1:174" x14ac:dyDescent="0.25">
      <c r="A34" s="170"/>
      <c r="B34" s="118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22102.416663205797</v>
      </c>
      <c r="EX34" s="544">
        <v>22258.373765970795</v>
      </c>
      <c r="EY34" s="569">
        <v>22437.835716903199</v>
      </c>
      <c r="EZ34" s="569">
        <v>22588.722370828997</v>
      </c>
      <c r="FA34" s="569">
        <v>22756.489674867396</v>
      </c>
      <c r="FB34" s="544">
        <v>22328.324698069595</v>
      </c>
      <c r="FC34" s="879">
        <v>22328.463057568595</v>
      </c>
      <c r="FD34" s="569">
        <v>22355.684186116996</v>
      </c>
      <c r="FE34" s="289">
        <v>-82.151530786202784</v>
      </c>
      <c r="FF34" s="931">
        <v>-0.3661294780062731</v>
      </c>
      <c r="FG34" s="782"/>
      <c r="FH34" s="1022"/>
      <c r="FI34" s="1022"/>
      <c r="FJ34" s="1022"/>
      <c r="FK34" s="1022"/>
      <c r="FL34" s="1022"/>
      <c r="FN34" s="230"/>
      <c r="FO34" s="230"/>
      <c r="FP34" s="230"/>
      <c r="FQ34" s="230"/>
      <c r="FR34" s="230"/>
    </row>
    <row r="35" spans="1:174" ht="13.8" x14ac:dyDescent="0.25">
      <c r="A35" s="170"/>
      <c r="B35" s="118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2"/>
      <c r="EY35" s="541"/>
      <c r="EZ35" s="541"/>
      <c r="FA35" s="541"/>
      <c r="FB35" s="542"/>
      <c r="FC35" s="882"/>
      <c r="FD35" s="541"/>
      <c r="FE35" s="925"/>
      <c r="FF35" s="926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5">
      <c r="A36" s="170"/>
      <c r="B36" s="118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79176.075923554119</v>
      </c>
      <c r="EX36" s="544">
        <v>78679.307833494095</v>
      </c>
      <c r="EY36" s="569">
        <v>78741.840404374103</v>
      </c>
      <c r="EZ36" s="569">
        <v>78762.89363231411</v>
      </c>
      <c r="FA36" s="569">
        <v>78544.483199484108</v>
      </c>
      <c r="FB36" s="544">
        <v>78315.550666704105</v>
      </c>
      <c r="FC36" s="879">
        <v>78423.026359164112</v>
      </c>
      <c r="FD36" s="569">
        <v>78240.634887964101</v>
      </c>
      <c r="FE36" s="289">
        <v>-501.20551641000202</v>
      </c>
      <c r="FF36" s="931">
        <v>-0.63651740146800029</v>
      </c>
      <c r="FG36" s="782"/>
      <c r="FH36" s="1022"/>
      <c r="FI36" s="1022"/>
      <c r="FJ36" s="1022"/>
      <c r="FK36" s="1022"/>
      <c r="FL36" s="1022"/>
      <c r="FN36" s="230"/>
      <c r="FO36" s="230"/>
      <c r="FP36" s="230"/>
      <c r="FQ36" s="230"/>
      <c r="FR36" s="230"/>
    </row>
    <row r="37" spans="1:174" x14ac:dyDescent="0.25">
      <c r="A37" s="170"/>
      <c r="B37" s="118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139274.19063629539</v>
      </c>
      <c r="EX37" s="544">
        <v>138730.77602854537</v>
      </c>
      <c r="EY37" s="569">
        <v>138148.99649549538</v>
      </c>
      <c r="EZ37" s="569">
        <v>138247.34016437538</v>
      </c>
      <c r="FA37" s="569">
        <v>137939.00901001538</v>
      </c>
      <c r="FB37" s="544">
        <v>137634.26310527537</v>
      </c>
      <c r="FC37" s="879">
        <v>137522.87006565538</v>
      </c>
      <c r="FD37" s="569">
        <v>137134.35290437538</v>
      </c>
      <c r="FE37" s="289">
        <v>-1014.6435911199951</v>
      </c>
      <c r="FF37" s="931">
        <v>-0.73445599813175599</v>
      </c>
      <c r="FG37" s="782"/>
      <c r="FH37" s="1022"/>
      <c r="FI37" s="1022"/>
      <c r="FJ37" s="1022"/>
      <c r="FK37" s="1022"/>
      <c r="FL37" s="1022"/>
      <c r="FN37" s="230"/>
      <c r="FO37" s="230"/>
      <c r="FP37" s="230"/>
      <c r="FQ37" s="230"/>
      <c r="FR37" s="230"/>
    </row>
    <row r="38" spans="1:174" x14ac:dyDescent="0.25">
      <c r="A38" s="170"/>
      <c r="B38" s="118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242631.64967276296</v>
      </c>
      <c r="EX38" s="544">
        <v>242287.92922401297</v>
      </c>
      <c r="EY38" s="569">
        <v>241528.0962728929</v>
      </c>
      <c r="EZ38" s="569">
        <v>241730.32907941291</v>
      </c>
      <c r="FA38" s="569">
        <v>241816.97056449289</v>
      </c>
      <c r="FB38" s="544">
        <v>241665.41479114292</v>
      </c>
      <c r="FC38" s="879">
        <v>241649.91490970293</v>
      </c>
      <c r="FD38" s="569">
        <v>241374.92698107296</v>
      </c>
      <c r="FE38" s="289">
        <v>-153.16929181994055</v>
      </c>
      <c r="FF38" s="931">
        <v>-6.3416759450991872E-2</v>
      </c>
      <c r="FG38" s="782"/>
      <c r="FH38" s="1022"/>
      <c r="FI38" s="1022"/>
      <c r="FJ38" s="1022"/>
      <c r="FK38" s="1022"/>
      <c r="FL38" s="1022"/>
      <c r="FN38" s="230"/>
      <c r="FO38" s="230"/>
      <c r="FP38" s="230"/>
      <c r="FQ38" s="230"/>
      <c r="FR38" s="230"/>
    </row>
    <row r="39" spans="1:174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1026"/>
      <c r="EY39" s="825"/>
      <c r="EZ39" s="825"/>
      <c r="FA39" s="825"/>
      <c r="FB39" s="1026"/>
      <c r="FC39" s="883"/>
      <c r="FD39" s="825"/>
      <c r="FE39" s="925"/>
      <c r="FF39" s="927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5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89.155104917941586</v>
      </c>
      <c r="EX40" s="1027">
        <v>89.186599528486838</v>
      </c>
      <c r="EY40" s="1081">
        <v>89.086792906274269</v>
      </c>
      <c r="EZ40" s="1081">
        <v>89.030788064830901</v>
      </c>
      <c r="FA40" s="1081">
        <v>89.030826321628993</v>
      </c>
      <c r="FB40" s="1027">
        <v>89.106305327688261</v>
      </c>
      <c r="FC40" s="1018">
        <v>89.136937252046195</v>
      </c>
      <c r="FD40" s="1081">
        <v>89.123587413949508</v>
      </c>
      <c r="FE40" s="155">
        <v>3.6794507675239174E-2</v>
      </c>
      <c r="FF40" s="931">
        <v>4.1301865826452698E-2</v>
      </c>
      <c r="FG40" s="782"/>
      <c r="FH40" s="1023"/>
      <c r="FI40" s="1023"/>
      <c r="FJ40" s="1023"/>
      <c r="FK40" s="1023"/>
      <c r="FL40" s="1023"/>
      <c r="FN40" s="230"/>
      <c r="FO40" s="230"/>
      <c r="FP40" s="230"/>
      <c r="FQ40" s="230"/>
      <c r="FR40" s="230"/>
    </row>
    <row r="41" spans="1:174" x14ac:dyDescent="0.25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84.689847076119463</v>
      </c>
      <c r="EX41" s="1027">
        <v>84.690186325373489</v>
      </c>
      <c r="EY41" s="1081">
        <v>84.578681022030864</v>
      </c>
      <c r="EZ41" s="1081">
        <v>84.558321158626697</v>
      </c>
      <c r="FA41" s="1081">
        <v>84.544972945321177</v>
      </c>
      <c r="FB41" s="1027">
        <v>84.56233346476256</v>
      </c>
      <c r="FC41" s="1018">
        <v>84.561349476936144</v>
      </c>
      <c r="FD41" s="1081">
        <v>84.52766600682537</v>
      </c>
      <c r="FE41" s="296">
        <v>-5.1015015205493341E-2</v>
      </c>
      <c r="FF41" s="931">
        <v>-6.0316636047096861E-2</v>
      </c>
      <c r="FG41" s="782"/>
      <c r="FH41" s="1023"/>
      <c r="FI41" s="1023"/>
      <c r="FJ41" s="1023"/>
      <c r="FK41" s="1023"/>
      <c r="FL41" s="1023"/>
      <c r="FN41" s="230"/>
      <c r="FO41" s="230"/>
      <c r="FP41" s="230"/>
      <c r="FQ41" s="230"/>
      <c r="FR41" s="230"/>
    </row>
    <row r="42" spans="1:174" ht="13.8" thickBot="1" x14ac:dyDescent="0.3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4">
        <v>87.739741198587183</v>
      </c>
      <c r="EW42" s="1121">
        <v>87.777056382240318</v>
      </c>
      <c r="EX42" s="1121">
        <v>87.805417310494832</v>
      </c>
      <c r="EY42" s="649">
        <v>87.758639390791132</v>
      </c>
      <c r="EZ42" s="649">
        <v>87.748209306821195</v>
      </c>
      <c r="FA42" s="649">
        <v>87.757985515137065</v>
      </c>
      <c r="FB42" s="1121">
        <v>87.78029393319116</v>
      </c>
      <c r="FC42" s="1152">
        <v>87.775317957525232</v>
      </c>
      <c r="FD42" s="649">
        <v>87.776054391243534</v>
      </c>
      <c r="FE42" s="1206">
        <v>1.7415000452402296E-2</v>
      </c>
      <c r="FF42" s="947">
        <v>1.9844200608959899E-2</v>
      </c>
      <c r="FG42" s="782"/>
      <c r="FH42" s="1023"/>
      <c r="FI42" s="1023"/>
      <c r="FJ42" s="1023"/>
      <c r="FK42" s="1023"/>
      <c r="FL42" s="1023"/>
      <c r="FN42" s="230"/>
      <c r="FO42" s="230"/>
      <c r="FP42" s="230"/>
      <c r="FQ42" s="230"/>
      <c r="FR42" s="230"/>
    </row>
    <row r="43" spans="1:174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85"/>
      <c r="EY43" s="603"/>
      <c r="EZ43" s="603"/>
      <c r="FA43" s="603"/>
      <c r="FB43" s="685"/>
      <c r="FC43" s="884"/>
      <c r="FD43" s="603"/>
      <c r="FE43" s="929"/>
      <c r="FF43" s="930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5">
      <c r="A44" s="170"/>
      <c r="B44" s="118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4099.4807580174911</v>
      </c>
      <c r="EX44" s="548">
        <v>4130.7266763848384</v>
      </c>
      <c r="EY44" s="362">
        <v>4130.7266763848384</v>
      </c>
      <c r="EZ44" s="362">
        <v>4130.7266763848384</v>
      </c>
      <c r="FA44" s="362">
        <v>4130.7266763848384</v>
      </c>
      <c r="FB44" s="548">
        <v>4159.4309037900866</v>
      </c>
      <c r="FC44" s="806">
        <v>4159.4309037900866</v>
      </c>
      <c r="FD44" s="362">
        <v>4159.4309037900866</v>
      </c>
      <c r="FE44" s="289">
        <v>28.704227405248275</v>
      </c>
      <c r="FF44" s="931">
        <v>0.69489534539646336</v>
      </c>
      <c r="FG44" s="782"/>
      <c r="FH44" s="515"/>
      <c r="FI44" s="230"/>
      <c r="FN44" s="230"/>
      <c r="FO44" s="230"/>
      <c r="FP44" s="230"/>
      <c r="FQ44" s="230"/>
      <c r="FR44" s="230"/>
    </row>
    <row r="45" spans="1:174" x14ac:dyDescent="0.25">
      <c r="A45" s="170"/>
      <c r="B45" s="118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4079.9654518950433</v>
      </c>
      <c r="EX45" s="548">
        <v>4109.1199708454806</v>
      </c>
      <c r="EY45" s="362">
        <v>4109.1199708454806</v>
      </c>
      <c r="EZ45" s="362">
        <v>4109.1199708454806</v>
      </c>
      <c r="FA45" s="362">
        <v>4109.1199708454806</v>
      </c>
      <c r="FB45" s="548">
        <v>4138.2744897959183</v>
      </c>
      <c r="FC45" s="806">
        <v>4138.2744897959183</v>
      </c>
      <c r="FD45" s="362">
        <v>4138.2744897959183</v>
      </c>
      <c r="FE45" s="289">
        <v>29.154518950437705</v>
      </c>
      <c r="FF45" s="931">
        <v>0.70950761129612272</v>
      </c>
      <c r="FG45" s="78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5">
      <c r="A46" s="170"/>
      <c r="B46" s="118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27988.562999999998</v>
      </c>
      <c r="EX46" s="548">
        <v>28188.562999999998</v>
      </c>
      <c r="EY46" s="362">
        <v>28188.562999999998</v>
      </c>
      <c r="EZ46" s="362">
        <v>28188.562999999998</v>
      </c>
      <c r="FA46" s="362">
        <v>28188.562999999998</v>
      </c>
      <c r="FB46" s="548">
        <v>28388.562999999998</v>
      </c>
      <c r="FC46" s="806">
        <v>28388.562999999998</v>
      </c>
      <c r="FD46" s="362">
        <v>28388.562999999998</v>
      </c>
      <c r="FE46" s="289">
        <v>200</v>
      </c>
      <c r="FF46" s="931">
        <v>0.70950761129611328</v>
      </c>
      <c r="FG46" s="78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5">
      <c r="A47" s="170"/>
      <c r="B47" s="118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362">
        <v>0</v>
      </c>
      <c r="EZ47" s="362">
        <v>0</v>
      </c>
      <c r="FA47" s="362">
        <v>0</v>
      </c>
      <c r="FB47" s="548">
        <v>0</v>
      </c>
      <c r="FC47" s="806">
        <v>0</v>
      </c>
      <c r="FD47" s="362">
        <v>0</v>
      </c>
      <c r="FE47" s="961"/>
      <c r="FF47" s="931"/>
      <c r="FG47" s="782"/>
      <c r="FH47" s="224"/>
      <c r="FI47" s="230"/>
      <c r="FN47" s="230"/>
      <c r="FO47" s="230"/>
      <c r="FP47" s="230"/>
      <c r="FQ47" s="230"/>
      <c r="FR47" s="230"/>
    </row>
    <row r="48" spans="1:174" x14ac:dyDescent="0.25">
      <c r="A48" s="170"/>
      <c r="B48" s="118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19.515306122448205</v>
      </c>
      <c r="EX48" s="548">
        <v>21.606705539357822</v>
      </c>
      <c r="EY48" s="362">
        <v>21.606705539357822</v>
      </c>
      <c r="EZ48" s="362">
        <v>21.606705539357822</v>
      </c>
      <c r="FA48" s="362">
        <v>21.606705539357822</v>
      </c>
      <c r="FB48" s="548">
        <v>21.156413994168318</v>
      </c>
      <c r="FC48" s="806">
        <v>21.156413994168318</v>
      </c>
      <c r="FD48" s="362">
        <v>21.156413994168318</v>
      </c>
      <c r="FE48" s="1166">
        <v>-0.45029154518950421</v>
      </c>
      <c r="FF48" s="931">
        <v>-2.0840361080002361</v>
      </c>
      <c r="FG48" s="782"/>
      <c r="FH48" s="224"/>
      <c r="FI48" s="230"/>
      <c r="FN48" s="230"/>
      <c r="FO48" s="230"/>
      <c r="FP48" s="230"/>
      <c r="FQ48" s="230"/>
      <c r="FR48" s="230"/>
    </row>
    <row r="49" spans="1:174" ht="13.8" x14ac:dyDescent="0.25">
      <c r="A49" s="170"/>
      <c r="B49" s="118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133.87499999999469</v>
      </c>
      <c r="EX49" s="548">
        <v>148.22199999999467</v>
      </c>
      <c r="EY49" s="362">
        <v>148.22199999999467</v>
      </c>
      <c r="EZ49" s="362">
        <v>148.22199999999467</v>
      </c>
      <c r="FA49" s="362">
        <v>148.22199999999467</v>
      </c>
      <c r="FB49" s="548">
        <v>145.13299999999467</v>
      </c>
      <c r="FC49" s="806">
        <v>145.13299999999467</v>
      </c>
      <c r="FD49" s="362">
        <v>145.13299999999467</v>
      </c>
      <c r="FE49" s="289">
        <v>-3.0889999999999986</v>
      </c>
      <c r="FF49" s="931">
        <v>-2.0840361080002361</v>
      </c>
      <c r="FG49" s="78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5">
      <c r="A50" s="170"/>
      <c r="B50" s="118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104.80000000000001</v>
      </c>
      <c r="EX50" s="548">
        <v>100.032</v>
      </c>
      <c r="EY50" s="362">
        <v>100.032</v>
      </c>
      <c r="EZ50" s="362">
        <v>100.032</v>
      </c>
      <c r="FA50" s="362">
        <v>100.032</v>
      </c>
      <c r="FB50" s="548">
        <v>96.093000000000004</v>
      </c>
      <c r="FC50" s="806">
        <v>96.093000000000004</v>
      </c>
      <c r="FD50" s="362">
        <v>96.093000000000004</v>
      </c>
      <c r="FE50" s="289">
        <v>-3.938999999999993</v>
      </c>
      <c r="FF50" s="931">
        <v>-3.9377399232245613</v>
      </c>
      <c r="FG50" s="782"/>
      <c r="FH50" s="224"/>
      <c r="FI50" s="230"/>
      <c r="FN50" s="230"/>
      <c r="FO50" s="230"/>
      <c r="FP50" s="230"/>
      <c r="FQ50" s="230"/>
      <c r="FR50" s="230"/>
    </row>
    <row r="51" spans="1:174" x14ac:dyDescent="0.25">
      <c r="A51" s="170"/>
      <c r="B51" s="118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362">
        <v>0</v>
      </c>
      <c r="EZ51" s="362">
        <v>0</v>
      </c>
      <c r="FA51" s="362">
        <v>0</v>
      </c>
      <c r="FB51" s="548">
        <v>0</v>
      </c>
      <c r="FC51" s="806">
        <v>0</v>
      </c>
      <c r="FD51" s="362">
        <v>0</v>
      </c>
      <c r="FE51" s="950"/>
      <c r="FF51" s="931"/>
      <c r="FG51" s="782"/>
      <c r="FH51" s="224"/>
      <c r="FN51" s="230"/>
      <c r="FO51" s="230"/>
      <c r="FP51" s="230"/>
      <c r="FQ51" s="230"/>
      <c r="FR51" s="230"/>
    </row>
    <row r="52" spans="1:174" x14ac:dyDescent="0.25">
      <c r="A52" s="170"/>
      <c r="B52" s="118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37.929340483965007</v>
      </c>
      <c r="EX52" s="548">
        <v>32.847971437317781</v>
      </c>
      <c r="EY52" s="362">
        <v>29.598542865889211</v>
      </c>
      <c r="EZ52" s="362">
        <v>25.979867801749268</v>
      </c>
      <c r="FA52" s="362">
        <v>25.979867801749268</v>
      </c>
      <c r="FB52" s="548">
        <v>24.423482962099126</v>
      </c>
      <c r="FC52" s="806">
        <v>24.423482962099126</v>
      </c>
      <c r="FD52" s="362">
        <v>24.423482962099126</v>
      </c>
      <c r="FE52" s="371">
        <v>-5.1750599037900855</v>
      </c>
      <c r="FF52" s="931">
        <v>-17.484171187879909</v>
      </c>
      <c r="FG52" s="782"/>
      <c r="FH52" s="224"/>
      <c r="FN52" s="230"/>
      <c r="FO52" s="230"/>
      <c r="FP52" s="230"/>
      <c r="FQ52" s="230"/>
      <c r="FR52" s="230"/>
    </row>
    <row r="53" spans="1:174" x14ac:dyDescent="0.25">
      <c r="A53" s="170"/>
      <c r="B53" s="118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0.11209912536443148</v>
      </c>
      <c r="EX53" s="548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548">
        <v>0.11209912536443148</v>
      </c>
      <c r="FC53" s="806">
        <v>0.11209912536443148</v>
      </c>
      <c r="FD53" s="362">
        <v>0.11209912536443148</v>
      </c>
      <c r="FE53" s="1112"/>
      <c r="FF53" s="931"/>
      <c r="FG53" s="782"/>
      <c r="FH53" s="515"/>
      <c r="FN53" s="230"/>
      <c r="FO53" s="230"/>
      <c r="FP53" s="230"/>
      <c r="FQ53" s="230"/>
      <c r="FR53" s="230"/>
    </row>
    <row r="54" spans="1:174" ht="12.75" customHeight="1" outlineLevel="1" x14ac:dyDescent="0.25">
      <c r="A54" s="170"/>
      <c r="B54" s="118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0.76900000000000002</v>
      </c>
      <c r="EX54" s="548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548">
        <v>0.76900000000000002</v>
      </c>
      <c r="FC54" s="806">
        <v>0.76900000000000002</v>
      </c>
      <c r="FD54" s="362">
        <v>0.76900000000000002</v>
      </c>
      <c r="FE54" s="1112"/>
      <c r="FF54" s="1109"/>
      <c r="FG54" s="782"/>
      <c r="FH54" s="515"/>
      <c r="FN54" s="230"/>
      <c r="FO54" s="230"/>
      <c r="FP54" s="230"/>
      <c r="FQ54" s="230"/>
      <c r="FR54" s="230"/>
    </row>
    <row r="55" spans="1:174" ht="12.75" customHeight="1" outlineLevel="1" x14ac:dyDescent="0.25">
      <c r="A55" s="170"/>
      <c r="B55" s="118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0</v>
      </c>
      <c r="EX55" s="548">
        <v>0</v>
      </c>
      <c r="EY55" s="362">
        <v>0</v>
      </c>
      <c r="EZ55" s="362">
        <v>0</v>
      </c>
      <c r="FA55" s="362">
        <v>0</v>
      </c>
      <c r="FB55" s="548">
        <v>0</v>
      </c>
      <c r="FC55" s="806">
        <v>0</v>
      </c>
      <c r="FD55" s="362">
        <v>0</v>
      </c>
      <c r="FE55" s="1112"/>
      <c r="FF55" s="931"/>
      <c r="FG55" s="782"/>
      <c r="FH55" s="515"/>
      <c r="FN55" s="230"/>
      <c r="FO55" s="230"/>
      <c r="FP55" s="230"/>
      <c r="FQ55" s="230"/>
      <c r="FR55" s="230"/>
    </row>
    <row r="56" spans="1:174" x14ac:dyDescent="0.25">
      <c r="A56" s="170"/>
      <c r="B56" s="118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37.817241358600576</v>
      </c>
      <c r="EX56" s="548">
        <v>32.735872311953351</v>
      </c>
      <c r="EY56" s="362">
        <v>29.486443740524781</v>
      </c>
      <c r="EZ56" s="362">
        <v>25.867768676384838</v>
      </c>
      <c r="FA56" s="362">
        <v>25.867768676384838</v>
      </c>
      <c r="FB56" s="548">
        <v>24.311383836734695</v>
      </c>
      <c r="FC56" s="806">
        <v>24.311383836734695</v>
      </c>
      <c r="FD56" s="362">
        <v>24.311383836734695</v>
      </c>
      <c r="FE56" s="371">
        <v>-5.1750599037900855</v>
      </c>
      <c r="FF56" s="931">
        <v>-17.550641065194739</v>
      </c>
      <c r="FG56" s="782"/>
      <c r="FH56" s="224"/>
      <c r="FN56" s="230"/>
      <c r="FO56" s="230"/>
      <c r="FP56" s="230"/>
      <c r="FQ56" s="230"/>
      <c r="FR56" s="230"/>
    </row>
    <row r="57" spans="1:174" ht="12.75" customHeight="1" outlineLevel="1" x14ac:dyDescent="0.25">
      <c r="A57" s="170"/>
      <c r="B57" s="118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259.42627571999998</v>
      </c>
      <c r="EX57" s="548">
        <v>224.56808405999999</v>
      </c>
      <c r="EY57" s="362">
        <v>202.27700406</v>
      </c>
      <c r="EZ57" s="362">
        <v>177.45289312</v>
      </c>
      <c r="FA57" s="362">
        <v>177.45289312</v>
      </c>
      <c r="FB57" s="548">
        <v>166.77609312000001</v>
      </c>
      <c r="FC57" s="806">
        <v>166.77609312000001</v>
      </c>
      <c r="FD57" s="362">
        <v>166.77609312000001</v>
      </c>
      <c r="FE57" s="371">
        <v>-35.500910939999983</v>
      </c>
      <c r="FF57" s="931">
        <v>-17.550641065194736</v>
      </c>
      <c r="FG57" s="78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3">
      <c r="A58" s="170"/>
      <c r="B58" s="1184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5">
        <v>0</v>
      </c>
      <c r="EW58" s="1041">
        <v>0</v>
      </c>
      <c r="EX58" s="1041">
        <v>0</v>
      </c>
      <c r="EY58" s="1039">
        <v>0</v>
      </c>
      <c r="EZ58" s="1039">
        <v>0</v>
      </c>
      <c r="FA58" s="1039">
        <v>0</v>
      </c>
      <c r="FB58" s="1041">
        <v>0</v>
      </c>
      <c r="FC58" s="1040">
        <v>0</v>
      </c>
      <c r="FD58" s="1039">
        <v>0</v>
      </c>
      <c r="FE58" s="966"/>
      <c r="FF58" s="946"/>
      <c r="FG58" s="782"/>
      <c r="FH58" s="224"/>
      <c r="FN58" s="230"/>
      <c r="FO58" s="230"/>
      <c r="FP58" s="230"/>
      <c r="FQ58" s="230"/>
      <c r="FR58" s="230"/>
    </row>
    <row r="59" spans="1:174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555"/>
      <c r="EY59" s="139"/>
      <c r="EZ59" s="139"/>
      <c r="FA59" s="139"/>
      <c r="FB59" s="555"/>
      <c r="FC59" s="298"/>
      <c r="FD59" s="139"/>
      <c r="FE59" s="929"/>
      <c r="FF59" s="930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5.6" x14ac:dyDescent="0.25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29043.302354562362</v>
      </c>
      <c r="EX60" s="548">
        <v>29033.38198695012</v>
      </c>
      <c r="EY60" s="362">
        <v>28932.240073613386</v>
      </c>
      <c r="EZ60" s="362">
        <v>28949.996893139629</v>
      </c>
      <c r="FA60" s="362">
        <v>28991.135162582777</v>
      </c>
      <c r="FB60" s="548">
        <v>28976.552622337877</v>
      </c>
      <c r="FC60" s="806">
        <v>28976.825022692105</v>
      </c>
      <c r="FD60" s="362">
        <v>28937.765075359748</v>
      </c>
      <c r="FE60" s="289">
        <v>5.5250017463622498</v>
      </c>
      <c r="FF60" s="931">
        <v>1.9096349720259406E-2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8" x14ac:dyDescent="0.25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85.132034174414386</v>
      </c>
      <c r="EX61" s="1029">
        <v>85.177126253193265</v>
      </c>
      <c r="EY61" s="1082">
        <v>85.108079776364164</v>
      </c>
      <c r="EZ61" s="1082">
        <v>85.096995913367252</v>
      </c>
      <c r="FA61" s="1082">
        <v>85.126300706668218</v>
      </c>
      <c r="FB61" s="1029">
        <v>85.153225185233183</v>
      </c>
      <c r="FC61" s="1019">
        <v>85.138282365495272</v>
      </c>
      <c r="FD61" s="1082">
        <v>85.1368335578846</v>
      </c>
      <c r="FE61" s="961">
        <v>2.875378152043595E-2</v>
      </c>
      <c r="FF61" s="931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5">
      <c r="A62" s="170"/>
      <c r="B62" s="1183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28952.700854621413</v>
      </c>
      <c r="EX62" s="548">
        <v>28943.475530740947</v>
      </c>
      <c r="EY62" s="362">
        <v>28842.282888541238</v>
      </c>
      <c r="EZ62" s="362">
        <v>28860.035334889639</v>
      </c>
      <c r="FA62" s="362">
        <v>28901.173604332787</v>
      </c>
      <c r="FB62" s="548">
        <v>28887.220364379435</v>
      </c>
      <c r="FC62" s="806">
        <v>28887.492764733663</v>
      </c>
      <c r="FD62" s="362">
        <v>28848.432817401303</v>
      </c>
      <c r="FE62" s="289">
        <v>6.1499288600643922</v>
      </c>
      <c r="FF62" s="931">
        <v>2.1322614731400819E-2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5">
      <c r="A63" s="170"/>
      <c r="B63" s="1183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85.088646577366717</v>
      </c>
      <c r="EX63" s="1029">
        <v>85.110932150857494</v>
      </c>
      <c r="EY63" s="1082">
        <v>85.099516598099683</v>
      </c>
      <c r="EZ63" s="1082">
        <v>85.104584046696132</v>
      </c>
      <c r="FA63" s="1082">
        <v>85.111468468490941</v>
      </c>
      <c r="FB63" s="1029">
        <v>85.166898348057074</v>
      </c>
      <c r="FC63" s="1019">
        <v>85.177446309589953</v>
      </c>
      <c r="FD63" s="1082">
        <v>85.189613142857269</v>
      </c>
      <c r="FE63" s="812">
        <v>9.0096544757585662E-2</v>
      </c>
      <c r="FF63" s="931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5">
      <c r="A64" s="170"/>
      <c r="B64" s="1183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43"/>
      <c r="EY64" s="570"/>
      <c r="EZ64" s="570"/>
      <c r="FA64" s="570"/>
      <c r="FB64" s="543"/>
      <c r="FC64" s="880"/>
      <c r="FD64" s="570"/>
      <c r="FE64" s="289"/>
      <c r="FF64" s="931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5">
      <c r="A65" s="170"/>
      <c r="B65" s="1183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5125.3577424918522</v>
      </c>
      <c r="EX65" s="548">
        <v>5093.8222668169237</v>
      </c>
      <c r="EY65" s="362">
        <v>5112.5079805938931</v>
      </c>
      <c r="EZ65" s="362">
        <v>5103.8494096565773</v>
      </c>
      <c r="FA65" s="362">
        <v>5100.5194694918537</v>
      </c>
      <c r="FB65" s="548">
        <v>5075.2868185428733</v>
      </c>
      <c r="FC65" s="806">
        <v>5093.4856873956442</v>
      </c>
      <c r="FD65" s="362">
        <v>5067.9237659277132</v>
      </c>
      <c r="FE65" s="289">
        <v>-44.584214666179832</v>
      </c>
      <c r="FF65" s="931">
        <v>-0.87206151727123016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5">
      <c r="A66" s="170"/>
      <c r="B66" s="1183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75.578573463766546</v>
      </c>
      <c r="EX66" s="1029">
        <v>75.652469716774547</v>
      </c>
      <c r="EY66" s="1082">
        <v>75.4980954793715</v>
      </c>
      <c r="EZ66" s="1082">
        <v>75.32397946511324</v>
      </c>
      <c r="FA66" s="1082">
        <v>75.376426853737755</v>
      </c>
      <c r="FB66" s="1029">
        <v>75.495914534861171</v>
      </c>
      <c r="FC66" s="1019">
        <v>75.618710003747097</v>
      </c>
      <c r="FD66" s="1082">
        <v>75.522680845594394</v>
      </c>
      <c r="FE66" s="961">
        <v>2.4585366222893867E-2</v>
      </c>
      <c r="FF66" s="931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5">
      <c r="A67" s="170"/>
      <c r="B67" s="1183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43"/>
      <c r="EY67" s="570"/>
      <c r="EZ67" s="570"/>
      <c r="FA67" s="570"/>
      <c r="FB67" s="543"/>
      <c r="FC67" s="880"/>
      <c r="FD67" s="570"/>
      <c r="FE67" s="289"/>
      <c r="FF67" s="931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5">
      <c r="A68" s="170"/>
      <c r="B68" s="1183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8760.6581213908557</v>
      </c>
      <c r="EX68" s="548">
        <v>8753.8583374710306</v>
      </c>
      <c r="EY68" s="362">
        <v>8659.9352902509145</v>
      </c>
      <c r="EZ68" s="362">
        <v>8671.202118376279</v>
      </c>
      <c r="FA68" s="362">
        <v>8658.0941414768622</v>
      </c>
      <c r="FB68" s="548">
        <v>8647.04262952934</v>
      </c>
      <c r="FC68" s="806">
        <v>8615.1375665439173</v>
      </c>
      <c r="FD68" s="362">
        <v>8585.0900898558721</v>
      </c>
      <c r="FE68" s="289">
        <v>-74.845200395042411</v>
      </c>
      <c r="FF68" s="931">
        <v>-0.86426974205339391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5">
      <c r="A69" s="170"/>
      <c r="B69" s="1183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78.807106900454656</v>
      </c>
      <c r="EX69" s="1029">
        <v>78.798995165729252</v>
      </c>
      <c r="EY69" s="1082">
        <v>78.603356669360693</v>
      </c>
      <c r="EZ69" s="1082">
        <v>78.636362466155035</v>
      </c>
      <c r="FA69" s="1082">
        <v>78.612792658627413</v>
      </c>
      <c r="FB69" s="1029">
        <v>78.563153037042454</v>
      </c>
      <c r="FC69" s="1019">
        <v>78.48973543886531</v>
      </c>
      <c r="FD69" s="1082">
        <v>78.42195862580428</v>
      </c>
      <c r="FE69" s="812">
        <v>-0.18139804355641331</v>
      </c>
      <c r="FF69" s="931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5">
      <c r="A70" s="170"/>
      <c r="B70" s="1183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549"/>
      <c r="EY70" s="763"/>
      <c r="EZ70" s="763"/>
      <c r="FA70" s="763"/>
      <c r="FB70" s="549"/>
      <c r="FC70" s="881"/>
      <c r="FD70" s="763"/>
      <c r="FE70" s="289"/>
      <c r="FF70" s="931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5">
      <c r="A71" s="170"/>
      <c r="B71" s="1183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14141.271091928566</v>
      </c>
      <c r="EX71" s="548">
        <v>14167.982585310494</v>
      </c>
      <c r="EY71" s="362">
        <v>14142.431035479583</v>
      </c>
      <c r="EZ71" s="362">
        <v>14154.63004436588</v>
      </c>
      <c r="FA71" s="362">
        <v>14209.57319086005</v>
      </c>
      <c r="FB71" s="548">
        <v>14232.762798400863</v>
      </c>
      <c r="FC71" s="806">
        <v>14244.976653594746</v>
      </c>
      <c r="FD71" s="362">
        <v>14265.506590921281</v>
      </c>
      <c r="FE71" s="289">
        <v>123.07555544169736</v>
      </c>
      <c r="FF71" s="931">
        <v>0.87025741990845606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5">
      <c r="A72" s="170"/>
      <c r="B72" s="1183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92.947944001319755</v>
      </c>
      <c r="EX72" s="1029">
        <v>92.989763611636675</v>
      </c>
      <c r="EY72" s="1082">
        <v>93.019776235050287</v>
      </c>
      <c r="EZ72" s="1082">
        <v>93.025072562322819</v>
      </c>
      <c r="FA72" s="1082">
        <v>93.042970520831332</v>
      </c>
      <c r="FB72" s="1029">
        <v>93.052600914881822</v>
      </c>
      <c r="FC72" s="1019">
        <v>93.018178029659538</v>
      </c>
      <c r="FD72" s="1082">
        <v>93.045082131846286</v>
      </c>
      <c r="FE72" s="155">
        <v>2.5305896795998706E-2</v>
      </c>
      <c r="FF72" s="931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5">
      <c r="A73" s="170"/>
      <c r="B73" s="1183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43"/>
      <c r="EY73" s="570"/>
      <c r="EZ73" s="570"/>
      <c r="FA73" s="570"/>
      <c r="FB73" s="543"/>
      <c r="FC73" s="880"/>
      <c r="FD73" s="570"/>
      <c r="FE73" s="289"/>
      <c r="FF73" s="931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5">
      <c r="A74" s="170"/>
      <c r="B74" s="1183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925.41389881014379</v>
      </c>
      <c r="EX74" s="548">
        <v>927.81234114250526</v>
      </c>
      <c r="EY74" s="362">
        <v>927.40858221684937</v>
      </c>
      <c r="EZ74" s="362">
        <v>930.35376249090166</v>
      </c>
      <c r="FA74" s="362">
        <v>932.98680250402151</v>
      </c>
      <c r="FB74" s="548">
        <v>932.12811790635362</v>
      </c>
      <c r="FC74" s="806">
        <v>933.89285719935674</v>
      </c>
      <c r="FD74" s="362">
        <v>929.91237069644103</v>
      </c>
      <c r="FE74" s="812">
        <v>2.5037884795916625</v>
      </c>
      <c r="FF74" s="931">
        <v>0.26997685029037388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5">
      <c r="A75" s="170"/>
      <c r="B75" s="1183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76.489903221747511</v>
      </c>
      <c r="EX75" s="1029">
        <v>76.540251798672728</v>
      </c>
      <c r="EY75" s="1082">
        <v>76.581053002725795</v>
      </c>
      <c r="EZ75" s="1082">
        <v>76.561848521219517</v>
      </c>
      <c r="FA75" s="1082">
        <v>76.51345259887259</v>
      </c>
      <c r="FB75" s="1029">
        <v>76.540876918909404</v>
      </c>
      <c r="FC75" s="1019">
        <v>76.795704764635929</v>
      </c>
      <c r="FD75" s="1082">
        <v>76.776450340242306</v>
      </c>
      <c r="FE75" s="812">
        <v>0.19539733751651056</v>
      </c>
      <c r="FF75" s="931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5">
      <c r="A76" s="170"/>
      <c r="B76" s="1183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87"/>
      <c r="EY76" s="604"/>
      <c r="EZ76" s="604"/>
      <c r="FA76" s="604"/>
      <c r="FB76" s="687"/>
      <c r="FC76" s="903"/>
      <c r="FD76" s="604"/>
      <c r="FE76" s="903"/>
      <c r="FF76" s="941"/>
      <c r="FG76" s="782"/>
      <c r="FH76" s="682"/>
      <c r="FI76" s="683"/>
      <c r="FN76" s="230"/>
      <c r="FO76" s="230"/>
      <c r="FP76" s="230"/>
      <c r="FQ76" s="230"/>
      <c r="FR76" s="230"/>
    </row>
    <row r="77" spans="1:174" ht="13.95" customHeight="1" x14ac:dyDescent="0.25">
      <c r="A77" s="170"/>
      <c r="B77" s="118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4306.1833242255625</v>
      </c>
      <c r="EX77" s="548">
        <v>4198.4309925403031</v>
      </c>
      <c r="EY77" s="362">
        <v>4111.4184203962095</v>
      </c>
      <c r="EZ77" s="362">
        <v>4081.4179119314163</v>
      </c>
      <c r="FA77" s="362">
        <v>4107.1102453212352</v>
      </c>
      <c r="FB77" s="548">
        <v>3985.4805932135155</v>
      </c>
      <c r="FC77" s="806">
        <v>3945.7647550351489</v>
      </c>
      <c r="FD77" s="362">
        <v>3892.1732465794985</v>
      </c>
      <c r="FE77" s="289">
        <v>-219.24517381671103</v>
      </c>
      <c r="FF77" s="931">
        <v>-5.3325920983635324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5">
      <c r="A78" s="170"/>
      <c r="B78" s="118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2487.8769522871721</v>
      </c>
      <c r="EX78" s="548">
        <v>2400.8831435953352</v>
      </c>
      <c r="EY78" s="362">
        <v>2316.6542641740525</v>
      </c>
      <c r="EZ78" s="362">
        <v>2293.8988127583088</v>
      </c>
      <c r="FA78" s="362">
        <v>2322.0026116017489</v>
      </c>
      <c r="FB78" s="548">
        <v>2223.8437095361514</v>
      </c>
      <c r="FC78" s="806">
        <v>2192.8586354428567</v>
      </c>
      <c r="FD78" s="362">
        <v>2117.5468969093295</v>
      </c>
      <c r="FE78" s="289">
        <v>-199.10736726472305</v>
      </c>
      <c r="FF78" s="931">
        <v>-8.5946086277880571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4.4" x14ac:dyDescent="0.3">
      <c r="A79" s="170"/>
      <c r="B79" s="118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503.98000152332366</v>
      </c>
      <c r="EX79" s="548">
        <v>513.61608563702623</v>
      </c>
      <c r="EY79" s="362">
        <v>514.87690593294451</v>
      </c>
      <c r="EZ79" s="362">
        <v>514.87690593294451</v>
      </c>
      <c r="FA79" s="362">
        <v>514.87690593294451</v>
      </c>
      <c r="FB79" s="548">
        <v>507.88043018513116</v>
      </c>
      <c r="FC79" s="806">
        <v>508.84463149125372</v>
      </c>
      <c r="FD79" s="362">
        <v>510.26984367201175</v>
      </c>
      <c r="FE79" s="289">
        <v>-4.6070622609327643</v>
      </c>
      <c r="FF79" s="931">
        <v>-0.89478906663814695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4.4" x14ac:dyDescent="0.3">
      <c r="A80" s="170"/>
      <c r="B80" s="118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859.55617301506709</v>
      </c>
      <c r="EX80" s="548">
        <v>827.59583722794162</v>
      </c>
      <c r="EY80" s="362">
        <v>822.22303374921273</v>
      </c>
      <c r="EZ80" s="362">
        <v>814.9745791601631</v>
      </c>
      <c r="FA80" s="362">
        <v>812.56039562654223</v>
      </c>
      <c r="FB80" s="548">
        <v>800.23456375223316</v>
      </c>
      <c r="FC80" s="806">
        <v>789.31974426103784</v>
      </c>
      <c r="FD80" s="362">
        <v>806.74344399815743</v>
      </c>
      <c r="FE80" s="289">
        <v>-15.4795897510553</v>
      </c>
      <c r="FF80" s="931">
        <v>-1.8826509493988162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4.4" x14ac:dyDescent="0.3">
      <c r="A81" s="170"/>
      <c r="B81" s="118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454.77019740000003</v>
      </c>
      <c r="EX81" s="548">
        <v>456.33592607999992</v>
      </c>
      <c r="EY81" s="362">
        <v>457.66421653999993</v>
      </c>
      <c r="EZ81" s="362">
        <v>457.66761407999991</v>
      </c>
      <c r="FA81" s="362">
        <v>457.67033216000004</v>
      </c>
      <c r="FB81" s="548">
        <v>453.52188974000006</v>
      </c>
      <c r="FC81" s="806">
        <v>454.74174384000014</v>
      </c>
      <c r="FD81" s="362">
        <v>457.61306199999996</v>
      </c>
      <c r="FE81" s="812">
        <v>-5.1154539999970439E-2</v>
      </c>
      <c r="FF81" s="931">
        <v>-1.1177308199165167E-2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4.4" x14ac:dyDescent="0.3">
      <c r="A82" s="170"/>
      <c r="B82" s="118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2054.6168365531062</v>
      </c>
      <c r="EX82" s="548">
        <v>1906.8195495829084</v>
      </c>
      <c r="EY82" s="362">
        <v>1823.8502480658083</v>
      </c>
      <c r="EZ82" s="362">
        <v>1792.0105077027431</v>
      </c>
      <c r="FA82" s="362">
        <v>1818.2530197064621</v>
      </c>
      <c r="FB82" s="548">
        <v>1707.2368230330894</v>
      </c>
      <c r="FC82" s="806">
        <v>1664.8722083743723</v>
      </c>
      <c r="FD82" s="362">
        <v>1610.8153139779793</v>
      </c>
      <c r="FE82" s="289">
        <v>-213.03493408782901</v>
      </c>
      <c r="FF82" s="931">
        <v>-11.680505804341799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5">
      <c r="A83" s="170"/>
      <c r="B83" s="118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1602.4696479780389</v>
      </c>
      <c r="EX83" s="548">
        <v>1487.9526713249668</v>
      </c>
      <c r="EY83" s="362">
        <v>1409.1985239665953</v>
      </c>
      <c r="EZ83" s="362">
        <v>1385.69449042258</v>
      </c>
      <c r="FA83" s="362">
        <v>1413.4485031499198</v>
      </c>
      <c r="FB83" s="548">
        <v>1314.0650163108562</v>
      </c>
      <c r="FC83" s="806">
        <v>1282.4754877433345</v>
      </c>
      <c r="FD83" s="362">
        <v>1212.1188916698218</v>
      </c>
      <c r="FE83" s="289">
        <v>-197.07963229677353</v>
      </c>
      <c r="FF83" s="931">
        <v>-13.985228407849599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5">
      <c r="A84" s="170"/>
      <c r="B84" s="1183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452.14718857506716</v>
      </c>
      <c r="EX84" s="548">
        <v>418.86687825794161</v>
      </c>
      <c r="EY84" s="362">
        <v>414.65172409921291</v>
      </c>
      <c r="EZ84" s="362">
        <v>406.31601728016312</v>
      </c>
      <c r="FA84" s="362">
        <v>404.80451655654224</v>
      </c>
      <c r="FB84" s="548">
        <v>393.17180672223316</v>
      </c>
      <c r="FC84" s="806">
        <v>382.39672063103779</v>
      </c>
      <c r="FD84" s="362">
        <v>398.69642230815748</v>
      </c>
      <c r="FE84" s="289">
        <v>-15.955301791055433</v>
      </c>
      <c r="FF84" s="931">
        <v>-3.8478802483497789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5">
      <c r="A85" s="170"/>
      <c r="B85" s="1183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30"/>
      <c r="EY85" s="1008"/>
      <c r="EZ85" s="1008"/>
      <c r="FA85" s="1008"/>
      <c r="FB85" s="1030"/>
      <c r="FC85" s="1020"/>
      <c r="FD85" s="1008"/>
      <c r="FE85" s="289">
        <v>0</v>
      </c>
      <c r="FF85" s="931" t="e">
        <v>#DIV/0!</v>
      </c>
      <c r="FG85" s="782" t="s">
        <v>289</v>
      </c>
      <c r="FH85" s="224"/>
      <c r="FI85" s="230"/>
      <c r="FN85" s="230"/>
      <c r="FO85" s="230"/>
      <c r="FP85" s="230"/>
      <c r="FQ85" s="230"/>
      <c r="FR85" s="230"/>
    </row>
    <row r="86" spans="1:174" ht="13.8" collapsed="1" x14ac:dyDescent="0.25">
      <c r="A86" s="170"/>
      <c r="B86" s="1183"/>
      <c r="C86" s="15"/>
      <c r="D86" s="615" t="s">
        <v>292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27439.972998202844</v>
      </c>
      <c r="EX86" s="548">
        <v>27424.920049936089</v>
      </c>
      <c r="EY86" s="362">
        <v>27440.079377989976</v>
      </c>
      <c r="EZ86" s="362">
        <v>27455.185518908333</v>
      </c>
      <c r="FA86" s="362">
        <v>27464.024076282964</v>
      </c>
      <c r="FB86" s="548">
        <v>27490.944738102211</v>
      </c>
      <c r="FC86" s="806">
        <v>27522.29151958182</v>
      </c>
      <c r="FD86" s="362">
        <v>27547.748001183838</v>
      </c>
      <c r="FE86" s="289">
        <v>107.668623193862</v>
      </c>
      <c r="FF86" s="931">
        <v>0.39237722934658975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5">
      <c r="A87" s="170"/>
      <c r="B87" s="1183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6"/>
      <c r="EW87" s="1122"/>
      <c r="EX87" s="1122"/>
      <c r="EY87" s="1111"/>
      <c r="EZ87" s="1111"/>
      <c r="FA87" s="1111"/>
      <c r="FB87" s="1122"/>
      <c r="FC87" s="1153"/>
      <c r="FD87" s="1111"/>
      <c r="FE87" s="289">
        <v>0</v>
      </c>
      <c r="FF87" s="923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8" thickBot="1" x14ac:dyDescent="0.3">
      <c r="A88" s="170"/>
      <c r="B88" s="1183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7">
        <v>98.891526269860762</v>
      </c>
      <c r="EW88" s="1032">
        <v>98.894852484972134</v>
      </c>
      <c r="EX88" s="1032">
        <v>98.901954764874915</v>
      </c>
      <c r="EY88" s="1010">
        <v>98.905705426540251</v>
      </c>
      <c r="EZ88" s="1010">
        <v>98.906840502451672</v>
      </c>
      <c r="FA88" s="1010">
        <v>98.907098497465427</v>
      </c>
      <c r="FB88" s="1032">
        <v>98.907846567824308</v>
      </c>
      <c r="FC88" s="1021">
        <v>98.908802716334904</v>
      </c>
      <c r="FD88" s="1010">
        <v>98.910133575654854</v>
      </c>
      <c r="FE88" s="1107"/>
      <c r="FF88" s="947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558"/>
      <c r="EY89" s="266"/>
      <c r="EZ89" s="266"/>
      <c r="FA89" s="266"/>
      <c r="FB89" s="558"/>
      <c r="FC89" s="301"/>
      <c r="FD89" s="266"/>
      <c r="FE89" s="925"/>
      <c r="FF89" s="926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602">
        <v>6.96</v>
      </c>
      <c r="EZ90" s="602">
        <v>6.96</v>
      </c>
      <c r="FA90" s="602">
        <v>6.96</v>
      </c>
      <c r="FB90" s="559">
        <v>6.96</v>
      </c>
      <c r="FC90" s="719">
        <v>6.96</v>
      </c>
      <c r="FD90" s="602">
        <v>6.96</v>
      </c>
      <c r="FE90" s="289"/>
      <c r="FF90" s="931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602">
        <v>6.86</v>
      </c>
      <c r="EZ91" s="602">
        <v>6.86</v>
      </c>
      <c r="FA91" s="602">
        <v>6.86</v>
      </c>
      <c r="FB91" s="559">
        <v>6.86</v>
      </c>
      <c r="FC91" s="719">
        <v>6.86</v>
      </c>
      <c r="FD91" s="602">
        <v>6.86</v>
      </c>
      <c r="FE91" s="289"/>
      <c r="FF91" s="931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6.9584446437794698</v>
      </c>
      <c r="EX92" s="559">
        <v>6.9566562815230562</v>
      </c>
      <c r="EY92" s="602">
        <v>6.944297829158768</v>
      </c>
      <c r="EZ92" s="602">
        <v>6.9442203649682162</v>
      </c>
      <c r="FA92" s="602">
        <v>6.9521636922162813</v>
      </c>
      <c r="FB92" s="559">
        <v>6.9443660036442711</v>
      </c>
      <c r="FC92" s="719">
        <v>6.9430161916095194</v>
      </c>
      <c r="FD92" s="602">
        <v>6.9470313275979443</v>
      </c>
      <c r="FE92" s="965">
        <v>2.7334984391762518E-3</v>
      </c>
      <c r="FF92" s="931">
        <v>3.9363208583860346E-2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5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123"/>
      <c r="EX93" s="1123"/>
      <c r="EY93" s="1013"/>
      <c r="EZ93" s="1013"/>
      <c r="FA93" s="1013"/>
      <c r="FB93" s="1123"/>
      <c r="FC93" s="1154"/>
      <c r="FD93" s="1013"/>
      <c r="FE93" s="965"/>
      <c r="FF93" s="931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2.3639899999999998</v>
      </c>
      <c r="EX94" s="559">
        <v>2.36456</v>
      </c>
      <c r="EY94" s="602">
        <v>2.3648799999999999</v>
      </c>
      <c r="EZ94" s="602">
        <v>2.36496</v>
      </c>
      <c r="FA94" s="602">
        <v>2.36504</v>
      </c>
      <c r="FB94" s="559">
        <v>2.3651200000000001</v>
      </c>
      <c r="FC94" s="719">
        <v>2.3653599999999999</v>
      </c>
      <c r="FD94" s="602">
        <v>2.36544</v>
      </c>
      <c r="FE94" s="965">
        <v>5.6000000000011596E-4</v>
      </c>
      <c r="FF94" s="931">
        <v>2.3679848448974833E-2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3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124"/>
      <c r="EX95" s="1124"/>
      <c r="EY95" s="1046"/>
      <c r="EZ95" s="1046"/>
      <c r="FA95" s="1046"/>
      <c r="FB95" s="1124"/>
      <c r="FC95" s="1155"/>
      <c r="FD95" s="1046"/>
      <c r="FE95" s="1106"/>
      <c r="FF95" s="928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5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690"/>
      <c r="EY96" s="653"/>
      <c r="EZ96" s="653"/>
      <c r="FA96" s="653"/>
      <c r="FB96" s="690"/>
      <c r="FC96" s="891"/>
      <c r="FD96" s="653"/>
      <c r="FE96" s="925"/>
      <c r="FF96" s="926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3">
      <c r="A97" s="170"/>
      <c r="B97" s="1182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9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529.24066133233566</v>
      </c>
      <c r="EX97" s="1033">
        <v>540.91168394863439</v>
      </c>
      <c r="EY97" s="805">
        <v>540.91168394863439</v>
      </c>
      <c r="EZ97" s="805">
        <v>540.91168394863439</v>
      </c>
      <c r="FA97" s="805">
        <v>540.91168394863439</v>
      </c>
      <c r="FB97" s="1033">
        <v>534.67770756988955</v>
      </c>
      <c r="FC97" s="892">
        <v>534.67770756988955</v>
      </c>
      <c r="FD97" s="805">
        <v>534.67770756988955</v>
      </c>
      <c r="FE97" s="1105">
        <v>-6.2339763787448419</v>
      </c>
      <c r="FF97" s="931">
        <v>-1.1524943098357676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5">
      <c r="A98" s="170"/>
      <c r="B98" s="1182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7"/>
      <c r="EZ98" s="317"/>
      <c r="FA98" s="317"/>
      <c r="FB98" s="319"/>
      <c r="FC98" s="893"/>
      <c r="FD98" s="317"/>
      <c r="FE98" s="1103"/>
      <c r="FF98" s="319"/>
      <c r="FG98" s="415"/>
      <c r="FH98" s="224"/>
    </row>
    <row r="99" spans="1:174" ht="12.75" hidden="1" customHeight="1" x14ac:dyDescent="0.25">
      <c r="A99" s="170"/>
      <c r="B99" s="1182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318"/>
      <c r="EZ99" s="318"/>
      <c r="FA99" s="318"/>
      <c r="FB99" s="846"/>
      <c r="FC99" s="905"/>
      <c r="FD99" s="318"/>
      <c r="FE99" s="459"/>
      <c r="FF99" s="846"/>
      <c r="FG99" s="415"/>
      <c r="FH99" s="224"/>
    </row>
    <row r="100" spans="1:174" x14ac:dyDescent="0.25">
      <c r="A100" s="170"/>
      <c r="B100" s="1182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846"/>
      <c r="EX100" s="846"/>
      <c r="EY100" s="318"/>
      <c r="EZ100" s="318"/>
      <c r="FA100" s="318"/>
      <c r="FB100" s="846"/>
      <c r="FC100" s="905"/>
      <c r="FD100" s="318"/>
      <c r="FE100" s="459"/>
      <c r="FF100" s="846"/>
      <c r="FG100" s="415"/>
      <c r="FH100" s="224"/>
    </row>
    <row r="101" spans="1:174" x14ac:dyDescent="0.25">
      <c r="A101" s="170"/>
      <c r="B101" s="1182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846"/>
      <c r="EX101" s="846"/>
      <c r="EY101" s="318"/>
      <c r="EZ101" s="318"/>
      <c r="FA101" s="318"/>
      <c r="FB101" s="846"/>
      <c r="FC101" s="905"/>
      <c r="FD101" s="318"/>
      <c r="FE101" s="459"/>
      <c r="FF101" s="846"/>
      <c r="FG101" s="415"/>
      <c r="FH101" s="224"/>
    </row>
    <row r="102" spans="1:174" x14ac:dyDescent="0.25">
      <c r="A102" s="170"/>
      <c r="B102" s="1182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846"/>
      <c r="EX102" s="846"/>
      <c r="EY102" s="318"/>
      <c r="EZ102" s="318"/>
      <c r="FA102" s="318"/>
      <c r="FB102" s="846"/>
      <c r="FC102" s="905"/>
      <c r="FD102" s="318"/>
      <c r="FE102" s="459"/>
      <c r="FF102" s="846"/>
      <c r="FG102" s="415"/>
      <c r="FH102" s="224"/>
    </row>
    <row r="103" spans="1:174" x14ac:dyDescent="0.25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846"/>
      <c r="EX103" s="846"/>
      <c r="EY103" s="318"/>
      <c r="EZ103" s="318"/>
      <c r="FA103" s="318"/>
      <c r="FB103" s="846"/>
      <c r="FC103" s="905"/>
      <c r="FD103" s="318"/>
      <c r="FE103" s="459"/>
      <c r="FF103" s="846"/>
      <c r="FG103" s="415"/>
      <c r="FH103" s="224"/>
    </row>
    <row r="104" spans="1:174" ht="14.4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846"/>
      <c r="EX104" s="846"/>
      <c r="EY104" s="318"/>
      <c r="EZ104" s="318"/>
      <c r="FA104" s="318"/>
      <c r="FB104" s="846"/>
      <c r="FC104" s="905"/>
      <c r="FD104" s="318"/>
      <c r="FE104" s="459"/>
      <c r="FF104" s="846"/>
      <c r="FG104" s="415"/>
      <c r="FH104" s="224"/>
    </row>
    <row r="105" spans="1:174" x14ac:dyDescent="0.25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846"/>
      <c r="EX105" s="846"/>
      <c r="EY105" s="318"/>
      <c r="EZ105" s="318"/>
      <c r="FA105" s="318"/>
      <c r="FB105" s="846"/>
      <c r="FC105" s="905"/>
      <c r="FD105" s="318"/>
      <c r="FE105" s="459"/>
      <c r="FF105" s="846"/>
      <c r="FG105" s="415"/>
      <c r="FH105" s="224"/>
    </row>
    <row r="106" spans="1:174" ht="15" customHeight="1" thickBot="1" x14ac:dyDescent="0.3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846"/>
      <c r="EX106" s="846"/>
      <c r="EY106" s="318"/>
      <c r="EZ106" s="318"/>
      <c r="FA106" s="318"/>
      <c r="FB106" s="846"/>
      <c r="FC106" s="905"/>
      <c r="FD106" s="318"/>
      <c r="FE106" s="850"/>
      <c r="FF106" s="851"/>
      <c r="FG106" s="415"/>
      <c r="FH106" s="224"/>
    </row>
    <row r="107" spans="1:174" ht="12.75" customHeight="1" x14ac:dyDescent="0.25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7"/>
      <c r="EZ107" s="317"/>
      <c r="FA107" s="317"/>
      <c r="FB107" s="319"/>
      <c r="FC107" s="893"/>
      <c r="FD107" s="317"/>
      <c r="FE107" s="460"/>
      <c r="FF107" s="416"/>
      <c r="FG107" s="415"/>
      <c r="FH107" s="224"/>
    </row>
    <row r="108" spans="1:174" ht="12.75" customHeight="1" x14ac:dyDescent="0.25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71">
        <v>6</v>
      </c>
      <c r="EZ108" s="571">
        <v>6</v>
      </c>
      <c r="FA108" s="571">
        <v>6</v>
      </c>
      <c r="FB108" s="568">
        <v>6</v>
      </c>
      <c r="FC108" s="895">
        <v>6</v>
      </c>
      <c r="FD108" s="571">
        <v>6</v>
      </c>
      <c r="FE108" s="289"/>
      <c r="FF108" s="829"/>
      <c r="FG108" s="415"/>
      <c r="FH108" s="224"/>
    </row>
    <row r="109" spans="1:174" ht="12.75" customHeight="1" thickBot="1" x14ac:dyDescent="0.3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8">
        <v>4.5</v>
      </c>
      <c r="EW109" s="1034">
        <v>6.5</v>
      </c>
      <c r="EX109" s="1034">
        <v>6.5</v>
      </c>
      <c r="EY109" s="878">
        <v>6.5</v>
      </c>
      <c r="EZ109" s="878">
        <v>6.5</v>
      </c>
      <c r="FA109" s="878">
        <v>6.5</v>
      </c>
      <c r="FB109" s="1034">
        <v>6.5</v>
      </c>
      <c r="FC109" s="896">
        <v>6.5</v>
      </c>
      <c r="FD109" s="878">
        <v>6.5</v>
      </c>
      <c r="FE109" s="828"/>
      <c r="FF109" s="830"/>
      <c r="FG109" s="415"/>
      <c r="FH109" s="224"/>
    </row>
    <row r="110" spans="1:174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189"/>
      <c r="FF111" s="1189"/>
      <c r="FG111" s="304"/>
      <c r="FH111" s="224"/>
    </row>
    <row r="112" spans="1:174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3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3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5.6" x14ac:dyDescent="0.3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5.6" x14ac:dyDescent="0.3">
      <c r="C119" s="6">
        <v>4</v>
      </c>
      <c r="D119" s="1" t="s">
        <v>293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3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5.6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3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5.6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5.6" x14ac:dyDescent="0.3">
      <c r="C133" s="6">
        <v>16</v>
      </c>
      <c r="D133" s="1" t="s">
        <v>294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ht="13.8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5">
      <c r="E202" s="103"/>
      <c r="F202" s="103"/>
      <c r="G202" s="103"/>
      <c r="H202" s="103"/>
      <c r="I202" s="103"/>
      <c r="J202" s="103"/>
      <c r="K202" s="103"/>
    </row>
    <row r="203" spans="3:162" x14ac:dyDescent="0.25">
      <c r="E203" s="103"/>
      <c r="F203" s="103"/>
      <c r="G203" s="103"/>
      <c r="H203" s="103"/>
      <c r="I203" s="103"/>
      <c r="J203" s="103"/>
      <c r="K203" s="103"/>
    </row>
    <row r="204" spans="3:162" x14ac:dyDescent="0.25">
      <c r="E204" s="103"/>
      <c r="F204" s="103"/>
      <c r="G204" s="103"/>
      <c r="H204" s="103"/>
      <c r="I204" s="103"/>
      <c r="J204" s="103"/>
      <c r="K204" s="103"/>
    </row>
    <row r="205" spans="3:162" x14ac:dyDescent="0.25">
      <c r="E205" s="103"/>
      <c r="F205" s="103"/>
      <c r="G205" s="103"/>
      <c r="H205" s="103"/>
      <c r="I205" s="103"/>
      <c r="J205" s="103"/>
      <c r="K205" s="103"/>
    </row>
    <row r="206" spans="3:162" x14ac:dyDescent="0.25">
      <c r="E206" s="103"/>
      <c r="F206" s="103"/>
      <c r="G206" s="103"/>
      <c r="H206" s="103"/>
      <c r="I206" s="103"/>
      <c r="J206" s="103"/>
      <c r="K206" s="103"/>
    </row>
    <row r="207" spans="3:162" x14ac:dyDescent="0.25">
      <c r="E207" s="103"/>
      <c r="F207" s="103"/>
      <c r="G207" s="103"/>
      <c r="H207" s="103"/>
      <c r="I207" s="103"/>
      <c r="J207" s="103"/>
      <c r="K207" s="103"/>
    </row>
    <row r="208" spans="3:162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57">
    <mergeCell ref="EY3:FB3"/>
    <mergeCell ref="FC3:FD3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  <mergeCell ref="BZ3:BZ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DK3:DK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AZ3:AZ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DG3:DG4"/>
    <mergeCell ref="BH3:BH4"/>
    <mergeCell ref="BX3:BX4"/>
    <mergeCell ref="BF3:BF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EK3:EK4"/>
    <mergeCell ref="DV3:DV4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V176"/>
  <sheetViews>
    <sheetView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88" hidden="1" customWidth="1"/>
    <col min="112" max="112" width="8.88671875" style="723" hidden="1" customWidth="1"/>
    <col min="113" max="124" width="8.88671875" style="800" hidden="1" customWidth="1"/>
    <col min="125" max="125" width="8.6640625" style="800" customWidth="1"/>
    <col min="126" max="127" width="8.88671875" style="800" hidden="1" customWidth="1"/>
    <col min="128" max="128" width="8.88671875" style="800" customWidth="1"/>
    <col min="129" max="130" width="8.88671875" style="800" hidden="1" customWidth="1"/>
    <col min="131" max="131" width="8.88671875" style="800" customWidth="1"/>
    <col min="132" max="133" width="8.88671875" style="800" hidden="1" customWidth="1"/>
    <col min="134" max="134" width="8.88671875" style="800" customWidth="1"/>
    <col min="135" max="136" width="8.88671875" style="800" hidden="1" customWidth="1"/>
    <col min="137" max="146" width="8.88671875" style="800" customWidth="1"/>
    <col min="147" max="147" width="8.5546875" style="800" customWidth="1"/>
    <col min="148" max="148" width="8.88671875" style="800" customWidth="1"/>
    <col min="149" max="150" width="8.5546875" style="800" customWidth="1"/>
    <col min="151" max="160" width="8.88671875" style="800" customWidth="1"/>
    <col min="161" max="162" width="9.6640625" style="168" customWidth="1"/>
    <col min="163" max="178" width="11.44140625" style="168"/>
  </cols>
  <sheetData>
    <row r="2" spans="3:170" x14ac:dyDescent="0.25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5">
      <c r="C4" s="11"/>
      <c r="D4" s="1185" t="str">
        <f>+entero!D3</f>
        <v>V   A   R   I   A   B   L   E   S     b/</v>
      </c>
      <c r="E4" s="1187" t="str">
        <f>+entero!E3</f>
        <v>2008                          A  fines de Dic*</v>
      </c>
      <c r="F4" s="1187" t="str">
        <f>+entero!F3</f>
        <v>2009                          A  fines de Ene*</v>
      </c>
      <c r="G4" s="1187" t="str">
        <f>+entero!G3</f>
        <v>2009                          A  fines de Feb*</v>
      </c>
      <c r="H4" s="1187" t="str">
        <f>+entero!H3</f>
        <v>2009                          A  fines de Mar*</v>
      </c>
      <c r="I4" s="1187" t="str">
        <f>+entero!I3</f>
        <v>2009                          A  fines de adr*</v>
      </c>
      <c r="J4" s="1187" t="str">
        <f>+entero!J3</f>
        <v>2009                          A  fines de May*</v>
      </c>
      <c r="K4" s="1187" t="str">
        <f>+entero!K3</f>
        <v>2009                          A  fines de Jun*</v>
      </c>
      <c r="L4" s="1187" t="str">
        <f>+entero!L3</f>
        <v>2009                          A  fines de Jul*</v>
      </c>
      <c r="M4" s="1187" t="str">
        <f>+entero!M3</f>
        <v>2009                          A  fines de Ago*</v>
      </c>
      <c r="N4" s="1187" t="str">
        <f>+entero!N3</f>
        <v>2009                          A  fines de Sep*</v>
      </c>
      <c r="O4" s="1187" t="str">
        <f>+entero!O3</f>
        <v>2009                          A  fines de Oct*</v>
      </c>
      <c r="P4" s="1187" t="str">
        <f>+entero!P3</f>
        <v>2009                          A  fines de Nov*</v>
      </c>
      <c r="Q4" s="1187" t="str">
        <f>+entero!Q3</f>
        <v>2009                          A  fines de Dic*</v>
      </c>
      <c r="R4" s="1187" t="str">
        <f>+entero!R3</f>
        <v>2010                          A  fines de Ene*</v>
      </c>
      <c r="S4" s="1187" t="str">
        <f>+entero!S3</f>
        <v>2010                          A  fines de Feb*</v>
      </c>
      <c r="T4" s="1187" t="str">
        <f>+entero!T3</f>
        <v>2010                          A  fines de Mar*</v>
      </c>
      <c r="U4" s="1187" t="str">
        <f>+entero!U3</f>
        <v>2010                          A  fines de adr*</v>
      </c>
      <c r="V4" s="1187" t="str">
        <f>+entero!V3</f>
        <v>2010                          A  fines de May*</v>
      </c>
      <c r="W4" s="1187" t="str">
        <f>+entero!W3</f>
        <v>2010                          A  fines de Jun*</v>
      </c>
      <c r="X4" s="1187" t="str">
        <f>+entero!X3</f>
        <v>2010                          A  fines de Jul*</v>
      </c>
      <c r="Y4" s="1187" t="str">
        <f>+entero!Y3</f>
        <v>2010                          A  fines de Ago*</v>
      </c>
      <c r="Z4" s="1187" t="str">
        <f>+entero!Z3</f>
        <v>2010                          A  fines de Sep*</v>
      </c>
      <c r="AA4" s="1187" t="str">
        <f>+entero!AA3</f>
        <v>2010                          A  fines de Oct*</v>
      </c>
      <c r="AB4" s="1187" t="str">
        <f>+entero!AB3</f>
        <v>2010                          A  fines de Nov*</v>
      </c>
      <c r="AC4" s="1187" t="str">
        <f>+entero!AC3</f>
        <v>2010                          A  fines de Dic*</v>
      </c>
      <c r="AD4" s="1187" t="str">
        <f>+entero!AD3</f>
        <v>2011                          A  fines de Ene*</v>
      </c>
      <c r="AE4" s="1187" t="str">
        <f>+entero!AE3</f>
        <v>2011                          A  fines de Feb*</v>
      </c>
      <c r="AF4" s="1187" t="str">
        <f>+entero!AF3</f>
        <v>2011                          A  fines de Mar*</v>
      </c>
      <c r="AG4" s="1187" t="str">
        <f>+entero!AG3</f>
        <v>2011                          A  fines de adr*</v>
      </c>
      <c r="AH4" s="1187" t="str">
        <f>+entero!AH3</f>
        <v>2011                          A  fines de May*</v>
      </c>
      <c r="AI4" s="1187" t="str">
        <f>+entero!AI3</f>
        <v>2011                          A  fines de Jun*</v>
      </c>
      <c r="AJ4" s="1187" t="str">
        <f>+entero!AJ3</f>
        <v>2011                          A  fines de Jul*</v>
      </c>
      <c r="AK4" s="1187" t="str">
        <f>+entero!AK3</f>
        <v>2011                          A  fines de Ago*</v>
      </c>
      <c r="AL4" s="1187" t="str">
        <f>+entero!AL3</f>
        <v>2011                          A  fines de Sep*</v>
      </c>
      <c r="AM4" s="1187" t="str">
        <f>+entero!AM3</f>
        <v>2011                          A  fines de Oct*</v>
      </c>
      <c r="AN4" s="1187" t="str">
        <f>+entero!AN3</f>
        <v>2011                          A  fines de Nov*</v>
      </c>
      <c r="AO4" s="1187" t="str">
        <f>+entero!AO3</f>
        <v>2011                          A  fines de Dic*</v>
      </c>
      <c r="AP4" s="1187" t="str">
        <f>+entero!AP3</f>
        <v>2012                          A  fines de Ene*</v>
      </c>
      <c r="AQ4" s="1187" t="str">
        <f>+entero!AQ3</f>
        <v>2012                          A  fines de Feb*</v>
      </c>
      <c r="AR4" s="1187" t="str">
        <f>+entero!AR3</f>
        <v>2012                          A  fines de Mar*</v>
      </c>
      <c r="AS4" s="1187" t="str">
        <f>+entero!AS3</f>
        <v>2012                          A  fines de adr*</v>
      </c>
      <c r="AT4" s="1187" t="str">
        <f>+entero!AT3</f>
        <v>2012                          A  fines de May*</v>
      </c>
      <c r="AU4" s="1187" t="str">
        <f>+entero!AU3</f>
        <v>2012                          A  fines de Jun*</v>
      </c>
      <c r="AV4" s="1187" t="str">
        <f>+entero!AV3</f>
        <v>2012                          A  fines de Jul*</v>
      </c>
      <c r="AW4" s="1187" t="str">
        <f>+entero!AW3</f>
        <v>2012                          A  fines de Ago*</v>
      </c>
      <c r="AX4" s="1187" t="str">
        <f>+entero!AX3</f>
        <v>2012                          A  fines de Sep*</v>
      </c>
      <c r="AY4" s="1187" t="str">
        <f>+entero!AY3</f>
        <v>2012                          A  fines de Oct*</v>
      </c>
      <c r="AZ4" s="1187" t="str">
        <f>+entero!AZ3</f>
        <v>2012                          A  fines de Nov*</v>
      </c>
      <c r="BA4" s="1187" t="str">
        <f>+entero!BA3</f>
        <v>2012                          A  fines de Dic*</v>
      </c>
      <c r="BB4" s="1187" t="str">
        <f>+entero!BB3</f>
        <v>2013                          A  fines de Ene*</v>
      </c>
      <c r="BC4" s="1187" t="str">
        <f>+entero!BC3</f>
        <v>2013                          A  fines de Feb*</v>
      </c>
      <c r="BD4" s="1187" t="str">
        <f>+entero!BD3</f>
        <v>2013                          A  fines de Mar*</v>
      </c>
      <c r="BE4" s="1187" t="str">
        <f>+entero!BE3</f>
        <v>2013                          A  fines de adr*</v>
      </c>
      <c r="BF4" s="1187" t="str">
        <f>+entero!BF3</f>
        <v>2013                          A  fines de May*</v>
      </c>
      <c r="BG4" s="1187" t="str">
        <f>+entero!BG3</f>
        <v>2013                          A  fines de Jun*</v>
      </c>
      <c r="BH4" s="1187" t="str">
        <f>+entero!BH3</f>
        <v>2013                          A  fines de Jul*</v>
      </c>
      <c r="BI4" s="1187" t="str">
        <f>+entero!BI3</f>
        <v>2013                          A  fines de Ago*</v>
      </c>
      <c r="BJ4" s="1187" t="str">
        <f>+entero!BJ3</f>
        <v>2013                          A  fines de Sep*</v>
      </c>
      <c r="BK4" s="1187" t="str">
        <f>+entero!BK3</f>
        <v>2013                          A  fines de Oct*</v>
      </c>
      <c r="BL4" s="1187" t="str">
        <f>+entero!BL3</f>
        <v>2013                          A  fines de Nov*</v>
      </c>
      <c r="BM4" s="1187" t="str">
        <f>+entero!BM3</f>
        <v>2013                          A  fines de Dic*</v>
      </c>
      <c r="BN4" s="1187" t="str">
        <f>+entero!BN3</f>
        <v>2014                          A  fines de Ene*</v>
      </c>
      <c r="BO4" s="1187" t="str">
        <f>+entero!BO3</f>
        <v>2014                          A  fines de Feb*</v>
      </c>
      <c r="BP4" s="1187" t="str">
        <f>+entero!BP3</f>
        <v>2014                          A  fines de Mar*</v>
      </c>
      <c r="BQ4" s="1187" t="str">
        <f>+entero!BQ3</f>
        <v>2014                          A  fines de adr*</v>
      </c>
      <c r="BR4" s="1187" t="str">
        <f>+entero!BR3</f>
        <v>2014                          A  fines de May*</v>
      </c>
      <c r="BS4" s="1187" t="str">
        <f>+entero!BS3</f>
        <v>2014                          A  fines de Jun*</v>
      </c>
      <c r="BT4" s="1187" t="str">
        <f>+entero!BT3</f>
        <v>2014                          A  fines de Jul*</v>
      </c>
      <c r="BU4" s="1187" t="str">
        <f>+entero!BU3</f>
        <v>2014                          A  fines de Ago*</v>
      </c>
      <c r="BV4" s="1187" t="str">
        <f>+entero!BV3</f>
        <v>2014                          A  fines de Sep*</v>
      </c>
      <c r="BW4" s="1187" t="str">
        <f>+entero!BW3</f>
        <v>2014                          A  fines de Oct*</v>
      </c>
      <c r="BX4" s="1187" t="str">
        <f>+entero!BX3</f>
        <v>2014                          A  fines de Nov*</v>
      </c>
      <c r="BY4" s="1187" t="str">
        <f>+entero!BY3</f>
        <v>2014                          A  fines de Dic*</v>
      </c>
      <c r="BZ4" s="1187" t="str">
        <f>+entero!BZ3</f>
        <v>2015                         A  fines de Ene*</v>
      </c>
      <c r="CA4" s="1187" t="str">
        <f>+entero!CA3</f>
        <v>2015                         A  fines de Feb*</v>
      </c>
      <c r="CB4" s="1187" t="str">
        <f>+entero!CB3</f>
        <v>2015                         A  fines de Mar*</v>
      </c>
      <c r="CC4" s="1187" t="str">
        <f>+entero!CC3</f>
        <v xml:space="preserve">2015                         A  fines de adr* </v>
      </c>
      <c r="CD4" s="1187" t="str">
        <f>+entero!CD3</f>
        <v xml:space="preserve">2015                         A  fines de May* </v>
      </c>
      <c r="CE4" s="1187" t="str">
        <f>+entero!CE3</f>
        <v xml:space="preserve">2015                         A  fines de Jun* </v>
      </c>
      <c r="CF4" s="1187" t="str">
        <f>+entero!CF3</f>
        <v xml:space="preserve">2015                         A  fines de Jul* </v>
      </c>
      <c r="CG4" s="1187" t="str">
        <f>+entero!CG3</f>
        <v xml:space="preserve">2015                         A  fines de Ago* </v>
      </c>
      <c r="CH4" s="1187" t="str">
        <f>+entero!CH3</f>
        <v xml:space="preserve">2015                         A  fines de Sep* </v>
      </c>
      <c r="CI4" s="1187" t="str">
        <f>+entero!CI3</f>
        <v xml:space="preserve">2015                         A  fines de Oct* </v>
      </c>
      <c r="CJ4" s="1187" t="str">
        <f>+entero!CJ3</f>
        <v xml:space="preserve">2015                         A  fines de Nov* </v>
      </c>
      <c r="CK4" s="1187" t="str">
        <f>+entero!CK3</f>
        <v xml:space="preserve">2015                         A  fines de Dic* </v>
      </c>
      <c r="CL4" s="1187" t="str">
        <f>+entero!CL3</f>
        <v xml:space="preserve">2016                         A  fines de Ene* </v>
      </c>
      <c r="CM4" s="1187" t="str">
        <f>+entero!CM3</f>
        <v xml:space="preserve">2016                         A  fines de Feb* </v>
      </c>
      <c r="CN4" s="1187" t="str">
        <f>+entero!CN3</f>
        <v xml:space="preserve">2016                         A  fines de Mar* </v>
      </c>
      <c r="CO4" s="1187" t="str">
        <f>+entero!CO3</f>
        <v xml:space="preserve">2016                         A  fines de adr* </v>
      </c>
      <c r="CP4" s="1187" t="str">
        <f>+entero!CP3</f>
        <v xml:space="preserve">2016                         A  fines de May* </v>
      </c>
      <c r="CQ4" s="1187" t="str">
        <f>+entero!CQ3</f>
        <v xml:space="preserve">2016                         A  fines de Jun* </v>
      </c>
      <c r="CR4" s="1187" t="str">
        <f>+entero!CR3</f>
        <v xml:space="preserve">2016                         A  fines de Jul* </v>
      </c>
      <c r="CS4" s="1187" t="str">
        <f>+entero!CS3</f>
        <v xml:space="preserve">2016                         A  fines de Ago* </v>
      </c>
      <c r="CT4" s="1187" t="str">
        <f>+entero!CT3</f>
        <v xml:space="preserve">2016                         A  fines de Sep* </v>
      </c>
      <c r="CU4" s="1187" t="str">
        <f>+entero!CU3</f>
        <v xml:space="preserve">2016                         A  fines de Oct* </v>
      </c>
      <c r="CV4" s="1187" t="str">
        <f>+entero!CV3</f>
        <v xml:space="preserve">2016                         A  fines de Nov* </v>
      </c>
      <c r="CW4" s="1187" t="str">
        <f>+entero!CW3</f>
        <v>2016                         A  fines de Dic* 15</v>
      </c>
      <c r="CX4" s="1187" t="str">
        <f>+entero!CX3</f>
        <v xml:space="preserve">2017                         A  fines de Ene* </v>
      </c>
      <c r="CY4" s="1187" t="str">
        <f>+entero!CY3</f>
        <v xml:space="preserve">2017                         A  fines de Feb* </v>
      </c>
      <c r="CZ4" s="1187" t="str">
        <f>+entero!CZ3</f>
        <v xml:space="preserve">2017                         A  fines de Mar* </v>
      </c>
      <c r="DA4" s="1187" t="str">
        <f>+entero!DA3</f>
        <v xml:space="preserve">2017                         A  fines de Abr* </v>
      </c>
      <c r="DB4" s="1187" t="str">
        <f>+entero!DB3</f>
        <v xml:space="preserve">2017                         A  fines de May* </v>
      </c>
      <c r="DC4" s="1187" t="str">
        <f>+entero!DC3</f>
        <v xml:space="preserve">2017                         A  fines de Jun* </v>
      </c>
      <c r="DD4" s="1187" t="str">
        <f>+entero!DD3</f>
        <v xml:space="preserve">2017                         A  fines de Jul* </v>
      </c>
      <c r="DE4" s="1187" t="str">
        <f>+entero!DE3</f>
        <v xml:space="preserve">2017                         A  fines de Ago* </v>
      </c>
      <c r="DF4" s="1187" t="str">
        <f>+entero!DF3</f>
        <v xml:space="preserve">2017                         A  fines de Sep* </v>
      </c>
      <c r="DG4" s="1187" t="str">
        <f>+entero!DG3</f>
        <v xml:space="preserve">2017                         A  fines de Oct* </v>
      </c>
      <c r="DH4" s="1174" t="s">
        <v>215</v>
      </c>
      <c r="DI4" s="1174" t="str">
        <f>+entero!DI3</f>
        <v>2017
A fines de Dic</v>
      </c>
      <c r="DJ4" s="1174" t="str">
        <f>+entero!DJ3</f>
        <v>2018
A fines de Ene</v>
      </c>
      <c r="DK4" s="1174" t="str">
        <f>+entero!DK3</f>
        <v>2018
A fines de Feb</v>
      </c>
      <c r="DL4" s="1174" t="str">
        <f>+entero!DL3</f>
        <v>2018
A fines de Mar</v>
      </c>
      <c r="DM4" s="1174" t="str">
        <f>+entero!DM3</f>
        <v>2018
A fines de Abr</v>
      </c>
      <c r="DN4" s="1174" t="str">
        <f>+entero!DN3</f>
        <v>2018
A fines de May</v>
      </c>
      <c r="DO4" s="1174" t="str">
        <f>+entero!DO3</f>
        <v>2018
A fines de Jun</v>
      </c>
      <c r="DP4" s="1174" t="str">
        <f>+entero!DP3</f>
        <v>2018
A fines de Jul</v>
      </c>
      <c r="DQ4" s="1174" t="str">
        <f>+entero!DQ3</f>
        <v>2018
A fines de Ago</v>
      </c>
      <c r="DR4" s="1174" t="str">
        <f>+entero!DR3</f>
        <v>2018
A fines de Sep</v>
      </c>
      <c r="DS4" s="1174" t="str">
        <f>+entero!DS3</f>
        <v>2018
A fines de Oct</v>
      </c>
      <c r="DT4" s="1174" t="str">
        <f>+entero!DT3</f>
        <v>2018
A fines de Nov</v>
      </c>
      <c r="DU4" s="1174" t="str">
        <f>+entero!DU3</f>
        <v>2018
A fines de Dic</v>
      </c>
      <c r="DV4" s="1174" t="str">
        <f>+entero!DV3</f>
        <v>2019
A fines de Ene</v>
      </c>
      <c r="DW4" s="1174" t="str">
        <f>+entero!DW3</f>
        <v>2019
A fines de Feb</v>
      </c>
      <c r="DX4" s="1174" t="str">
        <f>+entero!DX3</f>
        <v>2019
A fines de Mar</v>
      </c>
      <c r="DY4" s="1174" t="str">
        <f>+entero!DY3</f>
        <v>2019
A fines de Abr</v>
      </c>
      <c r="DZ4" s="1174" t="str">
        <f>+entero!DZ3</f>
        <v>2019
A fines de May</v>
      </c>
      <c r="EA4" s="1174" t="str">
        <f>+entero!EA3</f>
        <v>2019
A fines de Jun</v>
      </c>
      <c r="EB4" s="1174" t="str">
        <f>+entero!EB3</f>
        <v>2019
A fines de  Jul</v>
      </c>
      <c r="EC4" s="1174" t="str">
        <f>+entero!EC3</f>
        <v>2019
A fines de  Ago</v>
      </c>
      <c r="ED4" s="1174" t="str">
        <f>+entero!ED3</f>
        <v>2019
A fines de Sep</v>
      </c>
      <c r="EE4" s="1174" t="str">
        <f>+entero!EE3</f>
        <v>2019
A fines de Oct</v>
      </c>
      <c r="EF4" s="1174" t="str">
        <f>+entero!EF3</f>
        <v>2019
A fines de Nov</v>
      </c>
      <c r="EG4" s="1174" t="str">
        <f>+entero!EG3</f>
        <v>2019
A fines de Dic</v>
      </c>
      <c r="EH4" s="1174" t="str">
        <f>+entero!EH3</f>
        <v>2020
A fines de Ene</v>
      </c>
      <c r="EI4" s="1174" t="str">
        <f>+entero!EI3</f>
        <v>2020
A fines de Feb</v>
      </c>
      <c r="EJ4" s="1174" t="str">
        <f>+entero!EJ3</f>
        <v>2020
A fines de Mar</v>
      </c>
      <c r="EK4" s="1174" t="str">
        <f>+entero!EK3</f>
        <v>2020
A fines de Abr</v>
      </c>
      <c r="EL4" s="1174" t="str">
        <f>+entero!EL3</f>
        <v>2020
A fines de May</v>
      </c>
      <c r="EM4" s="1174" t="str">
        <f>+entero!EM3</f>
        <v>2020
A fines de Jun</v>
      </c>
      <c r="EN4" s="1174" t="str">
        <f>+entero!EN3</f>
        <v>2020
 A fines de Jul</v>
      </c>
      <c r="EO4" s="1174" t="str">
        <f>+entero!EO3</f>
        <v>2020
 A fines de Ago</v>
      </c>
      <c r="EP4" s="1174" t="str">
        <f>+entero!EP3</f>
        <v>2020
 A fines de Sep</v>
      </c>
      <c r="EQ4" s="1174" t="str">
        <f>+entero!EQ3</f>
        <v>2020
 A fines de Oct</v>
      </c>
      <c r="ER4" s="1174" t="str">
        <f>+entero!ER3</f>
        <v>2020
 A fines de Nov</v>
      </c>
      <c r="ES4" s="1174" t="str">
        <f>+entero!ES3</f>
        <v>2020
 A fines de Dic</v>
      </c>
      <c r="ET4" s="1174" t="str">
        <f>+entero!ET3</f>
        <v>2021
 A fines de Ene</v>
      </c>
      <c r="EU4" s="1174" t="str">
        <f>+entero!EU3</f>
        <v>2021
 A fines de Feb</v>
      </c>
      <c r="EV4" s="1174" t="str">
        <f>+entero!EV3</f>
        <v>2021
 A fines de Mar</v>
      </c>
      <c r="EW4" s="1143" t="str">
        <f>+entero!EW3</f>
        <v>Semana 1</v>
      </c>
      <c r="EX4" s="1149" t="str">
        <f>+entero!EX3</f>
        <v>Semana 2</v>
      </c>
      <c r="EY4" s="1169" t="str">
        <f>+entero!EY3</f>
        <v>Semana 3</v>
      </c>
      <c r="EZ4" s="1170"/>
      <c r="FA4" s="1170"/>
      <c r="FB4" s="1171"/>
      <c r="FC4" s="1169" t="str">
        <f>+entero!FC3</f>
        <v>Semana 4</v>
      </c>
      <c r="FD4" s="1170"/>
      <c r="FE4" s="1193" t="s">
        <v>280</v>
      </c>
      <c r="FF4" s="1194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3">
      <c r="C5" s="16"/>
      <c r="D5" s="1192"/>
      <c r="E5" s="1191"/>
      <c r="F5" s="1191"/>
      <c r="G5" s="1191"/>
      <c r="H5" s="1191"/>
      <c r="I5" s="1191"/>
      <c r="J5" s="1191"/>
      <c r="K5" s="1191"/>
      <c r="L5" s="1191"/>
      <c r="M5" s="1191"/>
      <c r="N5" s="1191"/>
      <c r="O5" s="1191"/>
      <c r="P5" s="1191"/>
      <c r="Q5" s="1191"/>
      <c r="R5" s="1191"/>
      <c r="S5" s="1191"/>
      <c r="T5" s="1191"/>
      <c r="U5" s="1191"/>
      <c r="V5" s="1191"/>
      <c r="W5" s="1191"/>
      <c r="X5" s="1191"/>
      <c r="Y5" s="1191"/>
      <c r="Z5" s="1191"/>
      <c r="AA5" s="1191"/>
      <c r="AB5" s="1191"/>
      <c r="AC5" s="1191"/>
      <c r="AD5" s="1191"/>
      <c r="AE5" s="1191"/>
      <c r="AF5" s="1191"/>
      <c r="AG5" s="1191"/>
      <c r="AH5" s="1191"/>
      <c r="AI5" s="1191"/>
      <c r="AJ5" s="1191"/>
      <c r="AK5" s="1191"/>
      <c r="AL5" s="1191"/>
      <c r="AM5" s="1191"/>
      <c r="AN5" s="1191"/>
      <c r="AO5" s="1191"/>
      <c r="AP5" s="1191"/>
      <c r="AQ5" s="1191"/>
      <c r="AR5" s="1191"/>
      <c r="AS5" s="1191"/>
      <c r="AT5" s="1191"/>
      <c r="AU5" s="1191"/>
      <c r="AV5" s="1191"/>
      <c r="AW5" s="1191"/>
      <c r="AX5" s="1191"/>
      <c r="AY5" s="1191"/>
      <c r="AZ5" s="1191"/>
      <c r="BA5" s="1191"/>
      <c r="BB5" s="1191"/>
      <c r="BC5" s="1191"/>
      <c r="BD5" s="1191"/>
      <c r="BE5" s="1191"/>
      <c r="BF5" s="1191"/>
      <c r="BG5" s="1191"/>
      <c r="BH5" s="1191"/>
      <c r="BI5" s="1191"/>
      <c r="BJ5" s="1191"/>
      <c r="BK5" s="1191"/>
      <c r="BL5" s="1191"/>
      <c r="BM5" s="1191"/>
      <c r="BN5" s="1191"/>
      <c r="BO5" s="1191"/>
      <c r="BP5" s="1191"/>
      <c r="BQ5" s="1191"/>
      <c r="BR5" s="1191"/>
      <c r="BS5" s="1191"/>
      <c r="BT5" s="1191"/>
      <c r="BU5" s="1191"/>
      <c r="BV5" s="1191"/>
      <c r="BW5" s="1191"/>
      <c r="BX5" s="1191"/>
      <c r="BY5" s="1191"/>
      <c r="BZ5" s="1191"/>
      <c r="CA5" s="1191"/>
      <c r="CB5" s="1191"/>
      <c r="CC5" s="1191"/>
      <c r="CD5" s="1191"/>
      <c r="CE5" s="1191"/>
      <c r="CF5" s="1191"/>
      <c r="CG5" s="1191"/>
      <c r="CH5" s="1191"/>
      <c r="CI5" s="1191"/>
      <c r="CJ5" s="1191"/>
      <c r="CK5" s="1191"/>
      <c r="CL5" s="1191"/>
      <c r="CM5" s="1191"/>
      <c r="CN5" s="1191"/>
      <c r="CO5" s="1191"/>
      <c r="CP5" s="1191"/>
      <c r="CQ5" s="1191"/>
      <c r="CR5" s="1191"/>
      <c r="CS5" s="1191"/>
      <c r="CT5" s="1191"/>
      <c r="CU5" s="1191"/>
      <c r="CV5" s="1191"/>
      <c r="CW5" s="1191"/>
      <c r="CX5" s="1191"/>
      <c r="CY5" s="1191"/>
      <c r="CZ5" s="1191"/>
      <c r="DA5" s="1191"/>
      <c r="DB5" s="1191"/>
      <c r="DC5" s="1191"/>
      <c r="DD5" s="1191"/>
      <c r="DE5" s="1191"/>
      <c r="DF5" s="1191"/>
      <c r="DG5" s="1191"/>
      <c r="DH5" s="1190"/>
      <c r="DI5" s="1190">
        <f>+entero!DI4</f>
        <v>0</v>
      </c>
      <c r="DJ5" s="1190">
        <f>+entero!DJ4</f>
        <v>0</v>
      </c>
      <c r="DK5" s="1190">
        <f>+entero!DK4</f>
        <v>0</v>
      </c>
      <c r="DL5" s="1190">
        <f>+entero!DL4</f>
        <v>0</v>
      </c>
      <c r="DM5" s="1190">
        <f>+entero!DM4</f>
        <v>0</v>
      </c>
      <c r="DN5" s="1190">
        <f>+entero!DN4</f>
        <v>0</v>
      </c>
      <c r="DO5" s="1190">
        <f>+entero!DO4</f>
        <v>0</v>
      </c>
      <c r="DP5" s="1190">
        <f>+entero!DP4</f>
        <v>0</v>
      </c>
      <c r="DQ5" s="1190">
        <f>+entero!DQ4</f>
        <v>0</v>
      </c>
      <c r="DR5" s="1190">
        <f>+entero!DR4</f>
        <v>0</v>
      </c>
      <c r="DS5" s="1190">
        <f>+entero!DS4</f>
        <v>0</v>
      </c>
      <c r="DT5" s="1190">
        <f>+entero!DT4</f>
        <v>0</v>
      </c>
      <c r="DU5" s="1190">
        <f>+entero!DU4</f>
        <v>0</v>
      </c>
      <c r="DV5" s="1190">
        <f>+entero!DV4</f>
        <v>0</v>
      </c>
      <c r="DW5" s="1190">
        <f>+entero!DW4</f>
        <v>0</v>
      </c>
      <c r="DX5" s="1190">
        <f>+entero!DX4</f>
        <v>0</v>
      </c>
      <c r="DY5" s="1190">
        <f>+entero!DY4</f>
        <v>0</v>
      </c>
      <c r="DZ5" s="1190">
        <f>+entero!DZ4</f>
        <v>0</v>
      </c>
      <c r="EA5" s="1190">
        <f>+entero!EA4</f>
        <v>0</v>
      </c>
      <c r="EB5" s="1190">
        <f>+entero!EB4</f>
        <v>0</v>
      </c>
      <c r="EC5" s="1190">
        <f>+entero!EC4</f>
        <v>0</v>
      </c>
      <c r="ED5" s="1190">
        <f>+entero!ED4</f>
        <v>0</v>
      </c>
      <c r="EE5" s="1190">
        <f>+entero!EE4</f>
        <v>0</v>
      </c>
      <c r="EF5" s="1190">
        <f>+entero!EF4</f>
        <v>0</v>
      </c>
      <c r="EG5" s="1190">
        <f>+entero!EG4</f>
        <v>0</v>
      </c>
      <c r="EH5" s="1190">
        <f>+entero!EH4</f>
        <v>0</v>
      </c>
      <c r="EI5" s="1190">
        <f>+entero!EI4</f>
        <v>0</v>
      </c>
      <c r="EJ5" s="1190">
        <f>+entero!EJ4</f>
        <v>0</v>
      </c>
      <c r="EK5" s="1190">
        <f>+entero!EK4</f>
        <v>0</v>
      </c>
      <c r="EL5" s="1190">
        <f>+entero!EL4</f>
        <v>0</v>
      </c>
      <c r="EM5" s="1190">
        <f>+entero!EM4</f>
        <v>0</v>
      </c>
      <c r="EN5" s="1190">
        <f>+entero!EN4</f>
        <v>0</v>
      </c>
      <c r="EO5" s="1190">
        <f>+entero!EO4</f>
        <v>0</v>
      </c>
      <c r="EP5" s="1190">
        <f>+entero!EP4</f>
        <v>0</v>
      </c>
      <c r="EQ5" s="1190">
        <f>+entero!EQ4</f>
        <v>0</v>
      </c>
      <c r="ER5" s="1190">
        <f>+entero!ER4</f>
        <v>0</v>
      </c>
      <c r="ES5" s="1190">
        <f>+entero!ES4</f>
        <v>0</v>
      </c>
      <c r="ET5" s="1190">
        <f>+entero!ET4</f>
        <v>0</v>
      </c>
      <c r="EU5" s="1190">
        <f>+entero!EU4</f>
        <v>0</v>
      </c>
      <c r="EV5" s="1190">
        <f>+entero!EV4</f>
        <v>0</v>
      </c>
      <c r="EW5" s="1126">
        <f>+entero!EW4</f>
        <v>44295</v>
      </c>
      <c r="EX5" s="1126">
        <f>+entero!EX4</f>
        <v>44302</v>
      </c>
      <c r="EY5" s="919">
        <f>+entero!EY4</f>
        <v>44306</v>
      </c>
      <c r="EZ5" s="919">
        <f>+entero!EZ4</f>
        <v>44307</v>
      </c>
      <c r="FA5" s="919">
        <f>+entero!FA4</f>
        <v>44308</v>
      </c>
      <c r="FB5" s="1126">
        <f>+entero!FB4</f>
        <v>44309</v>
      </c>
      <c r="FC5" s="1156">
        <f>+entero!FC4</f>
        <v>44312</v>
      </c>
      <c r="FD5" s="919">
        <f>+entero!FD4</f>
        <v>44313</v>
      </c>
      <c r="FE5" s="955" t="s">
        <v>225</v>
      </c>
      <c r="FF5" s="956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1084"/>
      <c r="EY6" s="711"/>
      <c r="EZ6" s="711"/>
      <c r="FA6" s="711"/>
      <c r="FB6" s="1084"/>
      <c r="FC6" s="954"/>
      <c r="FD6" s="711"/>
      <c r="FE6" s="954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5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4574.7378675099999</v>
      </c>
      <c r="EX7" s="1085">
        <f>+entero!EX7</f>
        <v>4671.2474111400006</v>
      </c>
      <c r="EY7" s="464">
        <f>+entero!EY7</f>
        <v>4683.6982665999994</v>
      </c>
      <c r="EZ7" s="464">
        <f>+entero!EZ7</f>
        <v>4688.42540156</v>
      </c>
      <c r="FA7" s="464">
        <f>+entero!FA7</f>
        <v>4730.0917896999999</v>
      </c>
      <c r="FB7" s="1085">
        <f>+entero!FB7</f>
        <v>4694.0204607599999</v>
      </c>
      <c r="FC7" s="757">
        <f>+entero!FC7</f>
        <v>4659.6166391500001</v>
      </c>
      <c r="FD7" s="464">
        <f>+entero!FD7</f>
        <v>4695.5385055999996</v>
      </c>
      <c r="FE7" s="757">
        <f>+entero!FE7</f>
        <v>11.840239000000111</v>
      </c>
      <c r="FF7" s="932">
        <f>+entero!FF7</f>
        <v>0.25279679274888905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5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1875.92969432</v>
      </c>
      <c r="EX8" s="1085">
        <f>+entero!EX8</f>
        <v>1957.57014372</v>
      </c>
      <c r="EY8" s="464">
        <f>+entero!EY8</f>
        <v>1960.90716849</v>
      </c>
      <c r="EZ8" s="464">
        <f>+entero!EZ8</f>
        <v>1955.69917446</v>
      </c>
      <c r="FA8" s="464">
        <f>+entero!FA8</f>
        <v>1976.0092120900001</v>
      </c>
      <c r="FB8" s="1085">
        <f>+entero!FB8</f>
        <v>1955.6271942100002</v>
      </c>
      <c r="FC8" s="757">
        <f>+entero!FC8</f>
        <v>1929.5221846699999</v>
      </c>
      <c r="FD8" s="464">
        <f>+entero!FD8</f>
        <v>1959.556617</v>
      </c>
      <c r="FE8" s="757">
        <f>+entero!FE8</f>
        <v>-1.3505514900000435</v>
      </c>
      <c r="FF8" s="932">
        <f>+entero!FF8</f>
        <v>-6.8873810637350971E-2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5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237.98088629</v>
      </c>
      <c r="EX9" s="1085">
        <f>+entero!EX9</f>
        <v>238.88720622</v>
      </c>
      <c r="EY9" s="464">
        <f>+entero!EY9</f>
        <v>239.84703582</v>
      </c>
      <c r="EZ9" s="464">
        <f>+entero!EZ9</f>
        <v>239.94569425999998</v>
      </c>
      <c r="FA9" s="464">
        <f>+entero!FA9</f>
        <v>239.68817901</v>
      </c>
      <c r="FB9" s="1085">
        <f>+entero!FB9</f>
        <v>239.95071079000002</v>
      </c>
      <c r="FC9" s="757">
        <f>+entero!FC9</f>
        <v>240.00422046</v>
      </c>
      <c r="FD9" s="464">
        <f>+entero!FD9</f>
        <v>240.30354014</v>
      </c>
      <c r="FE9" s="1024">
        <f>+entero!FE9</f>
        <v>0.45650431999999341</v>
      </c>
      <c r="FF9" s="932">
        <f>+entero!FF9</f>
        <v>0.19033144122014084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5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2423.7865425300001</v>
      </c>
      <c r="EX10" s="1085">
        <f>+entero!EX10</f>
        <v>2437.6082518600001</v>
      </c>
      <c r="EY10" s="464">
        <f>+entero!EY10</f>
        <v>2445.6128594300003</v>
      </c>
      <c r="EZ10" s="464">
        <f>+entero!EZ10</f>
        <v>2455.4339742000002</v>
      </c>
      <c r="FA10" s="464">
        <f>+entero!FA10</f>
        <v>2477.0879211500001</v>
      </c>
      <c r="FB10" s="1085">
        <f>+entero!FB10</f>
        <v>2461.09521632</v>
      </c>
      <c r="FC10" s="757">
        <f>+entero!FC10</f>
        <v>2452.7345660199999</v>
      </c>
      <c r="FD10" s="464">
        <f>+entero!FD10</f>
        <v>2458.2760925900002</v>
      </c>
      <c r="FE10" s="757">
        <f>+entero!FE10</f>
        <v>12.663233159999891</v>
      </c>
      <c r="FF10" s="932">
        <f>+entero!FF10</f>
        <v>0.51779385732177219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5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37.040744369999999</v>
      </c>
      <c r="EX11" s="1085">
        <f>+entero!EX11</f>
        <v>37.181809340000001</v>
      </c>
      <c r="EY11" s="464">
        <f>+entero!EY11</f>
        <v>37.331202859999998</v>
      </c>
      <c r="EZ11" s="464">
        <f>+entero!EZ11</f>
        <v>37.346558640000005</v>
      </c>
      <c r="FA11" s="464">
        <f>+entero!FA11</f>
        <v>37.306477449999996</v>
      </c>
      <c r="FB11" s="1085">
        <f>+entero!FB11</f>
        <v>37.347339440000006</v>
      </c>
      <c r="FC11" s="757">
        <f>+entero!FC11</f>
        <v>37.355667999999994</v>
      </c>
      <c r="FD11" s="464">
        <f>+entero!FD11</f>
        <v>37.402255869999998</v>
      </c>
      <c r="FE11" s="1024">
        <f>+entero!FE11</f>
        <v>7.1053009999999972E-2</v>
      </c>
      <c r="FF11" s="932">
        <f>+entero!FF11</f>
        <v>0.1903314240006248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5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4574.7359876099999</v>
      </c>
      <c r="EX12" s="1085">
        <f>+entero!EX12</f>
        <v>4671.0643472800002</v>
      </c>
      <c r="EY12" s="464">
        <f>+entero!EY12</f>
        <v>4683.6975206899997</v>
      </c>
      <c r="EZ12" s="464">
        <f>+entero!EZ12</f>
        <v>4688.4251096500002</v>
      </c>
      <c r="FA12" s="464">
        <f>+entero!FA12</f>
        <v>4730.0914977899993</v>
      </c>
      <c r="FB12" s="1085">
        <f>+entero!FB12</f>
        <v>4694.0201688500001</v>
      </c>
      <c r="FC12" s="757">
        <f>+entero!FC12</f>
        <v>4659.1861240800008</v>
      </c>
      <c r="FD12" s="464">
        <f>+entero!FD12</f>
        <v>4694.71277766</v>
      </c>
      <c r="FE12" s="757">
        <f>+entero!FE12</f>
        <v>11.015256970000337</v>
      </c>
      <c r="FF12" s="932">
        <f>+entero!FF12</f>
        <v>0.23518292804650576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5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1463.5672410014577</v>
      </c>
      <c r="EX13" s="1085">
        <f>+entero!EX13</f>
        <v>1467.852502972303</v>
      </c>
      <c r="EY13" s="464">
        <f>+entero!EY13</f>
        <v>1465.1896077769682</v>
      </c>
      <c r="EZ13" s="464">
        <f>+entero!EZ13</f>
        <v>1482.7414349344019</v>
      </c>
      <c r="FA13" s="464">
        <f>+entero!FA13</f>
        <v>1454.8565579781337</v>
      </c>
      <c r="FB13" s="1085">
        <f>+entero!FB13</f>
        <v>1457.6218497565596</v>
      </c>
      <c r="FC13" s="757">
        <f>+entero!FC13</f>
        <v>1454.2029704504369</v>
      </c>
      <c r="FD13" s="464">
        <f>+entero!FD13</f>
        <v>1442.8156143032063</v>
      </c>
      <c r="FE13" s="757">
        <f>+entero!FE13</f>
        <v>-22.373993473761857</v>
      </c>
      <c r="FF13" s="932">
        <f>+entero!FF13</f>
        <v>-1.5270374124280328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5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454.77019740000003</v>
      </c>
      <c r="EX14" s="1085">
        <f>+entero!EX14</f>
        <v>456.33592607999992</v>
      </c>
      <c r="EY14" s="464">
        <f>+entero!EY14</f>
        <v>457.66421653999993</v>
      </c>
      <c r="EZ14" s="464">
        <f>+entero!EZ14</f>
        <v>457.66761407999991</v>
      </c>
      <c r="FA14" s="464">
        <f>+entero!FA14</f>
        <v>457.67033216000004</v>
      </c>
      <c r="FB14" s="1085">
        <f>+entero!FB14</f>
        <v>453.52188974000006</v>
      </c>
      <c r="FC14" s="757">
        <f>+entero!FC14</f>
        <v>454.74174384000014</v>
      </c>
      <c r="FD14" s="464">
        <f>+entero!FD14</f>
        <v>457.61306199999996</v>
      </c>
      <c r="FE14" s="1205">
        <f>+entero!FE14</f>
        <v>0</v>
      </c>
      <c r="FF14" s="932">
        <f>+entero!FF14</f>
        <v>0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5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1085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1085">
        <f>+entero!FB15</f>
        <v>0</v>
      </c>
      <c r="FC15" s="757">
        <f>+entero!FC15</f>
        <v>0</v>
      </c>
      <c r="FD15" s="464">
        <f>+entero!FD15</f>
        <v>0</v>
      </c>
      <c r="FE15" s="959"/>
      <c r="FF15" s="932"/>
      <c r="FG15" s="165"/>
      <c r="FH15" s="165"/>
      <c r="FI15" s="165"/>
      <c r="FJ15" s="165"/>
      <c r="FK15" s="165"/>
      <c r="FL15" s="165"/>
      <c r="FM15" s="165"/>
      <c r="FN15" s="165"/>
    </row>
    <row r="16" spans="3:170" ht="13.8" x14ac:dyDescent="0.25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59.423504680000001</v>
      </c>
      <c r="EX16" s="1085">
        <f>+entero!EX16</f>
        <v>64.818758549999998</v>
      </c>
      <c r="EY16" s="464">
        <f>+entero!EY16</f>
        <v>64.820001980000001</v>
      </c>
      <c r="EZ16" s="464">
        <f>+entero!EZ16</f>
        <v>64.820647940000001</v>
      </c>
      <c r="FA16" s="464">
        <f>+entero!FA16</f>
        <v>64.821404260000008</v>
      </c>
      <c r="FB16" s="1085">
        <f>+entero!FB16</f>
        <v>64.819985070000001</v>
      </c>
      <c r="FC16" s="757">
        <f>+entero!FC16</f>
        <v>64.822481109999998</v>
      </c>
      <c r="FD16" s="464">
        <f>+entero!FD16</f>
        <v>64.823138889999996</v>
      </c>
      <c r="FE16" s="757"/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8" x14ac:dyDescent="0.25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1085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1085">
        <f>+entero!FB17</f>
        <v>0</v>
      </c>
      <c r="FC17" s="757">
        <f>+entero!FC17</f>
        <v>0</v>
      </c>
      <c r="FD17" s="464">
        <f>+entero!FD17</f>
        <v>0</v>
      </c>
      <c r="FE17" s="757"/>
      <c r="FF17" s="932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5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6097.726733291458</v>
      </c>
      <c r="EX18" s="1085">
        <f>+entero!EX18</f>
        <v>6203.7356088023034</v>
      </c>
      <c r="EY18" s="464">
        <f>+entero!EY18</f>
        <v>6213.7071304469673</v>
      </c>
      <c r="EZ18" s="464">
        <f>+entero!EZ18</f>
        <v>6235.9871925244015</v>
      </c>
      <c r="FA18" s="464">
        <f>+entero!FA18</f>
        <v>6249.7694600281329</v>
      </c>
      <c r="FB18" s="1085">
        <f>+entero!FB18</f>
        <v>6216.46200367656</v>
      </c>
      <c r="FC18" s="757">
        <f>+entero!FC18</f>
        <v>6178.2115756404373</v>
      </c>
      <c r="FD18" s="464">
        <f>+entero!FD18</f>
        <v>6202.3515308532069</v>
      </c>
      <c r="FE18" s="757">
        <f>+entero!FE18</f>
        <v>-11.355599593760417</v>
      </c>
      <c r="FF18" s="932">
        <f>+entero!FF18</f>
        <v>-0.18275080166103003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8" x14ac:dyDescent="0.25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0.30000000000000004</v>
      </c>
      <c r="EX19" s="1086">
        <f>+entero!EX19</f>
        <v>0.2</v>
      </c>
      <c r="EY19" s="1038">
        <f>+entero!EY19</f>
        <v>0</v>
      </c>
      <c r="EZ19" s="1038">
        <f>+entero!EZ19</f>
        <v>0</v>
      </c>
      <c r="FA19" s="1038">
        <f>+entero!FA19</f>
        <v>0</v>
      </c>
      <c r="FB19" s="1086">
        <f>+entero!FB19</f>
        <v>2</v>
      </c>
      <c r="FC19" s="1024">
        <f>+entero!FC19</f>
        <v>0</v>
      </c>
      <c r="FD19" s="1038">
        <f>+entero!FD19</f>
        <v>0</v>
      </c>
      <c r="FE19" s="757">
        <f>+entero!FE19</f>
        <v>-2</v>
      </c>
      <c r="FF19" s="932"/>
      <c r="FG19" s="165"/>
      <c r="FH19" s="165"/>
      <c r="FI19" s="165"/>
      <c r="FJ19" s="165"/>
      <c r="FK19" s="165"/>
      <c r="FL19" s="165"/>
      <c r="FM19" s="165"/>
      <c r="FN19" s="165"/>
    </row>
    <row r="20" spans="2:178" ht="13.8" x14ac:dyDescent="0.25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1085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1085">
        <f>+entero!FB20</f>
        <v>0</v>
      </c>
      <c r="FC20" s="757">
        <f>+entero!FC20</f>
        <v>0</v>
      </c>
      <c r="FD20" s="464">
        <f>+entero!FD20</f>
        <v>0</v>
      </c>
      <c r="FE20" s="1024"/>
      <c r="FF20" s="932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5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25.6</v>
      </c>
      <c r="EX21" s="1086">
        <f>+entero!EX21</f>
        <v>0</v>
      </c>
      <c r="EY21" s="1038">
        <f>+entero!EY21</f>
        <v>0</v>
      </c>
      <c r="EZ21" s="1038">
        <f>+entero!EZ21</f>
        <v>0</v>
      </c>
      <c r="FA21" s="1038">
        <f>+entero!FA21</f>
        <v>0</v>
      </c>
      <c r="FB21" s="1086">
        <f>+entero!FB21</f>
        <v>0.1</v>
      </c>
      <c r="FC21" s="1024">
        <f>+entero!FC21</f>
        <v>0</v>
      </c>
      <c r="FD21" s="1038">
        <f>+entero!FD21</f>
        <v>18</v>
      </c>
      <c r="FE21" s="757">
        <f>+entero!FE21</f>
        <v>17.899999999999999</v>
      </c>
      <c r="FF21" s="932"/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5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1085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1085">
        <f>+entero!FB22</f>
        <v>0</v>
      </c>
      <c r="FC22" s="757">
        <f>+entero!FC22</f>
        <v>0</v>
      </c>
      <c r="FD22" s="464">
        <f>+entero!FD22</f>
        <v>0</v>
      </c>
      <c r="FE22" s="757"/>
      <c r="FF22" s="932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5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1085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1085">
        <f>+entero!FB23</f>
        <v>0</v>
      </c>
      <c r="FC23" s="757">
        <f>+entero!FC23</f>
        <v>0</v>
      </c>
      <c r="FD23" s="464">
        <f>+entero!FD23</f>
        <v>0</v>
      </c>
      <c r="FE23" s="1024"/>
      <c r="FF23" s="932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5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1085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1085">
        <f>+entero!FB24</f>
        <v>0</v>
      </c>
      <c r="FC24" s="757">
        <f>+entero!FC24</f>
        <v>0</v>
      </c>
      <c r="FD24" s="464">
        <f>+entero!FD24</f>
        <v>0</v>
      </c>
      <c r="FE24" s="948"/>
      <c r="FF24" s="932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5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38.47</v>
      </c>
      <c r="EX25" s="1085">
        <f>+entero!EX25</f>
        <v>38.96</v>
      </c>
      <c r="EY25" s="464">
        <f>+entero!EY25</f>
        <v>10</v>
      </c>
      <c r="EZ25" s="464">
        <f>+entero!EZ25</f>
        <v>5</v>
      </c>
      <c r="FA25" s="464">
        <f>+entero!FA25</f>
        <v>30</v>
      </c>
      <c r="FB25" s="1085">
        <f>+entero!FB25</f>
        <v>8.99</v>
      </c>
      <c r="FC25" s="757">
        <f>+entero!FC25</f>
        <v>15</v>
      </c>
      <c r="FD25" s="464">
        <f>+entero!FD25</f>
        <v>10</v>
      </c>
      <c r="FE25" s="757">
        <f>+entero!FE25</f>
        <v>-28.990000000000002</v>
      </c>
      <c r="FF25" s="932">
        <f>+entero!FF25</f>
        <v>-53.695128727542141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5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3.8263759999999998</v>
      </c>
      <c r="EX26" s="1085">
        <f>+entero!EX26</f>
        <v>0.52421600000000002</v>
      </c>
      <c r="EY26" s="464">
        <f>+entero!EY26</f>
        <v>0</v>
      </c>
      <c r="EZ26" s="464">
        <f>+entero!EZ26</f>
        <v>1.026289</v>
      </c>
      <c r="FA26" s="464">
        <f>+entero!FA26</f>
        <v>7.8098020000000004</v>
      </c>
      <c r="FB26" s="1085">
        <f>+entero!FB26</f>
        <v>0.54749999999999999</v>
      </c>
      <c r="FC26" s="757">
        <f>+entero!FC26</f>
        <v>27.010773</v>
      </c>
      <c r="FD26" s="464">
        <f>+entero!FD26</f>
        <v>5</v>
      </c>
      <c r="FE26" s="757">
        <f>+entero!FE26</f>
        <v>22.627182000000001</v>
      </c>
      <c r="FF26" s="932"/>
      <c r="FG26" s="165"/>
      <c r="FH26" s="165"/>
      <c r="FI26" s="165"/>
      <c r="FJ26" s="165"/>
      <c r="FK26" s="165"/>
      <c r="FL26" s="165"/>
      <c r="FM26" s="165"/>
      <c r="FN26" s="165"/>
    </row>
    <row r="27" spans="2:178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7"/>
      <c r="EY27" s="960"/>
      <c r="EZ27" s="960"/>
      <c r="FA27" s="960"/>
      <c r="FB27" s="857"/>
      <c r="FC27" s="856"/>
      <c r="FD27" s="960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3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5.6" x14ac:dyDescent="0.3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5.6" x14ac:dyDescent="0.3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5.6" x14ac:dyDescent="0.3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5.6" x14ac:dyDescent="0.3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2"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FC4:FD4"/>
    <mergeCell ref="EU4:EU5"/>
    <mergeCell ref="ET4:ET5"/>
    <mergeCell ref="ES4:ES5"/>
    <mergeCell ref="DX4:DX5"/>
    <mergeCell ref="DO4:DO5"/>
    <mergeCell ref="EY4:FB4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V4:EV5"/>
    <mergeCell ref="EO4:EO5"/>
    <mergeCell ref="BG4:BG5"/>
    <mergeCell ref="BE4:BE5"/>
    <mergeCell ref="AR4:AR5"/>
    <mergeCell ref="AQ4:AQ5"/>
    <mergeCell ref="AS4:AS5"/>
    <mergeCell ref="AU4:AU5"/>
    <mergeCell ref="AT4:AT5"/>
    <mergeCell ref="BF4:BF5"/>
    <mergeCell ref="BN4:BN5"/>
    <mergeCell ref="AV4:AV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Z4:BZ5"/>
    <mergeCell ref="BX4:BX5"/>
    <mergeCell ref="AL4:AL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K4:AK5"/>
    <mergeCell ref="BH4:BH5"/>
    <mergeCell ref="BR4:BR5"/>
    <mergeCell ref="BM4:BM5"/>
    <mergeCell ref="CR4:CR5"/>
    <mergeCell ref="CT4:CT5"/>
    <mergeCell ref="CX4:CX5"/>
    <mergeCell ref="CS4:CS5"/>
    <mergeCell ref="BL4:BL5"/>
    <mergeCell ref="CN4:CN5"/>
    <mergeCell ref="AI4:AI5"/>
    <mergeCell ref="EP4:EP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P179"/>
  <sheetViews>
    <sheetView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88" hidden="1" customWidth="1"/>
    <col min="112" max="112" width="9.44140625" style="723" hidden="1" customWidth="1"/>
    <col min="113" max="117" width="9.44140625" style="800" hidden="1" customWidth="1"/>
    <col min="118" max="124" width="9.6640625" style="800" hidden="1" customWidth="1"/>
    <col min="125" max="125" width="9.6640625" style="800" customWidth="1"/>
    <col min="126" max="127" width="9.33203125" style="800" hidden="1" customWidth="1"/>
    <col min="128" max="128" width="9.33203125" style="800" customWidth="1"/>
    <col min="129" max="129" width="9.33203125" style="800" hidden="1" customWidth="1"/>
    <col min="130" max="130" width="9.88671875" style="800" hidden="1" customWidth="1"/>
    <col min="131" max="131" width="9.88671875" style="800" customWidth="1"/>
    <col min="132" max="133" width="9.88671875" style="800" hidden="1" customWidth="1"/>
    <col min="134" max="134" width="9.88671875" style="800" customWidth="1"/>
    <col min="135" max="136" width="9.88671875" style="800" hidden="1" customWidth="1"/>
    <col min="137" max="140" width="9.88671875" style="800" customWidth="1"/>
    <col min="141" max="141" width="9.6640625" style="800" customWidth="1"/>
    <col min="142" max="143" width="9.88671875" style="800" customWidth="1"/>
    <col min="144" max="144" width="9.5546875" style="800" customWidth="1"/>
    <col min="145" max="150" width="9.88671875" style="800" customWidth="1"/>
    <col min="151" max="160" width="9.33203125" style="800" customWidth="1"/>
    <col min="161" max="172" width="11.44140625" style="168"/>
  </cols>
  <sheetData>
    <row r="1" spans="1:172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5">
      <c r="C3" s="11"/>
      <c r="D3" s="1195" t="str">
        <f>+entero!D3</f>
        <v>V   A   R   I   A   B   L   E   S     b/</v>
      </c>
      <c r="E3" s="1187" t="str">
        <f>+entero!E3</f>
        <v>2008                          A  fines de Dic*</v>
      </c>
      <c r="F3" s="1187" t="str">
        <f>+entero!F3</f>
        <v>2009                          A  fines de Ene*</v>
      </c>
      <c r="G3" s="1187" t="str">
        <f>+entero!G3</f>
        <v>2009                          A  fines de Feb*</v>
      </c>
      <c r="H3" s="1187" t="str">
        <f>+entero!H3</f>
        <v>2009                          A  fines de Mar*</v>
      </c>
      <c r="I3" s="1187" t="str">
        <f>+entero!I3</f>
        <v>2009                          A  fines de adr*</v>
      </c>
      <c r="J3" s="1187" t="str">
        <f>+entero!J3</f>
        <v>2009                          A  fines de May*</v>
      </c>
      <c r="K3" s="1187" t="str">
        <f>+entero!K3</f>
        <v>2009                          A  fines de Jun*</v>
      </c>
      <c r="L3" s="1187" t="str">
        <f>+entero!L3</f>
        <v>2009                          A  fines de Jul*</v>
      </c>
      <c r="M3" s="1187" t="str">
        <f>+entero!M3</f>
        <v>2009                          A  fines de Ago*</v>
      </c>
      <c r="N3" s="1187" t="str">
        <f>+entero!N3</f>
        <v>2009                          A  fines de Sep*</v>
      </c>
      <c r="O3" s="1187" t="str">
        <f>+entero!O3</f>
        <v>2009                          A  fines de Oct*</v>
      </c>
      <c r="P3" s="1187" t="str">
        <f>+entero!P3</f>
        <v>2009                          A  fines de Nov*</v>
      </c>
      <c r="Q3" s="1187" t="str">
        <f>+entero!Q3</f>
        <v>2009                          A  fines de Dic*</v>
      </c>
      <c r="R3" s="1187" t="str">
        <f>+entero!R3</f>
        <v>2010                          A  fines de Ene*</v>
      </c>
      <c r="S3" s="1187" t="str">
        <f>+entero!S3</f>
        <v>2010                          A  fines de Feb*</v>
      </c>
      <c r="T3" s="1187" t="str">
        <f>+entero!T3</f>
        <v>2010                          A  fines de Mar*</v>
      </c>
      <c r="U3" s="1187" t="str">
        <f>+entero!U3</f>
        <v>2010                          A  fines de adr*</v>
      </c>
      <c r="V3" s="1187" t="str">
        <f>+entero!V3</f>
        <v>2010                          A  fines de May*</v>
      </c>
      <c r="W3" s="1187" t="str">
        <f>+entero!W3</f>
        <v>2010                          A  fines de Jun*</v>
      </c>
      <c r="X3" s="1187" t="str">
        <f>+entero!X3</f>
        <v>2010                          A  fines de Jul*</v>
      </c>
      <c r="Y3" s="1187" t="str">
        <f>+entero!Y3</f>
        <v>2010                          A  fines de Ago*</v>
      </c>
      <c r="Z3" s="1187" t="str">
        <f>+entero!Z3</f>
        <v>2010                          A  fines de Sep*</v>
      </c>
      <c r="AA3" s="1187" t="str">
        <f>+entero!AA3</f>
        <v>2010                          A  fines de Oct*</v>
      </c>
      <c r="AB3" s="1187" t="str">
        <f>+entero!AB3</f>
        <v>2010                          A  fines de Nov*</v>
      </c>
      <c r="AC3" s="1187" t="str">
        <f>+entero!AC3</f>
        <v>2010                          A  fines de Dic*</v>
      </c>
      <c r="AD3" s="1187" t="str">
        <f>+entero!AD3</f>
        <v>2011                          A  fines de Ene*</v>
      </c>
      <c r="AE3" s="1187" t="str">
        <f>+entero!AE3</f>
        <v>2011                          A  fines de Feb*</v>
      </c>
      <c r="AF3" s="1187" t="str">
        <f>+entero!AF3</f>
        <v>2011                          A  fines de Mar*</v>
      </c>
      <c r="AG3" s="1187" t="str">
        <f>+entero!AG3</f>
        <v>2011                          A  fines de adr*</v>
      </c>
      <c r="AH3" s="1187" t="str">
        <f>+entero!AH3</f>
        <v>2011                          A  fines de May*</v>
      </c>
      <c r="AI3" s="1187" t="str">
        <f>+entero!AI3</f>
        <v>2011                          A  fines de Jun*</v>
      </c>
      <c r="AJ3" s="1187" t="str">
        <f>+entero!AJ3</f>
        <v>2011                          A  fines de Jul*</v>
      </c>
      <c r="AK3" s="1187" t="str">
        <f>+entero!AK3</f>
        <v>2011                          A  fines de Ago*</v>
      </c>
      <c r="AL3" s="1187" t="str">
        <f>+entero!AL3</f>
        <v>2011                          A  fines de Sep*</v>
      </c>
      <c r="AM3" s="1187" t="str">
        <f>+entero!AM3</f>
        <v>2011                          A  fines de Oct*</v>
      </c>
      <c r="AN3" s="1187" t="str">
        <f>+entero!AN3</f>
        <v>2011                          A  fines de Nov*</v>
      </c>
      <c r="AO3" s="1187" t="str">
        <f>+entero!AO3</f>
        <v>2011                          A  fines de Dic*</v>
      </c>
      <c r="AP3" s="1187" t="str">
        <f>+entero!AP3</f>
        <v>2012                          A  fines de Ene*</v>
      </c>
      <c r="AQ3" s="1187" t="str">
        <f>+entero!AQ3</f>
        <v>2012                          A  fines de Feb*</v>
      </c>
      <c r="AR3" s="1187" t="str">
        <f>+entero!AR3</f>
        <v>2012                          A  fines de Mar*</v>
      </c>
      <c r="AS3" s="1187" t="str">
        <f>+entero!AS3</f>
        <v>2012                          A  fines de adr*</v>
      </c>
      <c r="AT3" s="1187" t="str">
        <f>+entero!AT3</f>
        <v>2012                          A  fines de May*</v>
      </c>
      <c r="AU3" s="1187" t="str">
        <f>+entero!AU3</f>
        <v>2012                          A  fines de Jun*</v>
      </c>
      <c r="AV3" s="1187" t="str">
        <f>+entero!AV3</f>
        <v>2012                          A  fines de Jul*</v>
      </c>
      <c r="AW3" s="1187" t="str">
        <f>+entero!AW3</f>
        <v>2012                          A  fines de Ago*</v>
      </c>
      <c r="AX3" s="1187" t="str">
        <f>+entero!AX3</f>
        <v>2012                          A  fines de Sep*</v>
      </c>
      <c r="AY3" s="1187" t="str">
        <f>+entero!AY3</f>
        <v>2012                          A  fines de Oct*</v>
      </c>
      <c r="AZ3" s="1187" t="str">
        <f>+entero!AZ3</f>
        <v>2012                          A  fines de Nov*</v>
      </c>
      <c r="BA3" s="1187" t="str">
        <f>+entero!BA3</f>
        <v>2012                          A  fines de Dic*</v>
      </c>
      <c r="BB3" s="1187" t="str">
        <f>+entero!BB3</f>
        <v>2013                          A  fines de Ene*</v>
      </c>
      <c r="BC3" s="1187" t="str">
        <f>+entero!BC3</f>
        <v>2013                          A  fines de Feb*</v>
      </c>
      <c r="BD3" s="1187" t="str">
        <f>+entero!BD3</f>
        <v>2013                          A  fines de Mar*</v>
      </c>
      <c r="BE3" s="1187" t="str">
        <f>+entero!BE3</f>
        <v>2013                          A  fines de adr*</v>
      </c>
      <c r="BF3" s="1187" t="str">
        <f>+entero!BF3</f>
        <v>2013                          A  fines de May*</v>
      </c>
      <c r="BG3" s="1187" t="str">
        <f>+entero!BG3</f>
        <v>2013                          A  fines de Jun*</v>
      </c>
      <c r="BH3" s="1187" t="str">
        <f>+entero!BH3</f>
        <v>2013                          A  fines de Jul*</v>
      </c>
      <c r="BI3" s="1187" t="str">
        <f>+entero!BI3</f>
        <v>2013                          A  fines de Ago*</v>
      </c>
      <c r="BJ3" s="1187" t="str">
        <f>+entero!BJ3</f>
        <v>2013                          A  fines de Sep*</v>
      </c>
      <c r="BK3" s="1187" t="str">
        <f>+entero!BK3</f>
        <v>2013                          A  fines de Oct*</v>
      </c>
      <c r="BL3" s="1187" t="str">
        <f>+entero!BL3</f>
        <v>2013                          A  fines de Nov*</v>
      </c>
      <c r="BM3" s="1187" t="str">
        <f>+entero!BM3</f>
        <v>2013                          A  fines de Dic*</v>
      </c>
      <c r="BN3" s="1187" t="str">
        <f>+entero!BN3</f>
        <v>2014                          A  fines de Ene*</v>
      </c>
      <c r="BO3" s="1187" t="str">
        <f>+entero!BO3</f>
        <v>2014                          A  fines de Feb*</v>
      </c>
      <c r="BP3" s="1187" t="str">
        <f>+entero!BP3</f>
        <v>2014                          A  fines de Mar*</v>
      </c>
      <c r="BQ3" s="1187" t="str">
        <f>+entero!BQ3</f>
        <v>2014                          A  fines de adr*</v>
      </c>
      <c r="BR3" s="1187" t="str">
        <f>+entero!BR3</f>
        <v>2014                          A  fines de May*</v>
      </c>
      <c r="BS3" s="1187" t="str">
        <f>+entero!BS3</f>
        <v>2014                          A  fines de Jun*</v>
      </c>
      <c r="BT3" s="1187" t="str">
        <f>+entero!BT3</f>
        <v>2014                          A  fines de Jul*</v>
      </c>
      <c r="BU3" s="1187" t="str">
        <f>+entero!BU3</f>
        <v>2014                          A  fines de Ago*</v>
      </c>
      <c r="BV3" s="1187" t="str">
        <f>+entero!BV3</f>
        <v>2014                          A  fines de Sep*</v>
      </c>
      <c r="BW3" s="1187" t="str">
        <f>+entero!BW3</f>
        <v>2014                          A  fines de Oct*</v>
      </c>
      <c r="BX3" s="1187" t="str">
        <f>+entero!BX3</f>
        <v>2014                          A  fines de Nov*</v>
      </c>
      <c r="BY3" s="1187" t="str">
        <f>+entero!BY3</f>
        <v>2014                          A  fines de Dic*</v>
      </c>
      <c r="BZ3" s="1187" t="str">
        <f>+entero!BZ3</f>
        <v>2015                         A  fines de Ene*</v>
      </c>
      <c r="CA3" s="1187" t="str">
        <f>+entero!CA3</f>
        <v>2015                         A  fines de Feb*</v>
      </c>
      <c r="CB3" s="1187" t="str">
        <f>+entero!CB3</f>
        <v>2015                         A  fines de Mar*</v>
      </c>
      <c r="CC3" s="1187" t="str">
        <f>+entero!CC3</f>
        <v xml:space="preserve">2015                         A  fines de adr* </v>
      </c>
      <c r="CD3" s="1187" t="str">
        <f>+entero!CD3</f>
        <v xml:space="preserve">2015                         A  fines de May* </v>
      </c>
      <c r="CE3" s="1187" t="str">
        <f>+entero!CE3</f>
        <v xml:space="preserve">2015                         A  fines de Jun* </v>
      </c>
      <c r="CF3" s="1187" t="str">
        <f>+entero!CF3</f>
        <v xml:space="preserve">2015                         A  fines de Jul* </v>
      </c>
      <c r="CG3" s="1187" t="str">
        <f>+entero!CG3</f>
        <v xml:space="preserve">2015                         A  fines de Ago* </v>
      </c>
      <c r="CH3" s="1187" t="str">
        <f>+entero!CH3</f>
        <v xml:space="preserve">2015                         A  fines de Sep* </v>
      </c>
      <c r="CI3" s="1187" t="str">
        <f>+entero!CI3</f>
        <v xml:space="preserve">2015                         A  fines de Oct* </v>
      </c>
      <c r="CJ3" s="1187" t="str">
        <f>+entero!CJ3</f>
        <v xml:space="preserve">2015                         A  fines de Nov* </v>
      </c>
      <c r="CK3" s="1187" t="str">
        <f>+entero!CK3</f>
        <v xml:space="preserve">2015                         A  fines de Dic* </v>
      </c>
      <c r="CL3" s="1187" t="str">
        <f>+entero!CL3</f>
        <v xml:space="preserve">2016                         A  fines de Ene* </v>
      </c>
      <c r="CM3" s="1187" t="str">
        <f>+entero!CM3</f>
        <v xml:space="preserve">2016                         A  fines de Feb* </v>
      </c>
      <c r="CN3" s="1187" t="str">
        <f>+entero!CN3</f>
        <v xml:space="preserve">2016                         A  fines de Mar* </v>
      </c>
      <c r="CO3" s="1187" t="str">
        <f>+entero!CO3</f>
        <v xml:space="preserve">2016                         A  fines de adr* </v>
      </c>
      <c r="CP3" s="1187" t="str">
        <f>+entero!CP3</f>
        <v xml:space="preserve">2016                         A  fines de May* </v>
      </c>
      <c r="CQ3" s="1187" t="str">
        <f>+entero!CQ3</f>
        <v xml:space="preserve">2016                         A  fines de Jun* </v>
      </c>
      <c r="CR3" s="1187" t="str">
        <f>+entero!CR3</f>
        <v xml:space="preserve">2016                         A  fines de Jul* </v>
      </c>
      <c r="CS3" s="1187" t="str">
        <f>+entero!CS3</f>
        <v xml:space="preserve">2016                         A  fines de Ago* </v>
      </c>
      <c r="CT3" s="1187" t="str">
        <f>+entero!CT3</f>
        <v xml:space="preserve">2016                         A  fines de Sep* </v>
      </c>
      <c r="CU3" s="1187" t="str">
        <f>+entero!CU3</f>
        <v xml:space="preserve">2016                         A  fines de Oct* </v>
      </c>
      <c r="CV3" s="1187" t="str">
        <f>+entero!CV3</f>
        <v xml:space="preserve">2016                         A  fines de Nov* </v>
      </c>
      <c r="CW3" s="1187" t="str">
        <f>+entero!CW3</f>
        <v>2016                         A  fines de Dic* 15</v>
      </c>
      <c r="CX3" s="1187" t="str">
        <f>+entero!CX3</f>
        <v xml:space="preserve">2017                         A  fines de Ene* </v>
      </c>
      <c r="CY3" s="1187" t="str">
        <f>+entero!CY3</f>
        <v xml:space="preserve">2017                         A  fines de Feb* </v>
      </c>
      <c r="CZ3" s="1187" t="str">
        <f>+entero!CZ3</f>
        <v xml:space="preserve">2017                         A  fines de Mar* </v>
      </c>
      <c r="DA3" s="1187" t="str">
        <f>+entero!DA3</f>
        <v xml:space="preserve">2017                         A  fines de Abr* </v>
      </c>
      <c r="DB3" s="1187" t="str">
        <f>+entero!DB3</f>
        <v xml:space="preserve">2017                         A  fines de May* </v>
      </c>
      <c r="DC3" s="1187" t="str">
        <f>+entero!DC3</f>
        <v xml:space="preserve">2017                         A  fines de Jun* </v>
      </c>
      <c r="DD3" s="1187" t="str">
        <f>+entero!DD3</f>
        <v xml:space="preserve">2017                         A  fines de Jul* </v>
      </c>
      <c r="DE3" s="1187" t="str">
        <f>+entero!DE3</f>
        <v xml:space="preserve">2017                         A  fines de Ago* </v>
      </c>
      <c r="DF3" s="1187" t="str">
        <f>+entero!DF3</f>
        <v xml:space="preserve">2017                         A  fines de Sep* </v>
      </c>
      <c r="DG3" s="1187" t="str">
        <f>+entero!DG3</f>
        <v xml:space="preserve">2017                         A  fines de Oct* </v>
      </c>
      <c r="DH3" s="1174" t="s">
        <v>215</v>
      </c>
      <c r="DI3" s="1174" t="s">
        <v>226</v>
      </c>
      <c r="DJ3" s="1174" t="str">
        <f>+entero!DJ3</f>
        <v>2018
A fines de Ene</v>
      </c>
      <c r="DK3" s="1174" t="str">
        <f>+entero!DK3</f>
        <v>2018
A fines de Feb</v>
      </c>
      <c r="DL3" s="1174" t="str">
        <f>+entero!DL3</f>
        <v>2018
A fines de Mar</v>
      </c>
      <c r="DM3" s="1174" t="str">
        <f>+entero!DM3</f>
        <v>2018
A fines de Abr</v>
      </c>
      <c r="DN3" s="1174" t="str">
        <f>+entero!DN3</f>
        <v>2018
A fines de May</v>
      </c>
      <c r="DO3" s="1174" t="str">
        <f>+entero!DO3</f>
        <v>2018
A fines de Jun</v>
      </c>
      <c r="DP3" s="1174" t="str">
        <f>+entero!DP3</f>
        <v>2018
A fines de Jul</v>
      </c>
      <c r="DQ3" s="1174" t="str">
        <f>+entero!DQ3</f>
        <v>2018
A fines de Ago</v>
      </c>
      <c r="DR3" s="1174" t="str">
        <f>+entero!DR3</f>
        <v>2018
A fines de Sep</v>
      </c>
      <c r="DS3" s="1174" t="str">
        <f>+entero!DS3</f>
        <v>2018
A fines de Oct</v>
      </c>
      <c r="DT3" s="1174" t="str">
        <f>+entero!DT3</f>
        <v>2018
A fines de Nov</v>
      </c>
      <c r="DU3" s="1174" t="str">
        <f>+entero!DU3</f>
        <v>2018
A fines de Dic</v>
      </c>
      <c r="DV3" s="1174" t="str">
        <f>+entero!DV3</f>
        <v>2019
A fines de Ene</v>
      </c>
      <c r="DW3" s="1174" t="str">
        <f>+entero!DW3</f>
        <v>2019
A fines de Feb</v>
      </c>
      <c r="DX3" s="1174" t="str">
        <f>+entero!DX3</f>
        <v>2019
A fines de Mar</v>
      </c>
      <c r="DY3" s="1174" t="str">
        <f>+entero!DY3</f>
        <v>2019
A fines de Abr</v>
      </c>
      <c r="DZ3" s="1174" t="str">
        <f>+entero!DZ3</f>
        <v>2019
A fines de May</v>
      </c>
      <c r="EA3" s="1174" t="str">
        <f>+entero!EA3</f>
        <v>2019
A fines de Jun</v>
      </c>
      <c r="EB3" s="1174" t="str">
        <f>+entero!EB3</f>
        <v>2019
A fines de  Jul</v>
      </c>
      <c r="EC3" s="1174" t="str">
        <f>+entero!EC3</f>
        <v>2019
A fines de  Ago</v>
      </c>
      <c r="ED3" s="1174" t="str">
        <f>+entero!ED3</f>
        <v>2019
A fines de Sep</v>
      </c>
      <c r="EE3" s="1174" t="str">
        <f>+entero!EE3</f>
        <v>2019
A fines de Oct</v>
      </c>
      <c r="EF3" s="1174" t="str">
        <f>+entero!EF3</f>
        <v>2019
A fines de Nov</v>
      </c>
      <c r="EG3" s="1174" t="str">
        <f>+entero!EG3</f>
        <v>2019
A fines de Dic</v>
      </c>
      <c r="EH3" s="1174" t="str">
        <f>+entero!EH3</f>
        <v>2020
A fines de Ene</v>
      </c>
      <c r="EI3" s="1174" t="str">
        <f>+entero!EI3</f>
        <v>2020
A fines de Feb</v>
      </c>
      <c r="EJ3" s="1174" t="str">
        <f>+entero!EJ3</f>
        <v>2020
A fines de Mar</v>
      </c>
      <c r="EK3" s="1174" t="str">
        <f>+entero!EK3</f>
        <v>2020
A fines de Abr</v>
      </c>
      <c r="EL3" s="1174" t="str">
        <f>+entero!EL3</f>
        <v>2020
A fines de May</v>
      </c>
      <c r="EM3" s="1174" t="str">
        <f>+entero!EM3</f>
        <v>2020
A fines de Jun</v>
      </c>
      <c r="EN3" s="1174" t="str">
        <f>+entero!EN3</f>
        <v>2020
 A fines de Jul</v>
      </c>
      <c r="EO3" s="1174" t="str">
        <f>+entero!EO3</f>
        <v>2020
 A fines de Ago</v>
      </c>
      <c r="EP3" s="1174" t="str">
        <f>+entero!EP3</f>
        <v>2020
 A fines de Sep</v>
      </c>
      <c r="EQ3" s="1174" t="str">
        <f>+entero!EQ3</f>
        <v>2020
 A fines de Oct</v>
      </c>
      <c r="ER3" s="1174" t="str">
        <f>+entero!ER3</f>
        <v>2020
 A fines de Nov</v>
      </c>
      <c r="ES3" s="1174" t="str">
        <f>+entero!ES3</f>
        <v>2020
 A fines de Dic</v>
      </c>
      <c r="ET3" s="1174" t="str">
        <f>+entero!ET3</f>
        <v>2021
 A fines de Ene</v>
      </c>
      <c r="EU3" s="1174" t="str">
        <f>+entero!EU3</f>
        <v>2021
 A fines de Feb</v>
      </c>
      <c r="EV3" s="1174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69" t="str">
        <f>+entero!EY3</f>
        <v>Semana 3</v>
      </c>
      <c r="EZ3" s="1170"/>
      <c r="FA3" s="1170"/>
      <c r="FB3" s="1171"/>
      <c r="FC3" s="1169" t="str">
        <f>+entero!FC3</f>
        <v>Semana 4</v>
      </c>
      <c r="FD3" s="1170"/>
      <c r="FE3" s="1193" t="s">
        <v>281</v>
      </c>
      <c r="FF3" s="1194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3">
      <c r="C4" s="16"/>
      <c r="D4" s="1196"/>
      <c r="E4" s="1191"/>
      <c r="F4" s="1191"/>
      <c r="G4" s="1191"/>
      <c r="H4" s="1191"/>
      <c r="I4" s="1191"/>
      <c r="J4" s="1191"/>
      <c r="K4" s="1191"/>
      <c r="L4" s="1191"/>
      <c r="M4" s="1191"/>
      <c r="N4" s="1191"/>
      <c r="O4" s="1191"/>
      <c r="P4" s="1191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1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1"/>
      <c r="BM4" s="1191"/>
      <c r="BN4" s="1191"/>
      <c r="BO4" s="1191"/>
      <c r="BP4" s="1191"/>
      <c r="BQ4" s="1191"/>
      <c r="BR4" s="1191"/>
      <c r="BS4" s="1191"/>
      <c r="BT4" s="1191"/>
      <c r="BU4" s="1191"/>
      <c r="BV4" s="1191"/>
      <c r="BW4" s="1191"/>
      <c r="BX4" s="1191"/>
      <c r="BY4" s="1191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/>
      <c r="CU4" s="1191"/>
      <c r="CV4" s="1191"/>
      <c r="CW4" s="1191"/>
      <c r="CX4" s="1191"/>
      <c r="CY4" s="1191"/>
      <c r="CZ4" s="1191"/>
      <c r="DA4" s="1191"/>
      <c r="DB4" s="1191"/>
      <c r="DC4" s="1191"/>
      <c r="DD4" s="1191"/>
      <c r="DE4" s="1191"/>
      <c r="DF4" s="1191"/>
      <c r="DG4" s="1191"/>
      <c r="DH4" s="1190"/>
      <c r="DI4" s="1190"/>
      <c r="DJ4" s="1190"/>
      <c r="DK4" s="1190"/>
      <c r="DL4" s="1190"/>
      <c r="DM4" s="1190"/>
      <c r="DN4" s="1190"/>
      <c r="DO4" s="1190"/>
      <c r="DP4" s="1190"/>
      <c r="DQ4" s="1190"/>
      <c r="DR4" s="1190"/>
      <c r="DS4" s="1190"/>
      <c r="DT4" s="1190"/>
      <c r="DU4" s="1190"/>
      <c r="DV4" s="1190"/>
      <c r="DW4" s="1190"/>
      <c r="DX4" s="1190"/>
      <c r="DY4" s="1190"/>
      <c r="DZ4" s="1190"/>
      <c r="EA4" s="1190"/>
      <c r="EB4" s="1190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26">
        <f>+entero!EW4</f>
        <v>44295</v>
      </c>
      <c r="EX4" s="1126">
        <f>+entero!EX4</f>
        <v>44302</v>
      </c>
      <c r="EY4" s="1156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1156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1087"/>
      <c r="EY5" s="836"/>
      <c r="EZ5" s="322"/>
      <c r="FA5" s="322"/>
      <c r="FB5" s="1087"/>
      <c r="FC5" s="836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5">
      <c r="A6" s="3"/>
      <c r="B6" s="1182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91864.25927934685</v>
      </c>
      <c r="EX6" s="1088">
        <f>+entero!EX28</f>
        <v>91655.619580659026</v>
      </c>
      <c r="EY6" s="837">
        <f>+entero!EY28</f>
        <v>91264.662522012557</v>
      </c>
      <c r="EZ6" s="858">
        <f>+entero!EZ28</f>
        <v>91131.333464599782</v>
      </c>
      <c r="FA6" s="858">
        <f>+entero!FA28</f>
        <v>91411.53838491402</v>
      </c>
      <c r="FB6" s="1088">
        <f>+entero!FB28</f>
        <v>90420.75922253904</v>
      </c>
      <c r="FC6" s="837">
        <f>+entero!FC28</f>
        <v>90196.509877519362</v>
      </c>
      <c r="FD6" s="858">
        <f>+entero!FD28</f>
        <v>89716.089536372587</v>
      </c>
      <c r="FE6" s="837">
        <f>+entero!FE28</f>
        <v>-1548.5729856399703</v>
      </c>
      <c r="FF6" s="933">
        <f>+entero!FF28</f>
        <v>-1.6967936360543299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5">
      <c r="A7" s="3"/>
      <c r="B7" s="1182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50596.672948800006</v>
      </c>
      <c r="EX7" s="1088">
        <f>+entero!EX29</f>
        <v>50742.805273400001</v>
      </c>
      <c r="EY7" s="837">
        <f>+entero!EY29</f>
        <v>50585.9232548</v>
      </c>
      <c r="EZ7" s="858">
        <f>+entero!EZ29</f>
        <v>50702.168413400002</v>
      </c>
      <c r="FA7" s="858">
        <f>+entero!FA29</f>
        <v>50627.544754800001</v>
      </c>
      <c r="FB7" s="1088">
        <f>+entero!FB29</f>
        <v>50536.766145300004</v>
      </c>
      <c r="FC7" s="837">
        <f>+entero!FC29</f>
        <v>50493.943268900002</v>
      </c>
      <c r="FD7" s="858">
        <f>+entero!FD29</f>
        <v>50433.895930999999</v>
      </c>
      <c r="FE7" s="837">
        <f>+entero!FE29</f>
        <v>-152.02732380000089</v>
      </c>
      <c r="FF7" s="933">
        <f>+entero!FF29</f>
        <v>-0.30053286372622506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5">
      <c r="A8" s="3"/>
      <c r="B8" s="1182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19213.984073658004</v>
      </c>
      <c r="EX8" s="1088">
        <f>+entero!EX30</f>
        <v>18699.303850905639</v>
      </c>
      <c r="EY8" s="837">
        <f>+entero!EY30</f>
        <v>18455.758262683408</v>
      </c>
      <c r="EZ8" s="858">
        <f>+entero!EZ30</f>
        <v>18539.572161004904</v>
      </c>
      <c r="FA8" s="858">
        <f>+entero!FA30</f>
        <v>18179.117079772011</v>
      </c>
      <c r="FB8" s="1088">
        <f>+entero!FB30</f>
        <v>18335.787786833123</v>
      </c>
      <c r="FC8" s="837">
        <f>+entero!FC30</f>
        <v>18531.926457538048</v>
      </c>
      <c r="FD8" s="858">
        <f>+entero!FD30</f>
        <v>18228.166276077794</v>
      </c>
      <c r="FE8" s="837">
        <f>+entero!FE30</f>
        <v>-227.59198660561378</v>
      </c>
      <c r="FF8" s="933">
        <f>+entero!FF30</f>
        <v>-1.2331760275913075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5">
      <c r="A9" s="3"/>
      <c r="B9" s="1182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54532.036657480108</v>
      </c>
      <c r="EX9" s="1088">
        <f>+entero!EX31</f>
        <v>53700.423016522611</v>
      </c>
      <c r="EY9" s="837">
        <f>+entero!EY31</f>
        <v>53083.060962193507</v>
      </c>
      <c r="EZ9" s="858">
        <f>+entero!EZ31</f>
        <v>52886.039108817036</v>
      </c>
      <c r="FA9" s="858">
        <f>+entero!FA31</f>
        <v>52782.749191844567</v>
      </c>
      <c r="FB9" s="1088">
        <f>+entero!FB31</f>
        <v>52539.457127763497</v>
      </c>
      <c r="FC9" s="837">
        <f>+entero!FC31</f>
        <v>52361.867469626108</v>
      </c>
      <c r="FD9" s="858">
        <f>+entero!FD31</f>
        <v>51696.628850178451</v>
      </c>
      <c r="FE9" s="837">
        <f>+entero!FE31</f>
        <v>-1386.4321120150562</v>
      </c>
      <c r="FF9" s="933">
        <f>+entero!FF31</f>
        <v>-2.6118164380205813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5">
      <c r="A10" s="3"/>
      <c r="B10" s="1182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83998.778631336521</v>
      </c>
      <c r="EX10" s="1088">
        <f>+entero!EX32</f>
        <v>83996.79190556414</v>
      </c>
      <c r="EY10" s="837">
        <f>+entero!EY32</f>
        <v>83996.645252296206</v>
      </c>
      <c r="EZ10" s="858">
        <f>+entero!EZ32</f>
        <v>83999.433432383536</v>
      </c>
      <c r="FA10" s="858">
        <f>+entero!FA32</f>
        <v>83976.396974500865</v>
      </c>
      <c r="FB10" s="1088">
        <f>+entero!FB32</f>
        <v>83974.722019058187</v>
      </c>
      <c r="FC10" s="837">
        <f>+entero!FC32</f>
        <v>83974.743103630186</v>
      </c>
      <c r="FD10" s="858">
        <f>+entero!FD32</f>
        <v>83974.777420377519</v>
      </c>
      <c r="FE10" s="1167">
        <f>+entero!FE32</f>
        <v>-21.867831918687443</v>
      </c>
      <c r="FF10" s="1083">
        <f>+entero!FF32</f>
        <v>-2.603417297560422E-2</v>
      </c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5">
      <c r="A11" s="3"/>
      <c r="B11" s="1182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-29466.741973856413</v>
      </c>
      <c r="EX11" s="1088">
        <f>+entero!EX33</f>
        <v>-30296.368889041529</v>
      </c>
      <c r="EY11" s="837">
        <f>+entero!EY33</f>
        <v>-30913.584290102706</v>
      </c>
      <c r="EZ11" s="858">
        <f>+entero!EZ33</f>
        <v>-31113.394323566507</v>
      </c>
      <c r="FA11" s="858">
        <f>+entero!FA33</f>
        <v>-31193.647782656291</v>
      </c>
      <c r="FB11" s="1088">
        <f>+entero!FB33</f>
        <v>-31435.26489129469</v>
      </c>
      <c r="FC11" s="837">
        <f>+entero!FC33</f>
        <v>-31612.875634004085</v>
      </c>
      <c r="FD11" s="858">
        <f>+entero!FD33</f>
        <v>-32278.148570199075</v>
      </c>
      <c r="FE11" s="837">
        <f>+entero!FE33</f>
        <v>1364.5642800963687</v>
      </c>
      <c r="FF11" s="1083">
        <f>+entero!FF33</f>
        <v>4.4141250891222201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5">
      <c r="A12" s="3"/>
      <c r="B12" s="1182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22102.416663205797</v>
      </c>
      <c r="EX12" s="1088">
        <f>+entero!EX34</f>
        <v>22258.373765970795</v>
      </c>
      <c r="EY12" s="837">
        <f>+entero!EY34</f>
        <v>22437.835716903199</v>
      </c>
      <c r="EZ12" s="858">
        <f>+entero!EZ34</f>
        <v>22588.722370828997</v>
      </c>
      <c r="FA12" s="858">
        <f>+entero!FA34</f>
        <v>22756.489674867396</v>
      </c>
      <c r="FB12" s="1088">
        <f>+entero!FB34</f>
        <v>22328.324698069595</v>
      </c>
      <c r="FC12" s="837">
        <f>+entero!FC34</f>
        <v>22328.463057568595</v>
      </c>
      <c r="FD12" s="858">
        <f>+entero!FD34</f>
        <v>22355.684186116996</v>
      </c>
      <c r="FE12" s="837">
        <f>+entero!FE34</f>
        <v>-82.151530786202784</v>
      </c>
      <c r="FF12" s="933">
        <f>+entero!FF34</f>
        <v>-0.3661294780062731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8" x14ac:dyDescent="0.25">
      <c r="A13" s="3"/>
      <c r="B13" s="1182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1089"/>
      <c r="EY13" s="838"/>
      <c r="EZ13" s="859"/>
      <c r="FA13" s="859"/>
      <c r="FB13" s="1089"/>
      <c r="FC13" s="838"/>
      <c r="FD13" s="859"/>
      <c r="FE13" s="838"/>
      <c r="FF13" s="934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5">
      <c r="A14" s="3"/>
      <c r="B14" s="1182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79176.075923554119</v>
      </c>
      <c r="EX14" s="1088">
        <f>+entero!EX36</f>
        <v>78679.307833494095</v>
      </c>
      <c r="EY14" s="837">
        <f>+entero!EY36</f>
        <v>78741.840404374103</v>
      </c>
      <c r="EZ14" s="858">
        <f>+entero!EZ36</f>
        <v>78762.89363231411</v>
      </c>
      <c r="FA14" s="858">
        <f>+entero!FA36</f>
        <v>78544.483199484108</v>
      </c>
      <c r="FB14" s="1088">
        <f>+entero!FB36</f>
        <v>78315.550666704105</v>
      </c>
      <c r="FC14" s="837">
        <f>+entero!FC36</f>
        <v>78423.026359164112</v>
      </c>
      <c r="FD14" s="858">
        <f>+entero!FD36</f>
        <v>78240.634887964101</v>
      </c>
      <c r="FE14" s="837">
        <f>+entero!FE36</f>
        <v>-501.20551641000202</v>
      </c>
      <c r="FF14" s="933">
        <f>+entero!FF36</f>
        <v>-0.63651740146800029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5">
      <c r="A15" s="3"/>
      <c r="B15" s="1182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139274.19063629539</v>
      </c>
      <c r="EX15" s="1088">
        <f>+entero!EX37</f>
        <v>138730.77602854537</v>
      </c>
      <c r="EY15" s="837">
        <f>+entero!EY37</f>
        <v>138148.99649549538</v>
      </c>
      <c r="EZ15" s="858">
        <f>+entero!EZ37</f>
        <v>138247.34016437538</v>
      </c>
      <c r="FA15" s="858">
        <f>+entero!FA37</f>
        <v>137939.00901001538</v>
      </c>
      <c r="FB15" s="1088">
        <f>+entero!FB37</f>
        <v>137634.26310527537</v>
      </c>
      <c r="FC15" s="837">
        <f>+entero!FC37</f>
        <v>137522.87006565538</v>
      </c>
      <c r="FD15" s="858">
        <f>+entero!FD37</f>
        <v>137134.35290437538</v>
      </c>
      <c r="FE15" s="837">
        <f>+entero!FE37</f>
        <v>-1014.6435911199951</v>
      </c>
      <c r="FF15" s="933">
        <f>+entero!FF37</f>
        <v>-0.73445599813175599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5">
      <c r="A16" s="3"/>
      <c r="B16" s="1182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242631.64967276296</v>
      </c>
      <c r="EX16" s="1088">
        <f>+entero!EX38</f>
        <v>242287.92922401297</v>
      </c>
      <c r="EY16" s="837">
        <f>+entero!EY38</f>
        <v>241528.0962728929</v>
      </c>
      <c r="EZ16" s="858">
        <f>+entero!EZ38</f>
        <v>241730.32907941291</v>
      </c>
      <c r="FA16" s="858">
        <f>+entero!FA38</f>
        <v>241816.97056449289</v>
      </c>
      <c r="FB16" s="1088">
        <f>+entero!FB38</f>
        <v>241665.41479114292</v>
      </c>
      <c r="FC16" s="837">
        <f>+entero!FC38</f>
        <v>241649.91490970293</v>
      </c>
      <c r="FD16" s="858">
        <f>+entero!FD38</f>
        <v>241374.92698107296</v>
      </c>
      <c r="FE16" s="837">
        <f>+entero!FE38</f>
        <v>-153.16929181994055</v>
      </c>
      <c r="FF16" s="933">
        <f>+entero!FF38</f>
        <v>-6.3416759450991872E-2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5">
      <c r="A17" s="3"/>
      <c r="B17" s="118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1090"/>
      <c r="EY17" s="839"/>
      <c r="EZ17" s="860"/>
      <c r="FA17" s="860"/>
      <c r="FB17" s="1090"/>
      <c r="FC17" s="839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5">
      <c r="A18" s="3"/>
      <c r="B18" s="1182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89.155104917941586</v>
      </c>
      <c r="EX18" s="1091">
        <f>+entero!EX40</f>
        <v>89.186599528486838</v>
      </c>
      <c r="EY18" s="1157">
        <f>+entero!EY40</f>
        <v>89.086792906274269</v>
      </c>
      <c r="EZ18" s="862">
        <f>+entero!EZ40</f>
        <v>89.030788064830901</v>
      </c>
      <c r="FA18" s="862">
        <f>+entero!FA40</f>
        <v>89.030826321628993</v>
      </c>
      <c r="FB18" s="1091">
        <f>+entero!FB40</f>
        <v>89.106305327688261</v>
      </c>
      <c r="FC18" s="1157">
        <f>+entero!FC40</f>
        <v>89.136937252046195</v>
      </c>
      <c r="FD18" s="862">
        <f>+entero!FD40</f>
        <v>89.123587413949508</v>
      </c>
      <c r="FE18" s="1157">
        <f>+entero!FE40</f>
        <v>3.6794507675239174E-2</v>
      </c>
      <c r="FF18" s="863">
        <f>+entero!FF40</f>
        <v>4.1301865826452698E-2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5">
      <c r="A19" s="3"/>
      <c r="B19" s="1182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84.689847076119463</v>
      </c>
      <c r="EX19" s="1091">
        <f>+entero!EX41</f>
        <v>84.690186325373489</v>
      </c>
      <c r="EY19" s="1157">
        <f>+entero!EY41</f>
        <v>84.578681022030864</v>
      </c>
      <c r="EZ19" s="862">
        <f>+entero!EZ41</f>
        <v>84.558321158626697</v>
      </c>
      <c r="FA19" s="862">
        <f>+entero!FA41</f>
        <v>84.544972945321177</v>
      </c>
      <c r="FB19" s="1091">
        <f>+entero!FB41</f>
        <v>84.56233346476256</v>
      </c>
      <c r="FC19" s="1157">
        <f>+entero!FC41</f>
        <v>84.561349476936144</v>
      </c>
      <c r="FD19" s="862">
        <f>+entero!FD41</f>
        <v>84.52766600682537</v>
      </c>
      <c r="FE19" s="1148">
        <f>+entero!FE41</f>
        <v>-5.1015015205493341E-2</v>
      </c>
      <c r="FF19" s="863">
        <f>+entero!FF41</f>
        <v>-6.0316636047096861E-2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8" thickBot="1" x14ac:dyDescent="0.3">
      <c r="A20" s="3"/>
      <c r="B20" s="1182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87.777056382240318</v>
      </c>
      <c r="EX20" s="864">
        <f>+entero!EX42</f>
        <v>87.805417310494832</v>
      </c>
      <c r="EY20" s="1158">
        <f>+entero!EY42</f>
        <v>87.758639390791132</v>
      </c>
      <c r="EZ20" s="1003">
        <f>+entero!EZ42</f>
        <v>87.748209306821195</v>
      </c>
      <c r="FA20" s="1003">
        <f>+entero!FA42</f>
        <v>87.757985515137065</v>
      </c>
      <c r="FB20" s="864">
        <f>+entero!FB42</f>
        <v>87.78029393319116</v>
      </c>
      <c r="FC20" s="1158">
        <f>+entero!FC42</f>
        <v>87.775317957525232</v>
      </c>
      <c r="FD20" s="1003">
        <f>+entero!FD42</f>
        <v>87.776054391243534</v>
      </c>
      <c r="FE20" s="1158">
        <f>+entero!FE42</f>
        <v>1.7415000452402296E-2</v>
      </c>
      <c r="FF20" s="864">
        <f>+entero!FF42</f>
        <v>1.9844200608959899E-2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5.6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8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3">
    <mergeCell ref="EY3:FB3"/>
    <mergeCell ref="FE3:FF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C3:FD3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N170"/>
  <sheetViews>
    <sheetView zoomScaleNormal="100" workbookViewId="0">
      <pane xSplit="4" ySplit="4" topLeftCell="ET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88" hidden="1" customWidth="1"/>
    <col min="112" max="112" width="8.88671875" style="723" hidden="1" customWidth="1"/>
    <col min="113" max="117" width="9.44140625" style="800" hidden="1" customWidth="1"/>
    <col min="118" max="124" width="9.6640625" style="800" hidden="1" customWidth="1"/>
    <col min="125" max="125" width="9.6640625" style="800" customWidth="1"/>
    <col min="126" max="127" width="8.33203125" style="800" hidden="1" customWidth="1"/>
    <col min="128" max="128" width="8.33203125" style="800" customWidth="1"/>
    <col min="129" max="130" width="8.33203125" style="800" hidden="1" customWidth="1"/>
    <col min="131" max="131" width="8.33203125" style="800" customWidth="1"/>
    <col min="132" max="133" width="8.33203125" style="800" hidden="1" customWidth="1"/>
    <col min="134" max="134" width="8.33203125" style="800" customWidth="1"/>
    <col min="135" max="136" width="8.33203125" style="800" hidden="1" customWidth="1"/>
    <col min="137" max="144" width="8.33203125" style="800" customWidth="1"/>
    <col min="145" max="145" width="8.44140625" style="800" customWidth="1"/>
    <col min="146" max="146" width="8.6640625" style="800" customWidth="1"/>
    <col min="147" max="147" width="8.33203125" style="800" customWidth="1"/>
    <col min="148" max="150" width="8.5546875" style="800" customWidth="1"/>
    <col min="151" max="160" width="8.33203125" style="800" customWidth="1"/>
    <col min="161" max="170" width="11.44140625" style="168"/>
  </cols>
  <sheetData>
    <row r="1" spans="1:170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5">
      <c r="C3" s="11"/>
      <c r="D3" s="1195" t="str">
        <f>+entero!D3</f>
        <v>V   A   R   I   A   B   L   E   S     b/</v>
      </c>
      <c r="E3" s="1187" t="str">
        <f>+entero!E3</f>
        <v>2008                          A  fines de Dic*</v>
      </c>
      <c r="F3" s="1187" t="str">
        <f>+entero!F3</f>
        <v>2009                          A  fines de Ene*</v>
      </c>
      <c r="G3" s="1187" t="str">
        <f>+entero!G3</f>
        <v>2009                          A  fines de Feb*</v>
      </c>
      <c r="H3" s="1187" t="str">
        <f>+entero!H3</f>
        <v>2009                          A  fines de Mar*</v>
      </c>
      <c r="I3" s="1187" t="str">
        <f>+entero!I3</f>
        <v>2009                          A  fines de adr*</v>
      </c>
      <c r="J3" s="1187" t="str">
        <f>+entero!J3</f>
        <v>2009                          A  fines de May*</v>
      </c>
      <c r="K3" s="1187" t="str">
        <f>+entero!K3</f>
        <v>2009                          A  fines de Jun*</v>
      </c>
      <c r="L3" s="1187" t="str">
        <f>+entero!L3</f>
        <v>2009                          A  fines de Jul*</v>
      </c>
      <c r="M3" s="1187" t="str">
        <f>+entero!M3</f>
        <v>2009                          A  fines de Ago*</v>
      </c>
      <c r="N3" s="1187" t="str">
        <f>+entero!N3</f>
        <v>2009                          A  fines de Sep*</v>
      </c>
      <c r="O3" s="1187" t="str">
        <f>+entero!O3</f>
        <v>2009                          A  fines de Oct*</v>
      </c>
      <c r="P3" s="1187" t="str">
        <f>+entero!P3</f>
        <v>2009                          A  fines de Nov*</v>
      </c>
      <c r="Q3" s="1187" t="str">
        <f>+entero!Q3</f>
        <v>2009                          A  fines de Dic*</v>
      </c>
      <c r="R3" s="1187" t="str">
        <f>+entero!R3</f>
        <v>2010                          A  fines de Ene*</v>
      </c>
      <c r="S3" s="1187" t="str">
        <f>+entero!S3</f>
        <v>2010                          A  fines de Feb*</v>
      </c>
      <c r="T3" s="1187" t="str">
        <f>+entero!T3</f>
        <v>2010                          A  fines de Mar*</v>
      </c>
      <c r="U3" s="1187" t="str">
        <f>+entero!U3</f>
        <v>2010                          A  fines de adr*</v>
      </c>
      <c r="V3" s="1187" t="str">
        <f>+entero!V3</f>
        <v>2010                          A  fines de May*</v>
      </c>
      <c r="W3" s="1187" t="str">
        <f>+entero!W3</f>
        <v>2010                          A  fines de Jun*</v>
      </c>
      <c r="X3" s="1187" t="str">
        <f>+entero!X3</f>
        <v>2010                          A  fines de Jul*</v>
      </c>
      <c r="Y3" s="1187" t="str">
        <f>+entero!Y3</f>
        <v>2010                          A  fines de Ago*</v>
      </c>
      <c r="Z3" s="1187" t="str">
        <f>+entero!Z3</f>
        <v>2010                          A  fines de Sep*</v>
      </c>
      <c r="AA3" s="1187" t="str">
        <f>+entero!AA3</f>
        <v>2010                          A  fines de Oct*</v>
      </c>
      <c r="AB3" s="1187" t="str">
        <f>+entero!AB3</f>
        <v>2010                          A  fines de Nov*</v>
      </c>
      <c r="AC3" s="1187" t="str">
        <f>+entero!AC3</f>
        <v>2010                          A  fines de Dic*</v>
      </c>
      <c r="AD3" s="1187" t="str">
        <f>+entero!AD3</f>
        <v>2011                          A  fines de Ene*</v>
      </c>
      <c r="AE3" s="1187" t="str">
        <f>+entero!AE3</f>
        <v>2011                          A  fines de Feb*</v>
      </c>
      <c r="AF3" s="1187" t="str">
        <f>+entero!AF3</f>
        <v>2011                          A  fines de Mar*</v>
      </c>
      <c r="AG3" s="1187" t="str">
        <f>+entero!AG3</f>
        <v>2011                          A  fines de adr*</v>
      </c>
      <c r="AH3" s="1187" t="str">
        <f>+entero!AH3</f>
        <v>2011                          A  fines de May*</v>
      </c>
      <c r="AI3" s="1187" t="str">
        <f>+entero!AI3</f>
        <v>2011                          A  fines de Jun*</v>
      </c>
      <c r="AJ3" s="1187" t="str">
        <f>+entero!AJ3</f>
        <v>2011                          A  fines de Jul*</v>
      </c>
      <c r="AK3" s="1187" t="str">
        <f>+entero!AK3</f>
        <v>2011                          A  fines de Ago*</v>
      </c>
      <c r="AL3" s="1187" t="str">
        <f>+entero!AL3</f>
        <v>2011                          A  fines de Sep*</v>
      </c>
      <c r="AM3" s="1187" t="str">
        <f>+entero!AM3</f>
        <v>2011                          A  fines de Oct*</v>
      </c>
      <c r="AN3" s="1187" t="str">
        <f>+entero!AN3</f>
        <v>2011                          A  fines de Nov*</v>
      </c>
      <c r="AO3" s="1187" t="str">
        <f>+entero!AO3</f>
        <v>2011                          A  fines de Dic*</v>
      </c>
      <c r="AP3" s="1187" t="str">
        <f>+entero!AP3</f>
        <v>2012                          A  fines de Ene*</v>
      </c>
      <c r="AQ3" s="1187" t="str">
        <f>+entero!AQ3</f>
        <v>2012                          A  fines de Feb*</v>
      </c>
      <c r="AR3" s="1187" t="str">
        <f>+entero!AR3</f>
        <v>2012                          A  fines de Mar*</v>
      </c>
      <c r="AS3" s="1187" t="str">
        <f>+entero!AS3</f>
        <v>2012                          A  fines de adr*</v>
      </c>
      <c r="AT3" s="1187" t="str">
        <f>+entero!AT3</f>
        <v>2012                          A  fines de May*</v>
      </c>
      <c r="AU3" s="1187" t="str">
        <f>+entero!AU3</f>
        <v>2012                          A  fines de Jun*</v>
      </c>
      <c r="AV3" s="1187" t="str">
        <f>+entero!AV3</f>
        <v>2012                          A  fines de Jul*</v>
      </c>
      <c r="AW3" s="1187" t="str">
        <f>+entero!AW3</f>
        <v>2012                          A  fines de Ago*</v>
      </c>
      <c r="AX3" s="1187" t="str">
        <f>+entero!AX3</f>
        <v>2012                          A  fines de Sep*</v>
      </c>
      <c r="AY3" s="1187" t="str">
        <f>+entero!AY3</f>
        <v>2012                          A  fines de Oct*</v>
      </c>
      <c r="AZ3" s="1187" t="str">
        <f>+entero!AZ3</f>
        <v>2012                          A  fines de Nov*</v>
      </c>
      <c r="BA3" s="1187" t="str">
        <f>+entero!BA3</f>
        <v>2012                          A  fines de Dic*</v>
      </c>
      <c r="BB3" s="1187" t="str">
        <f>+entero!BB3</f>
        <v>2013                          A  fines de Ene*</v>
      </c>
      <c r="BC3" s="1187" t="str">
        <f>+entero!BC3</f>
        <v>2013                          A  fines de Feb*</v>
      </c>
      <c r="BD3" s="1187" t="str">
        <f>+entero!BD3</f>
        <v>2013                          A  fines de Mar*</v>
      </c>
      <c r="BE3" s="1187" t="str">
        <f>+entero!BE3</f>
        <v>2013                          A  fines de adr*</v>
      </c>
      <c r="BF3" s="1187" t="str">
        <f>+entero!BF3</f>
        <v>2013                          A  fines de May*</v>
      </c>
      <c r="BG3" s="1187" t="str">
        <f>+entero!BG3</f>
        <v>2013                          A  fines de Jun*</v>
      </c>
      <c r="BH3" s="1187" t="str">
        <f>+entero!BH3</f>
        <v>2013                          A  fines de Jul*</v>
      </c>
      <c r="BI3" s="1187" t="str">
        <f>+entero!BI3</f>
        <v>2013                          A  fines de Ago*</v>
      </c>
      <c r="BJ3" s="1187" t="str">
        <f>+entero!BJ3</f>
        <v>2013                          A  fines de Sep*</v>
      </c>
      <c r="BK3" s="1187" t="str">
        <f>+entero!BK3</f>
        <v>2013                          A  fines de Oct*</v>
      </c>
      <c r="BL3" s="1187" t="str">
        <f>+entero!BL3</f>
        <v>2013                          A  fines de Nov*</v>
      </c>
      <c r="BM3" s="1187" t="str">
        <f>+entero!BM3</f>
        <v>2013                          A  fines de Dic*</v>
      </c>
      <c r="BN3" s="1187" t="str">
        <f>+entero!BN3</f>
        <v>2014                          A  fines de Ene*</v>
      </c>
      <c r="BO3" s="1187" t="str">
        <f>+entero!BO3</f>
        <v>2014                          A  fines de Feb*</v>
      </c>
      <c r="BP3" s="1187" t="str">
        <f>+entero!BP3</f>
        <v>2014                          A  fines de Mar*</v>
      </c>
      <c r="BQ3" s="1187" t="str">
        <f>+entero!BQ3</f>
        <v>2014                          A  fines de adr*</v>
      </c>
      <c r="BR3" s="1187" t="str">
        <f>+entero!BR3</f>
        <v>2014                          A  fines de May*</v>
      </c>
      <c r="BS3" s="1187" t="str">
        <f>+entero!BS3</f>
        <v>2014                          A  fines de Jun*</v>
      </c>
      <c r="BT3" s="1187" t="str">
        <f>+entero!BT3</f>
        <v>2014                          A  fines de Jul*</v>
      </c>
      <c r="BU3" s="1187" t="str">
        <f>+entero!BU3</f>
        <v>2014                          A  fines de Ago*</v>
      </c>
      <c r="BV3" s="1187" t="str">
        <f>+entero!BV3</f>
        <v>2014                          A  fines de Sep*</v>
      </c>
      <c r="BW3" s="1187" t="str">
        <f>+entero!BW3</f>
        <v>2014                          A  fines de Oct*</v>
      </c>
      <c r="BX3" s="1187" t="str">
        <f>+entero!BX3</f>
        <v>2014                          A  fines de Nov*</v>
      </c>
      <c r="BY3" s="1187" t="str">
        <f>+entero!BY3</f>
        <v>2014                          A  fines de Dic*</v>
      </c>
      <c r="BZ3" s="1187" t="str">
        <f>+entero!BZ3</f>
        <v>2015                         A  fines de Ene*</v>
      </c>
      <c r="CA3" s="1187" t="str">
        <f>+entero!CA3</f>
        <v>2015                         A  fines de Feb*</v>
      </c>
      <c r="CB3" s="1187" t="str">
        <f>+entero!CB3</f>
        <v>2015                         A  fines de Mar*</v>
      </c>
      <c r="CC3" s="1187" t="str">
        <f>+entero!CC3</f>
        <v xml:space="preserve">2015                         A  fines de adr* </v>
      </c>
      <c r="CD3" s="1187" t="str">
        <f>+entero!CD3</f>
        <v xml:space="preserve">2015                         A  fines de May* </v>
      </c>
      <c r="CE3" s="1187" t="str">
        <f>+entero!CE3</f>
        <v xml:space="preserve">2015                         A  fines de Jun* </v>
      </c>
      <c r="CF3" s="1187" t="str">
        <f>+entero!CF3</f>
        <v xml:space="preserve">2015                         A  fines de Jul* </v>
      </c>
      <c r="CG3" s="1187" t="str">
        <f>+entero!CG3</f>
        <v xml:space="preserve">2015                         A  fines de Ago* </v>
      </c>
      <c r="CH3" s="1187" t="str">
        <f>+entero!CH3</f>
        <v xml:space="preserve">2015                         A  fines de Sep* </v>
      </c>
      <c r="CI3" s="1187" t="str">
        <f>+entero!CI3</f>
        <v xml:space="preserve">2015                         A  fines de Oct* </v>
      </c>
      <c r="CJ3" s="1187" t="str">
        <f>+entero!CJ3</f>
        <v xml:space="preserve">2015                         A  fines de Nov* </v>
      </c>
      <c r="CK3" s="1187" t="str">
        <f>+entero!CK3</f>
        <v xml:space="preserve">2015                         A  fines de Dic* </v>
      </c>
      <c r="CL3" s="1187" t="str">
        <f>+entero!CL3</f>
        <v xml:space="preserve">2016                         A  fines de Ene* </v>
      </c>
      <c r="CM3" s="1187" t="str">
        <f>+entero!CM3</f>
        <v xml:space="preserve">2016                         A  fines de Feb* </v>
      </c>
      <c r="CN3" s="1187" t="str">
        <f>+entero!CN3</f>
        <v xml:space="preserve">2016                         A  fines de Mar* </v>
      </c>
      <c r="CO3" s="1187" t="str">
        <f>+entero!CO3</f>
        <v xml:space="preserve">2016                         A  fines de adr* </v>
      </c>
      <c r="CP3" s="1187" t="str">
        <f>+entero!CP3</f>
        <v xml:space="preserve">2016                         A  fines de May* </v>
      </c>
      <c r="CQ3" s="1187" t="str">
        <f>+entero!CQ3</f>
        <v xml:space="preserve">2016                         A  fines de Jun* </v>
      </c>
      <c r="CR3" s="1187" t="str">
        <f>+entero!CR3</f>
        <v xml:space="preserve">2016                         A  fines de Jul* </v>
      </c>
      <c r="CS3" s="1187" t="str">
        <f>+entero!CS3</f>
        <v xml:space="preserve">2016                         A  fines de Ago* </v>
      </c>
      <c r="CT3" s="1187" t="str">
        <f>+entero!CT3</f>
        <v xml:space="preserve">2016                         A  fines de Sep* </v>
      </c>
      <c r="CU3" s="1187" t="str">
        <f>+entero!CU3</f>
        <v xml:space="preserve">2016                         A  fines de Oct* </v>
      </c>
      <c r="CV3" s="1187" t="str">
        <f>+entero!CV3</f>
        <v xml:space="preserve">2016                         A  fines de Nov* </v>
      </c>
      <c r="CW3" s="1187" t="str">
        <f>+entero!CW3</f>
        <v>2016                         A  fines de Dic* 15</v>
      </c>
      <c r="CX3" s="1187" t="str">
        <f>+entero!CX3</f>
        <v xml:space="preserve">2017                         A  fines de Ene* </v>
      </c>
      <c r="CY3" s="1187" t="str">
        <f>+entero!CY3</f>
        <v xml:space="preserve">2017                         A  fines de Feb* </v>
      </c>
      <c r="CZ3" s="1187" t="str">
        <f>+entero!CZ3</f>
        <v xml:space="preserve">2017                         A  fines de Mar* </v>
      </c>
      <c r="DA3" s="1187" t="str">
        <f>+entero!DA3</f>
        <v xml:space="preserve">2017                         A  fines de Abr* </v>
      </c>
      <c r="DB3" s="1187" t="str">
        <f>+entero!DB3</f>
        <v xml:space="preserve">2017                         A  fines de May* </v>
      </c>
      <c r="DC3" s="1187" t="str">
        <f>+entero!DC3</f>
        <v xml:space="preserve">2017                         A  fines de Jun* </v>
      </c>
      <c r="DD3" s="1187" t="str">
        <f>+entero!DD3</f>
        <v xml:space="preserve">2017                         A  fines de Jul* </v>
      </c>
      <c r="DE3" s="1187" t="str">
        <f>+entero!DE3</f>
        <v xml:space="preserve">2017                         A  fines de Ago* </v>
      </c>
      <c r="DF3" s="1187" t="str">
        <f>+entero!DF3</f>
        <v xml:space="preserve">2017                         A  fines de Sep* </v>
      </c>
      <c r="DG3" s="1187" t="str">
        <f>+entero!DG3</f>
        <v xml:space="preserve">2017                         A  fines de Oct* </v>
      </c>
      <c r="DH3" s="1174" t="s">
        <v>215</v>
      </c>
      <c r="DI3" s="1174" t="s">
        <v>226</v>
      </c>
      <c r="DJ3" s="1174" t="str">
        <f>+entero!DJ3</f>
        <v>2018
A fines de Ene</v>
      </c>
      <c r="DK3" s="1174" t="str">
        <f>+entero!DK3</f>
        <v>2018
A fines de Feb</v>
      </c>
      <c r="DL3" s="1174" t="str">
        <f>+entero!DL3</f>
        <v>2018
A fines de Mar</v>
      </c>
      <c r="DM3" s="1174" t="str">
        <f>+entero!DM3</f>
        <v>2018
A fines de Abr</v>
      </c>
      <c r="DN3" s="1174" t="str">
        <f>+entero!DN3</f>
        <v>2018
A fines de May</v>
      </c>
      <c r="DO3" s="1174" t="str">
        <f>+entero!DO3</f>
        <v>2018
A fines de Jun</v>
      </c>
      <c r="DP3" s="1174" t="str">
        <f>+entero!DP3</f>
        <v>2018
A fines de Jul</v>
      </c>
      <c r="DQ3" s="1174" t="str">
        <f>+entero!DQ3</f>
        <v>2018
A fines de Ago</v>
      </c>
      <c r="DR3" s="1174" t="str">
        <f>+entero!DR3</f>
        <v>2018
A fines de Sep</v>
      </c>
      <c r="DS3" s="1174" t="str">
        <f>+entero!DS3</f>
        <v>2018
A fines de Oct</v>
      </c>
      <c r="DT3" s="1174" t="str">
        <f>+entero!DT3</f>
        <v>2018
A fines de Nov</v>
      </c>
      <c r="DU3" s="1174" t="str">
        <f>+entero!DU3</f>
        <v>2018
A fines de Dic</v>
      </c>
      <c r="DV3" s="1174" t="str">
        <f>+entero!DV3</f>
        <v>2019
A fines de Ene</v>
      </c>
      <c r="DW3" s="1174" t="str">
        <f>+entero!DW3</f>
        <v>2019
A fines de Feb</v>
      </c>
      <c r="DX3" s="1174" t="str">
        <f>+entero!DX3</f>
        <v>2019
A fines de Mar</v>
      </c>
      <c r="DY3" s="1174" t="str">
        <f>+entero!DY3</f>
        <v>2019
A fines de Abr</v>
      </c>
      <c r="DZ3" s="1174" t="str">
        <f>+entero!DZ3</f>
        <v>2019
A fines de May</v>
      </c>
      <c r="EA3" s="1174" t="str">
        <f>+entero!EA3</f>
        <v>2019
A fines de Jun</v>
      </c>
      <c r="EB3" s="1174" t="str">
        <f>+entero!EB3</f>
        <v>2019
A fines de  Jul</v>
      </c>
      <c r="EC3" s="1174" t="str">
        <f>+entero!EC3</f>
        <v>2019
A fines de  Ago</v>
      </c>
      <c r="ED3" s="1174" t="str">
        <f>+entero!ED3</f>
        <v>2019
A fines de Sep</v>
      </c>
      <c r="EE3" s="1174" t="str">
        <f>+entero!EE3</f>
        <v>2019
A fines de Oct</v>
      </c>
      <c r="EF3" s="1174" t="str">
        <f>+entero!EF3</f>
        <v>2019
A fines de Nov</v>
      </c>
      <c r="EG3" s="1174" t="str">
        <f>+entero!EG3</f>
        <v>2019
A fines de Dic</v>
      </c>
      <c r="EH3" s="1174" t="str">
        <f>+entero!EH3</f>
        <v>2020
A fines de Ene</v>
      </c>
      <c r="EI3" s="1174" t="str">
        <f>+entero!EI3</f>
        <v>2020
A fines de Feb</v>
      </c>
      <c r="EJ3" s="1174" t="str">
        <f>+entero!EJ3</f>
        <v>2020
A fines de Mar</v>
      </c>
      <c r="EK3" s="1174" t="str">
        <f>+entero!EK3</f>
        <v>2020
A fines de Abr</v>
      </c>
      <c r="EL3" s="1174" t="str">
        <f>+entero!EL3</f>
        <v>2020
A fines de May</v>
      </c>
      <c r="EM3" s="1174" t="str">
        <f>+entero!EM3</f>
        <v>2020
A fines de Jun</v>
      </c>
      <c r="EN3" s="1174" t="str">
        <f>+entero!EN3</f>
        <v>2020
 A fines de Jul</v>
      </c>
      <c r="EO3" s="1174" t="str">
        <f>+entero!EO3</f>
        <v>2020
 A fines de Ago</v>
      </c>
      <c r="EP3" s="1174" t="str">
        <f>+entero!EP3</f>
        <v>2020
 A fines de Sep</v>
      </c>
      <c r="EQ3" s="1174" t="str">
        <f>+entero!EQ3</f>
        <v>2020
 A fines de Oct</v>
      </c>
      <c r="ER3" s="1174" t="str">
        <f>+entero!ER3</f>
        <v>2020
 A fines de Nov</v>
      </c>
      <c r="ES3" s="1174" t="str">
        <f>+entero!ES3</f>
        <v>2020
 A fines de Dic</v>
      </c>
      <c r="ET3" s="1174" t="str">
        <f>+entero!ET3</f>
        <v>2021
 A fines de Ene</v>
      </c>
      <c r="EU3" s="1174" t="str">
        <f>+entero!EU3</f>
        <v>2021
 A fines de Feb</v>
      </c>
      <c r="EV3" s="1174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69" t="str">
        <f>+entero!EY3</f>
        <v>Semana 3</v>
      </c>
      <c r="EZ3" s="1170"/>
      <c r="FA3" s="1170"/>
      <c r="FB3" s="1171"/>
      <c r="FC3" s="1169" t="str">
        <f>+entero!FC3</f>
        <v>Semana 4</v>
      </c>
      <c r="FD3" s="1170"/>
      <c r="FE3" s="1193" t="s">
        <v>280</v>
      </c>
      <c r="FF3" s="1194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3">
      <c r="C4" s="16"/>
      <c r="D4" s="1196"/>
      <c r="E4" s="1191"/>
      <c r="F4" s="1191"/>
      <c r="G4" s="1191"/>
      <c r="H4" s="1191"/>
      <c r="I4" s="1191"/>
      <c r="J4" s="1191"/>
      <c r="K4" s="1191"/>
      <c r="L4" s="1191"/>
      <c r="M4" s="1191"/>
      <c r="N4" s="1191"/>
      <c r="O4" s="1191"/>
      <c r="P4" s="1191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1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1"/>
      <c r="BM4" s="1191"/>
      <c r="BN4" s="1191"/>
      <c r="BO4" s="1191"/>
      <c r="BP4" s="1191"/>
      <c r="BQ4" s="1191"/>
      <c r="BR4" s="1191"/>
      <c r="BS4" s="1191"/>
      <c r="BT4" s="1191"/>
      <c r="BU4" s="1191"/>
      <c r="BV4" s="1191"/>
      <c r="BW4" s="1191"/>
      <c r="BX4" s="1191"/>
      <c r="BY4" s="1191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/>
      <c r="CU4" s="1191"/>
      <c r="CV4" s="1191"/>
      <c r="CW4" s="1191"/>
      <c r="CX4" s="1191"/>
      <c r="CY4" s="1191"/>
      <c r="CZ4" s="1191"/>
      <c r="DA4" s="1191"/>
      <c r="DB4" s="1191"/>
      <c r="DC4" s="1191"/>
      <c r="DD4" s="1191"/>
      <c r="DE4" s="1191"/>
      <c r="DF4" s="1191"/>
      <c r="DG4" s="1191"/>
      <c r="DH4" s="1190"/>
      <c r="DI4" s="1190"/>
      <c r="DJ4" s="1190"/>
      <c r="DK4" s="1190"/>
      <c r="DL4" s="1190"/>
      <c r="DM4" s="1190"/>
      <c r="DN4" s="1190"/>
      <c r="DO4" s="1190"/>
      <c r="DP4" s="1190"/>
      <c r="DQ4" s="1190"/>
      <c r="DR4" s="1190"/>
      <c r="DS4" s="1190"/>
      <c r="DT4" s="1190"/>
      <c r="DU4" s="1190"/>
      <c r="DV4" s="1190"/>
      <c r="DW4" s="1190"/>
      <c r="DX4" s="1190"/>
      <c r="DY4" s="1190"/>
      <c r="DZ4" s="1190"/>
      <c r="EA4" s="1190"/>
      <c r="EB4" s="1190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190"/>
      <c r="ER4" s="1190"/>
      <c r="ES4" s="1190"/>
      <c r="ET4" s="1190"/>
      <c r="EU4" s="1190"/>
      <c r="EV4" s="1190"/>
      <c r="EW4" s="1127">
        <f>+entero!EW4</f>
        <v>44295</v>
      </c>
      <c r="EX4" s="1127">
        <f>+entero!EX4</f>
        <v>44302</v>
      </c>
      <c r="EY4" s="920">
        <f>+entero!EY4</f>
        <v>44306</v>
      </c>
      <c r="EZ4" s="919">
        <f>+entero!EZ4</f>
        <v>44307</v>
      </c>
      <c r="FA4" s="919">
        <f>+entero!FA4</f>
        <v>44308</v>
      </c>
      <c r="FB4" s="1127">
        <f>+entero!FB4</f>
        <v>44309</v>
      </c>
      <c r="FC4" s="1159">
        <f>+entero!FC4</f>
        <v>44312</v>
      </c>
      <c r="FD4" s="920">
        <f>+entero!FD4</f>
        <v>44313</v>
      </c>
      <c r="FE4" s="957" t="s">
        <v>225</v>
      </c>
      <c r="FF4" s="958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872"/>
      <c r="EZ5" s="872"/>
      <c r="FA5" s="872"/>
      <c r="FB5" s="1092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5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4099.4807580174911</v>
      </c>
      <c r="EX6" s="1093">
        <f>+entero!EX44</f>
        <v>4130.7266763848384</v>
      </c>
      <c r="EY6" s="866">
        <f>+entero!EY44</f>
        <v>4130.7266763848384</v>
      </c>
      <c r="EZ6" s="866">
        <f>+entero!EZ44</f>
        <v>4130.7266763848384</v>
      </c>
      <c r="FA6" s="866">
        <f>+entero!FA44</f>
        <v>4130.7266763848384</v>
      </c>
      <c r="FB6" s="1093">
        <f>+entero!FB44</f>
        <v>4159.4309037900866</v>
      </c>
      <c r="FC6" s="995">
        <f>+entero!FC44</f>
        <v>4159.4309037900866</v>
      </c>
      <c r="FD6" s="866">
        <f>+entero!FD44</f>
        <v>4159.4309037900866</v>
      </c>
      <c r="FE6" s="995">
        <f>+entero!FE44</f>
        <v>28.704227405248275</v>
      </c>
      <c r="FF6" s="935">
        <f>+entero!FF44</f>
        <v>0.69489534539646336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5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4079.9654518950433</v>
      </c>
      <c r="EX7" s="1085">
        <f>+entero!EX45</f>
        <v>4109.1199708454806</v>
      </c>
      <c r="EY7" s="464">
        <f>+entero!EY45</f>
        <v>4109.1199708454806</v>
      </c>
      <c r="EZ7" s="464">
        <f>+entero!EZ45</f>
        <v>4109.1199708454806</v>
      </c>
      <c r="FA7" s="464">
        <f>+entero!FA45</f>
        <v>4109.1199708454806</v>
      </c>
      <c r="FB7" s="1085">
        <f>+entero!FB45</f>
        <v>4138.2744897959183</v>
      </c>
      <c r="FC7" s="757">
        <f>+entero!FC45</f>
        <v>4138.2744897959183</v>
      </c>
      <c r="FD7" s="464">
        <f>+entero!FD45</f>
        <v>4138.2744897959183</v>
      </c>
      <c r="FE7" s="995">
        <f>+entero!FE45</f>
        <v>29.154518950437705</v>
      </c>
      <c r="FF7" s="932">
        <f>+entero!FF45</f>
        <v>0.70950761129612272</v>
      </c>
      <c r="FG7" s="165"/>
      <c r="FH7" s="165"/>
      <c r="FI7" s="165"/>
      <c r="FJ7" s="165"/>
      <c r="FK7" s="165"/>
      <c r="FL7" s="165"/>
      <c r="FM7" s="165"/>
      <c r="FN7" s="165"/>
    </row>
    <row r="8" spans="1:170" ht="13.8" x14ac:dyDescent="0.25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27988.562999999998</v>
      </c>
      <c r="EX8" s="1085">
        <f>+entero!EX46</f>
        <v>28188.562999999998</v>
      </c>
      <c r="EY8" s="464">
        <f>+entero!EY46</f>
        <v>28188.562999999998</v>
      </c>
      <c r="EZ8" s="464">
        <f>+entero!EZ46</f>
        <v>28188.562999999998</v>
      </c>
      <c r="FA8" s="464">
        <f>+entero!FA46</f>
        <v>28188.562999999998</v>
      </c>
      <c r="FB8" s="1085">
        <f>+entero!FB46</f>
        <v>28388.562999999998</v>
      </c>
      <c r="FC8" s="757">
        <f>+entero!FC46</f>
        <v>28388.562999999998</v>
      </c>
      <c r="FD8" s="464">
        <f>+entero!FD46</f>
        <v>28388.562999999998</v>
      </c>
      <c r="FE8" s="995">
        <f>+entero!FE46</f>
        <v>200</v>
      </c>
      <c r="FF8" s="932">
        <f>+entero!FF46</f>
        <v>0.70950761129611328</v>
      </c>
      <c r="FG8" s="165"/>
      <c r="FH8" s="165"/>
      <c r="FI8" s="165"/>
      <c r="FJ8" s="165"/>
      <c r="FK8" s="165"/>
      <c r="FL8" s="165"/>
      <c r="FM8" s="165"/>
      <c r="FN8" s="165"/>
    </row>
    <row r="9" spans="1:170" ht="13.8" x14ac:dyDescent="0.25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1085">
        <f>+entero!EX47</f>
        <v>0</v>
      </c>
      <c r="EY9" s="464">
        <f>+entero!EY47</f>
        <v>0</v>
      </c>
      <c r="EZ9" s="464">
        <f>+entero!EZ47</f>
        <v>0</v>
      </c>
      <c r="FA9" s="464">
        <f>+entero!FA47</f>
        <v>0</v>
      </c>
      <c r="FB9" s="1085">
        <f>+entero!FB47</f>
        <v>0</v>
      </c>
      <c r="FC9" s="757">
        <f>+entero!FC47</f>
        <v>0</v>
      </c>
      <c r="FD9" s="464">
        <f>+entero!FD47</f>
        <v>0</v>
      </c>
      <c r="FE9" s="757"/>
      <c r="FF9" s="963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5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19.515306122448205</v>
      </c>
      <c r="EX10" s="1085">
        <f>+entero!EX48</f>
        <v>21.606705539357822</v>
      </c>
      <c r="EY10" s="464">
        <f>+entero!EY48</f>
        <v>21.606705539357822</v>
      </c>
      <c r="EZ10" s="464">
        <f>+entero!EZ48</f>
        <v>21.606705539357822</v>
      </c>
      <c r="FA10" s="464">
        <f>+entero!FA48</f>
        <v>21.606705539357822</v>
      </c>
      <c r="FB10" s="1085">
        <f>+entero!FB48</f>
        <v>21.156413994168318</v>
      </c>
      <c r="FC10" s="757">
        <f>+entero!FC48</f>
        <v>21.156413994168318</v>
      </c>
      <c r="FD10" s="464">
        <f>+entero!FD48</f>
        <v>21.156413994168318</v>
      </c>
      <c r="FE10" s="1024">
        <f>+entero!FE48</f>
        <v>-0.45029154518950421</v>
      </c>
      <c r="FF10" s="932">
        <f>+entero!FF48</f>
        <v>-2.0840361080002361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8" x14ac:dyDescent="0.25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133.87499999999469</v>
      </c>
      <c r="EX11" s="1085">
        <f>+entero!EX49</f>
        <v>148.22199999999467</v>
      </c>
      <c r="EY11" s="464">
        <f>+entero!EY49</f>
        <v>148.22199999999467</v>
      </c>
      <c r="EZ11" s="464">
        <f>+entero!EZ49</f>
        <v>148.22199999999467</v>
      </c>
      <c r="FA11" s="464">
        <f>+entero!FA49</f>
        <v>148.22199999999467</v>
      </c>
      <c r="FB11" s="1085">
        <f>+entero!FB49</f>
        <v>145.13299999999467</v>
      </c>
      <c r="FC11" s="757">
        <f>+entero!FC49</f>
        <v>145.13299999999467</v>
      </c>
      <c r="FD11" s="464">
        <f>+entero!FD49</f>
        <v>145.13299999999467</v>
      </c>
      <c r="FE11" s="757">
        <f>+entero!FE49</f>
        <v>-3.0889999999999986</v>
      </c>
      <c r="FF11" s="932">
        <f>+entero!FF49</f>
        <v>-2.0840361080002361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5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104.80000000000001</v>
      </c>
      <c r="EX12" s="1085">
        <f>+entero!EX50</f>
        <v>100.032</v>
      </c>
      <c r="EY12" s="464">
        <f>+entero!EY50</f>
        <v>100.032</v>
      </c>
      <c r="EZ12" s="464">
        <f>+entero!EZ50</f>
        <v>100.032</v>
      </c>
      <c r="FA12" s="464">
        <f>+entero!FA50</f>
        <v>100.032</v>
      </c>
      <c r="FB12" s="1085">
        <f>+entero!FB50</f>
        <v>96.093000000000004</v>
      </c>
      <c r="FC12" s="757">
        <f>+entero!FC50</f>
        <v>96.093000000000004</v>
      </c>
      <c r="FD12" s="464">
        <f>+entero!FD50</f>
        <v>96.093000000000004</v>
      </c>
      <c r="FE12" s="757">
        <f>+entero!FE50</f>
        <v>-3.938999999999993</v>
      </c>
      <c r="FF12" s="953">
        <f>+entero!FF50</f>
        <v>-3.9377399232245613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5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1085">
        <f>+entero!EX51</f>
        <v>0</v>
      </c>
      <c r="EY13" s="464">
        <f>+entero!EY51</f>
        <v>0</v>
      </c>
      <c r="EZ13" s="464">
        <f>+entero!EZ51</f>
        <v>0</v>
      </c>
      <c r="FA13" s="464">
        <f>+entero!FA51</f>
        <v>0</v>
      </c>
      <c r="FB13" s="1085">
        <f>+entero!FB51</f>
        <v>0</v>
      </c>
      <c r="FC13" s="757">
        <f>+entero!FC51</f>
        <v>0</v>
      </c>
      <c r="FD13" s="464">
        <f>+entero!FD51</f>
        <v>0</v>
      </c>
      <c r="FE13" s="1001"/>
      <c r="FF13" s="964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30">
        <f>+entero!DU52</f>
        <v>36.818509766763846</v>
      </c>
      <c r="DV14" s="1130">
        <f>+entero!DV52</f>
        <v>77.216490524781349</v>
      </c>
      <c r="DW14" s="1130">
        <f>+entero!DW52</f>
        <v>70.886392857142852</v>
      </c>
      <c r="DX14" s="1130">
        <f>+entero!DX52</f>
        <v>27.939626093294457</v>
      </c>
      <c r="DY14" s="1130">
        <f>+entero!DY52</f>
        <v>56.242512390670555</v>
      </c>
      <c r="DZ14" s="1130">
        <f>+entero!DZ52</f>
        <v>22.624042274052478</v>
      </c>
      <c r="EA14" s="1130">
        <f>+entero!EA52</f>
        <v>23.195914782769677</v>
      </c>
      <c r="EB14" s="1130">
        <f>+entero!EB52</f>
        <v>23.802244897959184</v>
      </c>
      <c r="EC14" s="1130">
        <f>+entero!EC52</f>
        <v>17.827988338192419</v>
      </c>
      <c r="ED14" s="1130">
        <f>+entero!ED52</f>
        <v>49.833931403790089</v>
      </c>
      <c r="EE14" s="1130">
        <f>+entero!EE52</f>
        <v>63.09513571720116</v>
      </c>
      <c r="EF14" s="1130">
        <f>+entero!EF52</f>
        <v>393.17516968658902</v>
      </c>
      <c r="EG14" s="1130">
        <f>+entero!EG52</f>
        <v>321.23755409766767</v>
      </c>
      <c r="EH14" s="1130">
        <f>+entero!EH52</f>
        <v>224.75900046501459</v>
      </c>
      <c r="EI14" s="1130">
        <f>+entero!EI52</f>
        <v>140.38201521720114</v>
      </c>
      <c r="EJ14" s="1130">
        <f>+entero!EJ52</f>
        <v>102.57578777696793</v>
      </c>
      <c r="EK14" s="1130">
        <f>+entero!EK52</f>
        <v>39.587635158892127</v>
      </c>
      <c r="EL14" s="1130">
        <f>+entero!EL52</f>
        <v>105.4441754329446</v>
      </c>
      <c r="EM14" s="1130">
        <f>+entero!EM52</f>
        <v>154.63256940816325</v>
      </c>
      <c r="EN14" s="1130">
        <f>+entero!EN52</f>
        <v>105.03523343148689</v>
      </c>
      <c r="EO14" s="1130">
        <f>+entero!EO52</f>
        <v>160.16944374635568</v>
      </c>
      <c r="EP14" s="1130">
        <f>+entero!EP52</f>
        <v>168.43658936880465</v>
      </c>
      <c r="EQ14" s="1130">
        <f>+entero!EQ52</f>
        <v>346.41006037317777</v>
      </c>
      <c r="ER14" s="1130">
        <f>+entero!ER52</f>
        <v>437.39384608017485</v>
      </c>
      <c r="ES14" s="1130">
        <f>+entero!ES52</f>
        <v>352.2940509446064</v>
      </c>
      <c r="ET14" s="1130">
        <f>+entero!ET52</f>
        <v>174.17788472448979</v>
      </c>
      <c r="EU14" s="1131">
        <f>+entero!EU52</f>
        <v>147.02098111078715</v>
      </c>
      <c r="EV14" s="1131">
        <f>+entero!EV52</f>
        <v>97.751720128279871</v>
      </c>
      <c r="EW14" s="1131">
        <f>+entero!EW52</f>
        <v>37.929340483965007</v>
      </c>
      <c r="EX14" s="1131">
        <f>+entero!EX52</f>
        <v>32.847971437317781</v>
      </c>
      <c r="EY14" s="1132">
        <f>+entero!EY52</f>
        <v>29.598542865889211</v>
      </c>
      <c r="EZ14" s="1132">
        <f>+entero!EZ52</f>
        <v>25.979867801749268</v>
      </c>
      <c r="FA14" s="1132">
        <f>+entero!FA52</f>
        <v>25.979867801749268</v>
      </c>
      <c r="FB14" s="1131">
        <f>+entero!FB52</f>
        <v>24.423482962099126</v>
      </c>
      <c r="FC14" s="1160">
        <f>+entero!FC52</f>
        <v>24.423482962099126</v>
      </c>
      <c r="FD14" s="1132">
        <f>+entero!FD52</f>
        <v>24.423482962099126</v>
      </c>
      <c r="FE14" s="757">
        <f>+entero!FE52</f>
        <v>-5.1750599037900855</v>
      </c>
      <c r="FF14" s="932">
        <f>+entero!FF52</f>
        <v>-17.484171187879909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30">
        <f>+entero!DU53</f>
        <v>29.822157434402332</v>
      </c>
      <c r="DV15" s="1130">
        <f>+entero!DV53</f>
        <v>29.244897959183675</v>
      </c>
      <c r="DW15" s="1130">
        <f>+entero!DW53</f>
        <v>32.317784256559769</v>
      </c>
      <c r="DX15" s="1130">
        <f>+entero!DX53</f>
        <v>27.939626093294457</v>
      </c>
      <c r="DY15" s="1130">
        <f>+entero!DY53</f>
        <v>29.381778425655977</v>
      </c>
      <c r="DZ15" s="1130">
        <f>+entero!DZ53</f>
        <v>22.624042274052478</v>
      </c>
      <c r="EA15" s="1130">
        <f>+entero!EA53</f>
        <v>23.195914782769677</v>
      </c>
      <c r="EB15" s="1130">
        <f>+entero!EB53</f>
        <v>23.802244897959184</v>
      </c>
      <c r="EC15" s="1130">
        <f>+entero!EC53</f>
        <v>17.827988338192419</v>
      </c>
      <c r="ED15" s="1130">
        <f>+entero!ED53</f>
        <v>39.705249635568514</v>
      </c>
      <c r="EE15" s="1130">
        <f>+entero!EE53</f>
        <v>45.268386008746354</v>
      </c>
      <c r="EF15" s="1130">
        <f>+entero!EF53</f>
        <v>57.032815604956255</v>
      </c>
      <c r="EG15" s="1130">
        <f>+entero!EG53</f>
        <v>32.993669679300289</v>
      </c>
      <c r="EH15" s="1130">
        <f>+entero!EH53</f>
        <v>54.750048335276972</v>
      </c>
      <c r="EI15" s="1130">
        <f>+entero!EI53</f>
        <v>32.325914504373173</v>
      </c>
      <c r="EJ15" s="1130">
        <f>+entero!EJ53</f>
        <v>36.484093029154515</v>
      </c>
      <c r="EK15" s="1130">
        <f>+entero!EK53</f>
        <v>0.81632653061224481</v>
      </c>
      <c r="EL15" s="1130">
        <f>+entero!EL53</f>
        <v>22.762344897959181</v>
      </c>
      <c r="EM15" s="1130">
        <f>+entero!EM53</f>
        <v>22.364393731778424</v>
      </c>
      <c r="EN15" s="1130">
        <f>+entero!EN53</f>
        <v>0.13431486880466473</v>
      </c>
      <c r="EO15" s="1130">
        <f>+entero!EO53</f>
        <v>42.015740583090377</v>
      </c>
      <c r="EP15" s="1130">
        <f>+entero!EP53</f>
        <v>42.873698755102041</v>
      </c>
      <c r="EQ15" s="1130">
        <f>+entero!EQ53</f>
        <v>43.782980708454801</v>
      </c>
      <c r="ER15" s="1130">
        <f>+entero!ER53</f>
        <v>45.761892102040818</v>
      </c>
      <c r="ES15" s="1130">
        <f>+entero!ES53</f>
        <v>49.81069888921283</v>
      </c>
      <c r="ET15" s="1130">
        <f>+entero!ET53</f>
        <v>45.966938623906699</v>
      </c>
      <c r="EU15" s="1131">
        <f>+entero!EU53</f>
        <v>46.964349927113702</v>
      </c>
      <c r="EV15" s="1131">
        <f>+entero!EV53</f>
        <v>51.481824711370251</v>
      </c>
      <c r="EW15" s="1131">
        <f>+entero!EW53</f>
        <v>0.11209912536443148</v>
      </c>
      <c r="EX15" s="1131">
        <f>+entero!EX53</f>
        <v>0.11209912536443148</v>
      </c>
      <c r="EY15" s="1132">
        <f>+entero!EY53</f>
        <v>0.11209912536443148</v>
      </c>
      <c r="EZ15" s="1132">
        <f>+entero!EZ53</f>
        <v>0.11209912536443148</v>
      </c>
      <c r="FA15" s="1132">
        <f>+entero!FA53</f>
        <v>0.11209912536443148</v>
      </c>
      <c r="FB15" s="1131">
        <f>+entero!FB53</f>
        <v>0.11209912536443148</v>
      </c>
      <c r="FC15" s="1160">
        <f>+entero!FC53</f>
        <v>0.11209912536443148</v>
      </c>
      <c r="FD15" s="1132">
        <f>+entero!FD53</f>
        <v>0.11209912536443148</v>
      </c>
      <c r="FE15" s="757"/>
      <c r="FF15" s="932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30">
        <f>+entero!DU54</f>
        <v>81.099999999999994</v>
      </c>
      <c r="DV16" s="1130">
        <f>+entero!DV54</f>
        <v>84</v>
      </c>
      <c r="DW16" s="1130">
        <f>+entero!DW54</f>
        <v>84.5</v>
      </c>
      <c r="DX16" s="1130">
        <f>+entero!DX54</f>
        <v>123.06583499999999</v>
      </c>
      <c r="DY16" s="1130">
        <f>+entero!DY54</f>
        <v>126.099</v>
      </c>
      <c r="DZ16" s="1130">
        <f>+entero!DZ54</f>
        <v>79.740930000000006</v>
      </c>
      <c r="EA16" s="1130">
        <f>+entero!EA54</f>
        <v>82.507818929999999</v>
      </c>
      <c r="EB16" s="1130">
        <f>+entero!EB54</f>
        <v>86.52</v>
      </c>
      <c r="EC16" s="1130">
        <f>+entero!EC54</f>
        <v>88</v>
      </c>
      <c r="ED16" s="1130">
        <f>+entero!ED54</f>
        <v>135.76814400000001</v>
      </c>
      <c r="EE16" s="1130">
        <f>+entero!EE54</f>
        <v>231.56907556000002</v>
      </c>
      <c r="EF16" s="1130">
        <f>+entero!EF54</f>
        <v>288.34511504999995</v>
      </c>
      <c r="EG16" s="1130">
        <f>+entero!EG54</f>
        <v>130.29657399999999</v>
      </c>
      <c r="EH16" s="1130">
        <f>+entero!EH54</f>
        <v>216.99</v>
      </c>
      <c r="EI16" s="1130">
        <f>+entero!EI54</f>
        <v>131.23138499999999</v>
      </c>
      <c r="EJ16" s="1130">
        <f>+entero!EJ54</f>
        <v>85.583164999999994</v>
      </c>
      <c r="EK16" s="1130">
        <f>+entero!EK54</f>
        <v>5.6</v>
      </c>
      <c r="EL16" s="1130">
        <f>+entero!EL54</f>
        <v>156.149686</v>
      </c>
      <c r="EM16" s="1130">
        <f>+entero!EM54</f>
        <v>153.41974099999999</v>
      </c>
      <c r="EN16" s="1130">
        <f>+entero!EN54</f>
        <v>0.9214</v>
      </c>
      <c r="EO16" s="1130">
        <f>+entero!EO54</f>
        <v>159.21237200000002</v>
      </c>
      <c r="EP16" s="1130">
        <f>+entero!EP54</f>
        <v>157.86326499999998</v>
      </c>
      <c r="EQ16" s="1130">
        <f>+entero!EQ54</f>
        <v>164.48976399999998</v>
      </c>
      <c r="ER16" s="1130">
        <f>+entero!ER54</f>
        <v>167.80215200000001</v>
      </c>
      <c r="ES16" s="1130">
        <f>+entero!ES54</f>
        <v>200.15745030000002</v>
      </c>
      <c r="ET16" s="1130">
        <f>+entero!ET54</f>
        <v>169.51096100000001</v>
      </c>
      <c r="EU16" s="1131">
        <f>+entero!EU54</f>
        <v>168.83437499999999</v>
      </c>
      <c r="EV16" s="1131">
        <f>+entero!EV54</f>
        <v>176.84080299999999</v>
      </c>
      <c r="EW16" s="1131">
        <f>+entero!EW54</f>
        <v>0.76900000000000002</v>
      </c>
      <c r="EX16" s="1131">
        <f>+entero!EX54</f>
        <v>0.76900000000000002</v>
      </c>
      <c r="EY16" s="1132">
        <f>+entero!EY54</f>
        <v>0.76900000000000002</v>
      </c>
      <c r="EZ16" s="1132">
        <f>+entero!EZ54</f>
        <v>0.76900000000000002</v>
      </c>
      <c r="FA16" s="1132">
        <f>+entero!FA54</f>
        <v>0.76900000000000002</v>
      </c>
      <c r="FB16" s="1131">
        <f>+entero!FB54</f>
        <v>0.76900000000000002</v>
      </c>
      <c r="FC16" s="1160">
        <f>+entero!FC54</f>
        <v>0.76900000000000002</v>
      </c>
      <c r="FD16" s="1132">
        <f>+entero!FD54</f>
        <v>0.76900000000000002</v>
      </c>
      <c r="FE16" s="757"/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30">
        <f>+entero!DU55</f>
        <v>18</v>
      </c>
      <c r="DV17" s="1130">
        <f>+entero!DV55</f>
        <v>17</v>
      </c>
      <c r="DW17" s="1130">
        <f>+entero!DW55</f>
        <v>20</v>
      </c>
      <c r="DX17" s="1130">
        <f>+entero!DX55</f>
        <v>10</v>
      </c>
      <c r="DY17" s="1130">
        <f>+entero!DY55</f>
        <v>11</v>
      </c>
      <c r="DZ17" s="1130">
        <f>+entero!DZ55</f>
        <v>11</v>
      </c>
      <c r="EA17" s="1130">
        <f>+entero!EA55</f>
        <v>11.168535929999999</v>
      </c>
      <c r="EB17" s="1130">
        <f>+entero!EB55</f>
        <v>11.19</v>
      </c>
      <c r="EC17" s="1130">
        <f>+entero!EC55</f>
        <v>5</v>
      </c>
      <c r="ED17" s="1130">
        <f>+entero!ED55</f>
        <v>19.913975000000001</v>
      </c>
      <c r="EE17" s="1130">
        <f>+entero!EE55</f>
        <v>11.511961000000001</v>
      </c>
      <c r="EF17" s="1130">
        <f>+entero!EF55</f>
        <v>15</v>
      </c>
      <c r="EG17" s="1130">
        <f>+entero!EG55</f>
        <v>14</v>
      </c>
      <c r="EH17" s="1130">
        <f>+entero!EH55</f>
        <v>23.118853000000001</v>
      </c>
      <c r="EI17" s="1130">
        <f>+entero!EI55</f>
        <v>13.195975000000001</v>
      </c>
      <c r="EJ17" s="1130">
        <f>+entero!EJ55</f>
        <v>24.008412999999997</v>
      </c>
      <c r="EK17" s="1130">
        <f>+entero!EK55</f>
        <v>0</v>
      </c>
      <c r="EL17" s="1130">
        <f>+entero!EL55</f>
        <v>0</v>
      </c>
      <c r="EM17" s="1130">
        <f>+entero!EM55</f>
        <v>0</v>
      </c>
      <c r="EN17" s="1130">
        <f>+entero!EN55</f>
        <v>0</v>
      </c>
      <c r="EO17" s="1130">
        <f>+entero!EO55</f>
        <v>18.806940000000001</v>
      </c>
      <c r="EP17" s="1130">
        <f>+entero!EP55</f>
        <v>19.861560999999998</v>
      </c>
      <c r="EQ17" s="1130">
        <f>+entero!EQ55</f>
        <v>19.804880999999998</v>
      </c>
      <c r="ER17" s="1130">
        <f>+entero!ER55</f>
        <v>21.300936999999998</v>
      </c>
      <c r="ES17" s="1130">
        <f>+entero!ES55</f>
        <v>20.633227999999999</v>
      </c>
      <c r="ET17" s="1130">
        <f>+entero!ET55</f>
        <v>21.256885999999998</v>
      </c>
      <c r="EU17" s="1131">
        <f>+entero!EU55</f>
        <v>22.352924999999999</v>
      </c>
      <c r="EV17" s="1131">
        <f>+entero!EV55</f>
        <v>25.703281999999994</v>
      </c>
      <c r="EW17" s="1131">
        <f>+entero!EW55</f>
        <v>0</v>
      </c>
      <c r="EX17" s="1131">
        <f>+entero!EX55</f>
        <v>0</v>
      </c>
      <c r="EY17" s="1132">
        <f>+entero!EY55</f>
        <v>0</v>
      </c>
      <c r="EZ17" s="1132">
        <f>+entero!EZ55</f>
        <v>0</v>
      </c>
      <c r="FA17" s="1132">
        <f>+entero!FA55</f>
        <v>0</v>
      </c>
      <c r="FB17" s="1131">
        <f>+entero!FB55</f>
        <v>0</v>
      </c>
      <c r="FC17" s="1160">
        <f>+entero!FC55</f>
        <v>0</v>
      </c>
      <c r="FD17" s="1132">
        <f>+entero!FD55</f>
        <v>0</v>
      </c>
      <c r="FE17" s="757"/>
      <c r="FF17" s="932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30">
        <f>+entero!DU56</f>
        <v>6.9963523323615151</v>
      </c>
      <c r="DV18" s="1130">
        <f>+entero!DV56</f>
        <v>47.971592565597675</v>
      </c>
      <c r="DW18" s="1130">
        <f>+entero!DW56</f>
        <v>38.568608600583083</v>
      </c>
      <c r="DX18" s="1130">
        <f>+entero!DX56</f>
        <v>0</v>
      </c>
      <c r="DY18" s="1130">
        <f>+entero!DY56</f>
        <v>26.860733965014575</v>
      </c>
      <c r="DZ18" s="1130">
        <f>+entero!DZ56</f>
        <v>0</v>
      </c>
      <c r="EA18" s="1130">
        <f>+entero!EA56</f>
        <v>0</v>
      </c>
      <c r="EB18" s="1130">
        <f>+entero!EB56</f>
        <v>0</v>
      </c>
      <c r="EC18" s="1130">
        <f>+entero!EC56</f>
        <v>0</v>
      </c>
      <c r="ED18" s="1130">
        <f>+entero!ED56</f>
        <v>10.128681768221574</v>
      </c>
      <c r="EE18" s="1130">
        <f>+entero!EE56</f>
        <v>17.826749708454809</v>
      </c>
      <c r="EF18" s="1130">
        <f>+entero!EF56</f>
        <v>336.14235408163273</v>
      </c>
      <c r="EG18" s="1130">
        <f>+entero!EG56</f>
        <v>288.24388441836737</v>
      </c>
      <c r="EH18" s="1130">
        <f>+entero!EH56</f>
        <v>170.00895212973762</v>
      </c>
      <c r="EI18" s="1130">
        <f>+entero!EI56</f>
        <v>108.05610071282797</v>
      </c>
      <c r="EJ18" s="1130">
        <f>+entero!EJ56</f>
        <v>66.091694747813406</v>
      </c>
      <c r="EK18" s="1130">
        <f>+entero!EK56</f>
        <v>38.771308628279883</v>
      </c>
      <c r="EL18" s="1130">
        <f>+entero!EL56</f>
        <v>82.681830534985423</v>
      </c>
      <c r="EM18" s="1130">
        <f>+entero!EM56</f>
        <v>132.26817567638483</v>
      </c>
      <c r="EN18" s="1130">
        <f>+entero!EN56</f>
        <v>104.90091856268222</v>
      </c>
      <c r="EO18" s="1130">
        <f>+entero!EO56</f>
        <v>118.15370316326532</v>
      </c>
      <c r="EP18" s="1130">
        <f>+entero!EP56</f>
        <v>125.56289061370261</v>
      </c>
      <c r="EQ18" s="1130">
        <f>+entero!EQ56</f>
        <v>302.627079664723</v>
      </c>
      <c r="ER18" s="1130">
        <f>+entero!ER56</f>
        <v>391.63195397813405</v>
      </c>
      <c r="ES18" s="1130">
        <f>+entero!ES56</f>
        <v>302.4833520553936</v>
      </c>
      <c r="ET18" s="1130">
        <f>+entero!ET56</f>
        <v>128.21094610058307</v>
      </c>
      <c r="EU18" s="1131">
        <f>+entero!EU56</f>
        <v>100.05663118367346</v>
      </c>
      <c r="EV18" s="1131">
        <f>+entero!EV56</f>
        <v>46.26989541690962</v>
      </c>
      <c r="EW18" s="1131">
        <f>+entero!EW56</f>
        <v>37.817241358600576</v>
      </c>
      <c r="EX18" s="1131">
        <f>+entero!EX56</f>
        <v>32.735872311953351</v>
      </c>
      <c r="EY18" s="1132">
        <f>+entero!EY56</f>
        <v>29.486443740524781</v>
      </c>
      <c r="EZ18" s="1132">
        <f>+entero!EZ56</f>
        <v>25.867768676384838</v>
      </c>
      <c r="FA18" s="1132">
        <f>+entero!FA56</f>
        <v>25.867768676384838</v>
      </c>
      <c r="FB18" s="1131">
        <f>+entero!FB56</f>
        <v>24.311383836734695</v>
      </c>
      <c r="FC18" s="1160">
        <f>+entero!FC56</f>
        <v>24.311383836734695</v>
      </c>
      <c r="FD18" s="1132">
        <f>+entero!FD56</f>
        <v>24.311383836734695</v>
      </c>
      <c r="FE18" s="757">
        <f>+entero!FE56</f>
        <v>-5.1750599037900855</v>
      </c>
      <c r="FF18" s="932">
        <f>+entero!FF56</f>
        <v>-17.550641065194739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30">
        <f>+entero!DU57</f>
        <v>47.994976999999999</v>
      </c>
      <c r="DV19" s="1130">
        <f>+entero!DV57</f>
        <v>329.08512500000006</v>
      </c>
      <c r="DW19" s="1130">
        <f>+entero!DW57</f>
        <v>264.58065499999998</v>
      </c>
      <c r="DX19" s="1130">
        <f>+entero!DX57</f>
        <v>0</v>
      </c>
      <c r="DY19" s="1130">
        <f>+entero!DY57</f>
        <v>184.264635</v>
      </c>
      <c r="DZ19" s="1130">
        <f>+entero!DZ57</f>
        <v>0</v>
      </c>
      <c r="EA19" s="1130">
        <f>+entero!EA57</f>
        <v>0</v>
      </c>
      <c r="EB19" s="1130">
        <f>+entero!EB57</f>
        <v>0</v>
      </c>
      <c r="EC19" s="1130">
        <f>+entero!EC57</f>
        <v>0</v>
      </c>
      <c r="ED19" s="1130">
        <f>+entero!ED57</f>
        <v>69.482756929999994</v>
      </c>
      <c r="EE19" s="1130">
        <f>+entero!EE57</f>
        <v>122.29150300000001</v>
      </c>
      <c r="EF19" s="1130">
        <f>+entero!EF57</f>
        <v>2305.9365490000005</v>
      </c>
      <c r="EG19" s="1130">
        <f>+entero!EG57</f>
        <v>1977.3530471100003</v>
      </c>
      <c r="EH19" s="1130">
        <f>+entero!EH57</f>
        <v>1166.2614116100001</v>
      </c>
      <c r="EI19" s="1130">
        <f>+entero!EI57</f>
        <v>741.26485088999993</v>
      </c>
      <c r="EJ19" s="1130">
        <f>+entero!EJ57</f>
        <v>453.38902596999998</v>
      </c>
      <c r="EK19" s="1130">
        <f>+entero!EK57</f>
        <v>265.97117718999999</v>
      </c>
      <c r="EL19" s="1130">
        <f>+entero!EL57</f>
        <v>567.19735747000004</v>
      </c>
      <c r="EM19" s="1130">
        <f>+entero!EM57</f>
        <v>907.35968514000001</v>
      </c>
      <c r="EN19" s="1130">
        <f>+entero!EN57</f>
        <v>719.62030134000008</v>
      </c>
      <c r="EO19" s="1130">
        <f>+entero!EO57</f>
        <v>810.5344037000001</v>
      </c>
      <c r="EP19" s="1130">
        <f>+entero!EP57</f>
        <v>861.36142960999996</v>
      </c>
      <c r="EQ19" s="1130">
        <f>+entero!EQ57</f>
        <v>2076.0217665</v>
      </c>
      <c r="ER19" s="1130">
        <f>+entero!ER57</f>
        <v>2686.5952042899999</v>
      </c>
      <c r="ES19" s="1130">
        <f>+entero!ES57</f>
        <v>2075.0357951000001</v>
      </c>
      <c r="ET19" s="1130">
        <f>+entero!ET57</f>
        <v>879.52709025000001</v>
      </c>
      <c r="EU19" s="1131">
        <f>+entero!EU57</f>
        <v>686.38848991999998</v>
      </c>
      <c r="EV19" s="1131">
        <f>+entero!EV57</f>
        <v>317.41148256000002</v>
      </c>
      <c r="EW19" s="1131">
        <f>+entero!EW57</f>
        <v>259.42627571999998</v>
      </c>
      <c r="EX19" s="1131">
        <f>+entero!EX57</f>
        <v>224.56808405999999</v>
      </c>
      <c r="EY19" s="1132">
        <f>+entero!EY57</f>
        <v>202.27700406</v>
      </c>
      <c r="EZ19" s="1132">
        <f>+entero!EZ57</f>
        <v>177.45289312</v>
      </c>
      <c r="FA19" s="1132">
        <f>+entero!FA57</f>
        <v>177.45289312</v>
      </c>
      <c r="FB19" s="1131">
        <f>+entero!FB57</f>
        <v>166.77609312000001</v>
      </c>
      <c r="FC19" s="1160">
        <f>+entero!FC57</f>
        <v>166.77609312000001</v>
      </c>
      <c r="FD19" s="1132">
        <f>+entero!FD57</f>
        <v>166.77609312000001</v>
      </c>
      <c r="FE19" s="757">
        <f>+entero!FE57</f>
        <v>-35.500910939999983</v>
      </c>
      <c r="FF19" s="932">
        <f>+entero!FF57</f>
        <v>-17.550641065194736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3">
        <f>+entero!DU58</f>
        <v>0</v>
      </c>
      <c r="DV20" s="1133">
        <f>+entero!DV58</f>
        <v>0</v>
      </c>
      <c r="DW20" s="1133">
        <f>+entero!DW58</f>
        <v>0</v>
      </c>
      <c r="DX20" s="1133">
        <f>+entero!DX58</f>
        <v>0</v>
      </c>
      <c r="DY20" s="1133">
        <f>+entero!DY58</f>
        <v>0</v>
      </c>
      <c r="DZ20" s="1133">
        <f>+entero!DZ58</f>
        <v>0</v>
      </c>
      <c r="EA20" s="1133">
        <f>+entero!EA58</f>
        <v>0</v>
      </c>
      <c r="EB20" s="1133">
        <f>+entero!EB58</f>
        <v>0</v>
      </c>
      <c r="EC20" s="1133">
        <f>+entero!EC58</f>
        <v>0</v>
      </c>
      <c r="ED20" s="1133">
        <f>+entero!ED58</f>
        <v>0</v>
      </c>
      <c r="EE20" s="1133">
        <f>+entero!EE58</f>
        <v>0</v>
      </c>
      <c r="EF20" s="1133">
        <f>+entero!EF58</f>
        <v>0</v>
      </c>
      <c r="EG20" s="1133">
        <f>+entero!EG58</f>
        <v>0</v>
      </c>
      <c r="EH20" s="1133">
        <f>+entero!EH58</f>
        <v>0</v>
      </c>
      <c r="EI20" s="1133">
        <f>+entero!EI58</f>
        <v>0</v>
      </c>
      <c r="EJ20" s="1133">
        <f>+entero!EJ58</f>
        <v>0</v>
      </c>
      <c r="EK20" s="1133">
        <f>+entero!EK58</f>
        <v>0</v>
      </c>
      <c r="EL20" s="1133">
        <f>+entero!EL58</f>
        <v>0</v>
      </c>
      <c r="EM20" s="1133">
        <f>+entero!EM58</f>
        <v>0</v>
      </c>
      <c r="EN20" s="1133">
        <f>+entero!EN58</f>
        <v>0</v>
      </c>
      <c r="EO20" s="1133">
        <f>+entero!EO58</f>
        <v>0</v>
      </c>
      <c r="EP20" s="1133">
        <f>+entero!EP58</f>
        <v>0</v>
      </c>
      <c r="EQ20" s="1133">
        <f>+entero!EQ58</f>
        <v>0</v>
      </c>
      <c r="ER20" s="1133">
        <f>+entero!ER58</f>
        <v>0</v>
      </c>
      <c r="ES20" s="1133">
        <f>+entero!ES58</f>
        <v>0</v>
      </c>
      <c r="ET20" s="1133">
        <f>+entero!ET58</f>
        <v>0</v>
      </c>
      <c r="EU20" s="1134">
        <f>+entero!EU58</f>
        <v>0</v>
      </c>
      <c r="EV20" s="1134">
        <f>+entero!EV58</f>
        <v>0</v>
      </c>
      <c r="EW20" s="1134">
        <f>+entero!EW58</f>
        <v>0</v>
      </c>
      <c r="EX20" s="1134">
        <f>+entero!EX58</f>
        <v>0</v>
      </c>
      <c r="EY20" s="1135">
        <f>+entero!EY58</f>
        <v>0</v>
      </c>
      <c r="EZ20" s="1135">
        <f>+entero!EZ58</f>
        <v>0</v>
      </c>
      <c r="FA20" s="1135">
        <f>+entero!FA58</f>
        <v>0</v>
      </c>
      <c r="FB20" s="1134">
        <f>+entero!FB58</f>
        <v>0</v>
      </c>
      <c r="FC20" s="1161">
        <f>+entero!FC58</f>
        <v>0</v>
      </c>
      <c r="FD20" s="1135">
        <f>+entero!FD58</f>
        <v>0</v>
      </c>
      <c r="FE20" s="967"/>
      <c r="FF20" s="968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2">
    <mergeCell ref="EY3:FB3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ES3:ES4"/>
    <mergeCell ref="EM3:EM4"/>
    <mergeCell ref="V3:V4"/>
    <mergeCell ref="AL3:AL4"/>
    <mergeCell ref="AB3:AB4"/>
    <mergeCell ref="AK3:AK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AD3:AD4"/>
    <mergeCell ref="DG3:DG4"/>
    <mergeCell ref="DQ3:DQ4"/>
    <mergeCell ref="EB3:EB4"/>
    <mergeCell ref="DR3:DR4"/>
    <mergeCell ref="CL3:CL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CM3:CM4"/>
    <mergeCell ref="DT3:DT4"/>
    <mergeCell ref="CN3:CN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A3:AA4"/>
    <mergeCell ref="AT3:AT4"/>
    <mergeCell ref="U3:U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Y3:Y4"/>
    <mergeCell ref="AJ3:AJ4"/>
    <mergeCell ref="AQ3:AQ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FC3:FD3"/>
    <mergeCell ref="BN3:BN4"/>
    <mergeCell ref="BU3:BU4"/>
    <mergeCell ref="CC3:CC4"/>
    <mergeCell ref="BZ3:BZ4"/>
    <mergeCell ref="BV3:BV4"/>
    <mergeCell ref="BW3:BW4"/>
    <mergeCell ref="BX3:BX4"/>
    <mergeCell ref="BS3:BS4"/>
    <mergeCell ref="EK3:EK4"/>
    <mergeCell ref="DH3:DH4"/>
    <mergeCell ref="CD3:CD4"/>
    <mergeCell ref="CK3:CK4"/>
    <mergeCell ref="EO3:EO4"/>
    <mergeCell ref="EQ3:EQ4"/>
    <mergeCell ref="ER3:ER4"/>
    <mergeCell ref="DD3:DD4"/>
    <mergeCell ref="DE3:DE4"/>
    <mergeCell ref="CI3:CI4"/>
    <mergeCell ref="CH3:CH4"/>
    <mergeCell ref="CJ3:CJ4"/>
    <mergeCell ref="DO3:DO4"/>
    <mergeCell ref="EE3:EE4"/>
    <mergeCell ref="EV3:E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N186"/>
  <sheetViews>
    <sheetView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88" hidden="1" customWidth="1"/>
    <col min="112" max="112" width="10.109375" style="723" hidden="1" customWidth="1"/>
    <col min="113" max="117" width="9.5546875" style="800" hidden="1" customWidth="1"/>
    <col min="118" max="124" width="9.6640625" style="800" hidden="1" customWidth="1"/>
    <col min="125" max="125" width="8.44140625" style="800" customWidth="1"/>
    <col min="126" max="127" width="9" style="800" hidden="1" customWidth="1"/>
    <col min="128" max="128" width="9" style="800" customWidth="1"/>
    <col min="129" max="129" width="8.88671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4140625" style="800" customWidth="1"/>
    <col min="142" max="160" width="9" style="800" customWidth="1"/>
    <col min="161" max="170" width="11.44140625" style="168"/>
  </cols>
  <sheetData>
    <row r="1" spans="1:169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5">
      <c r="C3" s="11"/>
      <c r="D3" s="1195" t="str">
        <f>+entero!D3</f>
        <v>V   A   R   I   A   B   L   E   S     b/</v>
      </c>
      <c r="E3" s="1187" t="str">
        <f>+entero!E3</f>
        <v>2008                          A  fines de Dic*</v>
      </c>
      <c r="F3" s="1187" t="str">
        <f>+entero!F3</f>
        <v>2009                          A  fines de Ene*</v>
      </c>
      <c r="G3" s="1187" t="str">
        <f>+entero!G3</f>
        <v>2009                          A  fines de Feb*</v>
      </c>
      <c r="H3" s="1187" t="str">
        <f>+entero!H3</f>
        <v>2009                          A  fines de Mar*</v>
      </c>
      <c r="I3" s="1187" t="str">
        <f>+entero!I3</f>
        <v>2009                          A  fines de adr*</v>
      </c>
      <c r="J3" s="1187" t="str">
        <f>+entero!J3</f>
        <v>2009                          A  fines de May*</v>
      </c>
      <c r="K3" s="1187" t="str">
        <f>+entero!K3</f>
        <v>2009                          A  fines de Jun*</v>
      </c>
      <c r="L3" s="1187" t="str">
        <f>+entero!L3</f>
        <v>2009                          A  fines de Jul*</v>
      </c>
      <c r="M3" s="1187" t="str">
        <f>+entero!M3</f>
        <v>2009                          A  fines de Ago*</v>
      </c>
      <c r="N3" s="1187" t="str">
        <f>+entero!N3</f>
        <v>2009                          A  fines de Sep*</v>
      </c>
      <c r="O3" s="1187" t="str">
        <f>+entero!O3</f>
        <v>2009                          A  fines de Oct*</v>
      </c>
      <c r="P3" s="1187" t="str">
        <f>+entero!P3</f>
        <v>2009                          A  fines de Nov*</v>
      </c>
      <c r="Q3" s="1187" t="str">
        <f>+entero!Q3</f>
        <v>2009                          A  fines de Dic*</v>
      </c>
      <c r="R3" s="1187" t="str">
        <f>+entero!R3</f>
        <v>2010                          A  fines de Ene*</v>
      </c>
      <c r="S3" s="1187" t="str">
        <f>+entero!S3</f>
        <v>2010                          A  fines de Feb*</v>
      </c>
      <c r="T3" s="1187" t="str">
        <f>+entero!T3</f>
        <v>2010                          A  fines de Mar*</v>
      </c>
      <c r="U3" s="1187" t="str">
        <f>+entero!U3</f>
        <v>2010                          A  fines de adr*</v>
      </c>
      <c r="V3" s="1187" t="str">
        <f>+entero!V3</f>
        <v>2010                          A  fines de May*</v>
      </c>
      <c r="W3" s="1187" t="str">
        <f>+entero!W3</f>
        <v>2010                          A  fines de Jun*</v>
      </c>
      <c r="X3" s="1187" t="str">
        <f>+entero!X3</f>
        <v>2010                          A  fines de Jul*</v>
      </c>
      <c r="Y3" s="1187" t="str">
        <f>+entero!Y3</f>
        <v>2010                          A  fines de Ago*</v>
      </c>
      <c r="Z3" s="1187" t="str">
        <f>+entero!Z3</f>
        <v>2010                          A  fines de Sep*</v>
      </c>
      <c r="AA3" s="1187" t="str">
        <f>+entero!AA3</f>
        <v>2010                          A  fines de Oct*</v>
      </c>
      <c r="AB3" s="1187" t="str">
        <f>+entero!AB3</f>
        <v>2010                          A  fines de Nov*</v>
      </c>
      <c r="AC3" s="1187" t="str">
        <f>+entero!AC3</f>
        <v>2010                          A  fines de Dic*</v>
      </c>
      <c r="AD3" s="1187" t="str">
        <f>+entero!AD3</f>
        <v>2011                          A  fines de Ene*</v>
      </c>
      <c r="AE3" s="1187" t="str">
        <f>+entero!AE3</f>
        <v>2011                          A  fines de Feb*</v>
      </c>
      <c r="AF3" s="1187" t="str">
        <f>+entero!AF3</f>
        <v>2011                          A  fines de Mar*</v>
      </c>
      <c r="AG3" s="1187" t="str">
        <f>+entero!AG3</f>
        <v>2011                          A  fines de adr*</v>
      </c>
      <c r="AH3" s="1187" t="str">
        <f>+entero!AH3</f>
        <v>2011                          A  fines de May*</v>
      </c>
      <c r="AI3" s="1187" t="str">
        <f>+entero!AI3</f>
        <v>2011                          A  fines de Jun*</v>
      </c>
      <c r="AJ3" s="1187" t="str">
        <f>+entero!AJ3</f>
        <v>2011                          A  fines de Jul*</v>
      </c>
      <c r="AK3" s="1187" t="str">
        <f>+entero!AK3</f>
        <v>2011                          A  fines de Ago*</v>
      </c>
      <c r="AL3" s="1187" t="str">
        <f>+entero!AL3</f>
        <v>2011                          A  fines de Sep*</v>
      </c>
      <c r="AM3" s="1187" t="str">
        <f>+entero!AM3</f>
        <v>2011                          A  fines de Oct*</v>
      </c>
      <c r="AN3" s="1187" t="str">
        <f>+entero!AN3</f>
        <v>2011                          A  fines de Nov*</v>
      </c>
      <c r="AO3" s="1187" t="str">
        <f>+entero!AO3</f>
        <v>2011                          A  fines de Dic*</v>
      </c>
      <c r="AP3" s="1187" t="str">
        <f>+entero!AP3</f>
        <v>2012                          A  fines de Ene*</v>
      </c>
      <c r="AQ3" s="1187" t="str">
        <f>+entero!AQ3</f>
        <v>2012                          A  fines de Feb*</v>
      </c>
      <c r="AR3" s="1187" t="str">
        <f>+entero!AR3</f>
        <v>2012                          A  fines de Mar*</v>
      </c>
      <c r="AS3" s="1187" t="str">
        <f>+entero!AS3</f>
        <v>2012                          A  fines de adr*</v>
      </c>
      <c r="AT3" s="1187" t="str">
        <f>+entero!AT3</f>
        <v>2012                          A  fines de May*</v>
      </c>
      <c r="AU3" s="1187" t="str">
        <f>+entero!AU3</f>
        <v>2012                          A  fines de Jun*</v>
      </c>
      <c r="AV3" s="1187" t="str">
        <f>+entero!AV3</f>
        <v>2012                          A  fines de Jul*</v>
      </c>
      <c r="AW3" s="1187" t="str">
        <f>+entero!AW3</f>
        <v>2012                          A  fines de Ago*</v>
      </c>
      <c r="AX3" s="1187" t="str">
        <f>+entero!AX3</f>
        <v>2012                          A  fines de Sep*</v>
      </c>
      <c r="AY3" s="1187" t="str">
        <f>+entero!AY3</f>
        <v>2012                          A  fines de Oct*</v>
      </c>
      <c r="AZ3" s="1187" t="str">
        <f>+entero!AZ3</f>
        <v>2012                          A  fines de Nov*</v>
      </c>
      <c r="BA3" s="1187" t="str">
        <f>+entero!BA3</f>
        <v>2012                          A  fines de Dic*</v>
      </c>
      <c r="BB3" s="1187" t="str">
        <f>+entero!BB3</f>
        <v>2013                          A  fines de Ene*</v>
      </c>
      <c r="BC3" s="1187" t="str">
        <f>+entero!BC3</f>
        <v>2013                          A  fines de Feb*</v>
      </c>
      <c r="BD3" s="1187" t="str">
        <f>+entero!BD3</f>
        <v>2013                          A  fines de Mar*</v>
      </c>
      <c r="BE3" s="1187" t="str">
        <f>+entero!BE3</f>
        <v>2013                          A  fines de adr*</v>
      </c>
      <c r="BF3" s="1187" t="str">
        <f>+entero!BF3</f>
        <v>2013                          A  fines de May*</v>
      </c>
      <c r="BG3" s="1187" t="str">
        <f>+entero!BG3</f>
        <v>2013                          A  fines de Jun*</v>
      </c>
      <c r="BH3" s="1187" t="str">
        <f>+entero!BH3</f>
        <v>2013                          A  fines de Jul*</v>
      </c>
      <c r="BI3" s="1187" t="str">
        <f>+entero!BI3</f>
        <v>2013                          A  fines de Ago*</v>
      </c>
      <c r="BJ3" s="1187" t="str">
        <f>+entero!BJ3</f>
        <v>2013                          A  fines de Sep*</v>
      </c>
      <c r="BK3" s="1187" t="str">
        <f>+entero!BK3</f>
        <v>2013                          A  fines de Oct*</v>
      </c>
      <c r="BL3" s="1187" t="str">
        <f>+entero!BL3</f>
        <v>2013                          A  fines de Nov*</v>
      </c>
      <c r="BM3" s="1187" t="str">
        <f>+entero!BM3</f>
        <v>2013                          A  fines de Dic*</v>
      </c>
      <c r="BN3" s="1187" t="str">
        <f>+entero!BN3</f>
        <v>2014                          A  fines de Ene*</v>
      </c>
      <c r="BO3" s="1187" t="str">
        <f>+entero!BO3</f>
        <v>2014                          A  fines de Feb*</v>
      </c>
      <c r="BP3" s="1187" t="str">
        <f>+entero!BP3</f>
        <v>2014                          A  fines de Mar*</v>
      </c>
      <c r="BQ3" s="1187" t="str">
        <f>+entero!BQ3</f>
        <v>2014                          A  fines de adr*</v>
      </c>
      <c r="BR3" s="1187" t="str">
        <f>+entero!BR3</f>
        <v>2014                          A  fines de May*</v>
      </c>
      <c r="BS3" s="1187" t="str">
        <f>+entero!BS3</f>
        <v>2014                          A  fines de Jun*</v>
      </c>
      <c r="BT3" s="1187" t="str">
        <f>+entero!BT3</f>
        <v>2014                          A  fines de Jul*</v>
      </c>
      <c r="BU3" s="1187" t="str">
        <f>+entero!BU3</f>
        <v>2014                          A  fines de Ago*</v>
      </c>
      <c r="BV3" s="1187" t="str">
        <f>+entero!BV3</f>
        <v>2014                          A  fines de Sep*</v>
      </c>
      <c r="BW3" s="1187" t="str">
        <f>+entero!BW3</f>
        <v>2014                          A  fines de Oct*</v>
      </c>
      <c r="BX3" s="1187" t="str">
        <f>+entero!BX3</f>
        <v>2014                          A  fines de Nov*</v>
      </c>
      <c r="BY3" s="1187" t="str">
        <f>+entero!BY3</f>
        <v>2014                          A  fines de Dic*</v>
      </c>
      <c r="BZ3" s="1187" t="str">
        <f>+entero!BZ3</f>
        <v>2015                         A  fines de Ene*</v>
      </c>
      <c r="CA3" s="1187" t="str">
        <f>+entero!CA3</f>
        <v>2015                         A  fines de Feb*</v>
      </c>
      <c r="CB3" s="1187" t="str">
        <f>+entero!CB3</f>
        <v>2015                         A  fines de Mar*</v>
      </c>
      <c r="CC3" s="1187" t="str">
        <f>+entero!CC3</f>
        <v xml:space="preserve">2015                         A  fines de adr* </v>
      </c>
      <c r="CD3" s="1187" t="str">
        <f>+entero!CD3</f>
        <v xml:space="preserve">2015                         A  fines de May* </v>
      </c>
      <c r="CE3" s="1187" t="str">
        <f>+entero!CE3</f>
        <v xml:space="preserve">2015                         A  fines de Jun* </v>
      </c>
      <c r="CF3" s="1187" t="str">
        <f>+entero!CF3</f>
        <v xml:space="preserve">2015                         A  fines de Jul* </v>
      </c>
      <c r="CG3" s="1187" t="str">
        <f>+entero!CG3</f>
        <v xml:space="preserve">2015                         A  fines de Ago* </v>
      </c>
      <c r="CH3" s="1187" t="str">
        <f>+entero!CH3</f>
        <v xml:space="preserve">2015                         A  fines de Sep* </v>
      </c>
      <c r="CI3" s="1187" t="str">
        <f>+entero!CI3</f>
        <v xml:space="preserve">2015                         A  fines de Oct* </v>
      </c>
      <c r="CJ3" s="1187" t="str">
        <f>+entero!CJ3</f>
        <v xml:space="preserve">2015                         A  fines de Nov* </v>
      </c>
      <c r="CK3" s="1187" t="str">
        <f>+entero!CK3</f>
        <v xml:space="preserve">2015                         A  fines de Dic* </v>
      </c>
      <c r="CL3" s="1187" t="str">
        <f>+entero!CL3</f>
        <v xml:space="preserve">2016                         A  fines de Ene* </v>
      </c>
      <c r="CM3" s="1187" t="str">
        <f>+entero!CM3</f>
        <v xml:space="preserve">2016                         A  fines de Feb* </v>
      </c>
      <c r="CN3" s="1187" t="str">
        <f>+entero!CN3</f>
        <v xml:space="preserve">2016                         A  fines de Mar* </v>
      </c>
      <c r="CO3" s="1187" t="str">
        <f>+entero!CO3</f>
        <v xml:space="preserve">2016                         A  fines de adr* </v>
      </c>
      <c r="CP3" s="1187" t="str">
        <f>+entero!CP3</f>
        <v xml:space="preserve">2016                         A  fines de May* </v>
      </c>
      <c r="CQ3" s="1187" t="str">
        <f>+entero!CQ3</f>
        <v xml:space="preserve">2016                         A  fines de Jun* </v>
      </c>
      <c r="CR3" s="1187" t="str">
        <f>+entero!CR3</f>
        <v xml:space="preserve">2016                         A  fines de Jul* </v>
      </c>
      <c r="CS3" s="1187" t="str">
        <f>+entero!CS3</f>
        <v xml:space="preserve">2016                         A  fines de Ago* </v>
      </c>
      <c r="CT3" s="1187" t="str">
        <f>+entero!CT3</f>
        <v xml:space="preserve">2016                         A  fines de Sep* </v>
      </c>
      <c r="CU3" s="1187" t="str">
        <f>+entero!CU3</f>
        <v xml:space="preserve">2016                         A  fines de Oct* </v>
      </c>
      <c r="CV3" s="1187" t="str">
        <f>+entero!CV3</f>
        <v xml:space="preserve">2016                         A  fines de Nov* </v>
      </c>
      <c r="CW3" s="1187" t="str">
        <f>+entero!CW3</f>
        <v>2016                         A  fines de Dic* 15</v>
      </c>
      <c r="CX3" s="1187" t="str">
        <f>+entero!CX3</f>
        <v xml:space="preserve">2017                         A  fines de Ene* </v>
      </c>
      <c r="CY3" s="1187" t="str">
        <f>+entero!CY3</f>
        <v xml:space="preserve">2017                         A  fines de Feb* </v>
      </c>
      <c r="CZ3" s="1187" t="str">
        <f>+entero!CZ3</f>
        <v xml:space="preserve">2017                         A  fines de Mar* </v>
      </c>
      <c r="DA3" s="1187" t="str">
        <f>+entero!DA3</f>
        <v xml:space="preserve">2017                         A  fines de Abr* </v>
      </c>
      <c r="DB3" s="1187" t="str">
        <f>+entero!DB3</f>
        <v xml:space="preserve">2017                         A  fines de May* </v>
      </c>
      <c r="DC3" s="1187" t="str">
        <f>+entero!DC3</f>
        <v xml:space="preserve">2017                         A  fines de Jun* </v>
      </c>
      <c r="DD3" s="1187" t="str">
        <f>+entero!DD3</f>
        <v xml:space="preserve">2017                         A  fines de Jul* </v>
      </c>
      <c r="DE3" s="1187" t="str">
        <f>+entero!DE3</f>
        <v xml:space="preserve">2017                         A  fines de Ago* </v>
      </c>
      <c r="DF3" s="1187" t="str">
        <f>+entero!DF3</f>
        <v xml:space="preserve">2017                         A  fines de Sep* </v>
      </c>
      <c r="DG3" s="1187" t="str">
        <f>+entero!DG3</f>
        <v xml:space="preserve">2017                         A  fines de Oct* </v>
      </c>
      <c r="DH3" s="1174" t="s">
        <v>215</v>
      </c>
      <c r="DI3" s="1181" t="s">
        <v>226</v>
      </c>
      <c r="DJ3" s="1181" t="str">
        <f>+entero!DJ3</f>
        <v>2018
A fines de Ene</v>
      </c>
      <c r="DK3" s="1181" t="str">
        <f>+entero!DK3</f>
        <v>2018
A fines de Feb</v>
      </c>
      <c r="DL3" s="1181" t="str">
        <f>+entero!DL3</f>
        <v>2018
A fines de Mar</v>
      </c>
      <c r="DM3" s="1174" t="str">
        <f>+entero!DM3</f>
        <v>2018
A fines de Abr</v>
      </c>
      <c r="DN3" s="1174" t="str">
        <f>+entero!DN3</f>
        <v>2018
A fines de May</v>
      </c>
      <c r="DO3" s="1174" t="str">
        <f>+entero!DO3</f>
        <v>2018
A fines de Jun</v>
      </c>
      <c r="DP3" s="1174" t="str">
        <f>+entero!DP3</f>
        <v>2018
A fines de Jul</v>
      </c>
      <c r="DQ3" s="1174" t="str">
        <f>+entero!DQ3</f>
        <v>2018
A fines de Ago</v>
      </c>
      <c r="DR3" s="1174" t="str">
        <f>+entero!DR3</f>
        <v>2018
A fines de Sep</v>
      </c>
      <c r="DS3" s="1174" t="str">
        <f>+entero!DS3</f>
        <v>2018
A fines de Oct</v>
      </c>
      <c r="DT3" s="1174" t="str">
        <f>+entero!DT3</f>
        <v>2018
A fines de Nov</v>
      </c>
      <c r="DU3" s="1174" t="str">
        <f>+entero!DU3</f>
        <v>2018
A fines de Dic</v>
      </c>
      <c r="DV3" s="1174" t="str">
        <f>+entero!DV3</f>
        <v>2019
A fines de Ene</v>
      </c>
      <c r="DW3" s="1174" t="str">
        <f>+entero!DW3</f>
        <v>2019
A fines de Feb</v>
      </c>
      <c r="DX3" s="1174" t="str">
        <f>+entero!DX3</f>
        <v>2019
A fines de Mar</v>
      </c>
      <c r="DY3" s="1174" t="str">
        <f>+entero!DY3</f>
        <v>2019
A fines de Abr</v>
      </c>
      <c r="DZ3" s="1174" t="str">
        <f>+entero!DZ3</f>
        <v>2019
A fines de May</v>
      </c>
      <c r="EA3" s="1174" t="str">
        <f>+entero!EA3</f>
        <v>2019
A fines de Jun</v>
      </c>
      <c r="EB3" s="1174" t="str">
        <f>+entero!EB3</f>
        <v>2019
A fines de  Jul</v>
      </c>
      <c r="EC3" s="1174" t="str">
        <f>+entero!EC3</f>
        <v>2019
A fines de  Ago</v>
      </c>
      <c r="ED3" s="1174" t="str">
        <f>+entero!ED3</f>
        <v>2019
A fines de Sep</v>
      </c>
      <c r="EE3" s="1174" t="str">
        <f>+entero!EE3</f>
        <v>2019
A fines de Oct</v>
      </c>
      <c r="EF3" s="1174" t="str">
        <f>+entero!EF3</f>
        <v>2019
A fines de Nov</v>
      </c>
      <c r="EG3" s="1174" t="str">
        <f>+entero!EG3</f>
        <v>2019
A fines de Dic</v>
      </c>
      <c r="EH3" s="1174" t="str">
        <f>+entero!EH3</f>
        <v>2020
A fines de Ene</v>
      </c>
      <c r="EI3" s="1174" t="str">
        <f>+entero!EI3</f>
        <v>2020
A fines de Feb</v>
      </c>
      <c r="EJ3" s="1174" t="str">
        <f>+entero!EJ3</f>
        <v>2020
A fines de Mar</v>
      </c>
      <c r="EK3" s="1174" t="str">
        <f>+entero!EK3</f>
        <v>2020
A fines de Abr</v>
      </c>
      <c r="EL3" s="1174" t="str">
        <f>+entero!EL3</f>
        <v>2020
A fines de May</v>
      </c>
      <c r="EM3" s="1174" t="str">
        <f>+entero!EM3</f>
        <v>2020
A fines de Jun</v>
      </c>
      <c r="EN3" s="1174" t="str">
        <f>+entero!EN3</f>
        <v>2020
 A fines de Jul</v>
      </c>
      <c r="EO3" s="1174" t="str">
        <f>+entero!EO3</f>
        <v>2020
 A fines de Ago</v>
      </c>
      <c r="EP3" s="1174" t="str">
        <f>+entero!EP3</f>
        <v>2020
 A fines de Sep</v>
      </c>
      <c r="EQ3" s="1174" t="str">
        <f>+entero!EQ3</f>
        <v>2020
 A fines de Oct</v>
      </c>
      <c r="ER3" s="1174" t="str">
        <f>+entero!ER3</f>
        <v>2020
 A fines de Nov</v>
      </c>
      <c r="ES3" s="1174" t="str">
        <f>+entero!ES3</f>
        <v>2020
 A fines de Dic</v>
      </c>
      <c r="ET3" s="1174" t="str">
        <f>+entero!ET3</f>
        <v>2021
 A fines de Ene</v>
      </c>
      <c r="EU3" s="1174" t="str">
        <f>+entero!EU3</f>
        <v>2021
 A fines de Feb</v>
      </c>
      <c r="EV3" s="1174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69" t="str">
        <f>+entero!EY3</f>
        <v>Semana 3</v>
      </c>
      <c r="EZ3" s="1170"/>
      <c r="FA3" s="1170"/>
      <c r="FB3" s="1171"/>
      <c r="FC3" s="1169" t="str">
        <f>+entero!FC3</f>
        <v>Semana 4</v>
      </c>
      <c r="FD3" s="1170"/>
      <c r="FE3" s="1193" t="s">
        <v>281</v>
      </c>
      <c r="FF3" s="1194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3">
      <c r="C4" s="16"/>
      <c r="D4" s="1196"/>
      <c r="E4" s="1191"/>
      <c r="F4" s="1191"/>
      <c r="G4" s="1191"/>
      <c r="H4" s="1191"/>
      <c r="I4" s="1191"/>
      <c r="J4" s="1191"/>
      <c r="K4" s="1191"/>
      <c r="L4" s="1191"/>
      <c r="M4" s="1191"/>
      <c r="N4" s="1191"/>
      <c r="O4" s="1191"/>
      <c r="P4" s="1191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1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1"/>
      <c r="BM4" s="1191"/>
      <c r="BN4" s="1191"/>
      <c r="BO4" s="1191"/>
      <c r="BP4" s="1191"/>
      <c r="BQ4" s="1191"/>
      <c r="BR4" s="1191"/>
      <c r="BS4" s="1191"/>
      <c r="BT4" s="1191"/>
      <c r="BU4" s="1191"/>
      <c r="BV4" s="1191"/>
      <c r="BW4" s="1191"/>
      <c r="BX4" s="1191"/>
      <c r="BY4" s="1191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/>
      <c r="CU4" s="1191"/>
      <c r="CV4" s="1191"/>
      <c r="CW4" s="1191"/>
      <c r="CX4" s="1191"/>
      <c r="CY4" s="1191"/>
      <c r="CZ4" s="1191"/>
      <c r="DA4" s="1191"/>
      <c r="DB4" s="1191"/>
      <c r="DC4" s="1191"/>
      <c r="DD4" s="1191"/>
      <c r="DE4" s="1191"/>
      <c r="DF4" s="1191"/>
      <c r="DG4" s="1191"/>
      <c r="DH4" s="1175"/>
      <c r="DI4" s="1198"/>
      <c r="DJ4" s="1198"/>
      <c r="DK4" s="1198"/>
      <c r="DL4" s="1198"/>
      <c r="DM4" s="1190"/>
      <c r="DN4" s="1190"/>
      <c r="DO4" s="1190"/>
      <c r="DP4" s="1190"/>
      <c r="DQ4" s="1190"/>
      <c r="DR4" s="1190"/>
      <c r="DS4" s="1190"/>
      <c r="DT4" s="1190"/>
      <c r="DU4" s="1190"/>
      <c r="DV4" s="1190"/>
      <c r="DW4" s="1190"/>
      <c r="DX4" s="1190"/>
      <c r="DY4" s="1190"/>
      <c r="DZ4" s="1190"/>
      <c r="EA4" s="1190"/>
      <c r="EB4" s="1190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190"/>
      <c r="ER4" s="1190"/>
      <c r="ES4" s="1190"/>
      <c r="ET4" s="1190"/>
      <c r="EU4" s="1190"/>
      <c r="EV4" s="1190"/>
      <c r="EW4" s="1126">
        <f>+entero!EW4</f>
        <v>44295</v>
      </c>
      <c r="EX4" s="1126">
        <f>+entero!EX4</f>
        <v>44302</v>
      </c>
      <c r="EY4" s="919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1156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872"/>
      <c r="EZ5" s="872"/>
      <c r="FA5" s="872"/>
      <c r="FB5" s="1092"/>
      <c r="FC5" s="748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5.6" x14ac:dyDescent="0.25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29043.302354562362</v>
      </c>
      <c r="EX6" s="1094">
        <f>+entero!EX60</f>
        <v>29033.38198695012</v>
      </c>
      <c r="EY6" s="867">
        <f>+entero!EY60</f>
        <v>28932.240073613386</v>
      </c>
      <c r="EZ6" s="867">
        <f>+entero!EZ60</f>
        <v>28949.996893139629</v>
      </c>
      <c r="FA6" s="867">
        <f>+entero!FA60</f>
        <v>28991.135162582777</v>
      </c>
      <c r="FB6" s="1094">
        <f>+entero!FB60</f>
        <v>28976.552622337877</v>
      </c>
      <c r="FC6" s="469">
        <f>+entero!FC60</f>
        <v>28976.825022692105</v>
      </c>
      <c r="FD6" s="867">
        <f>+entero!FD60</f>
        <v>28937.765075359748</v>
      </c>
      <c r="FE6" s="469">
        <f>+entero!FE60</f>
        <v>5.5250017463622498</v>
      </c>
      <c r="FF6" s="938">
        <f>+entero!FF60</f>
        <v>1.9096349720259406E-2</v>
      </c>
      <c r="FG6" s="165"/>
      <c r="FH6" s="165"/>
      <c r="FI6" s="165"/>
      <c r="FJ6" s="165"/>
      <c r="FK6" s="165"/>
      <c r="FL6" s="165"/>
      <c r="FM6" s="165"/>
    </row>
    <row r="7" spans="1:169" ht="13.8" x14ac:dyDescent="0.25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85.132034174414386</v>
      </c>
      <c r="EX7" s="1095">
        <f>+entero!EX61</f>
        <v>85.177126253193265</v>
      </c>
      <c r="EY7" s="870">
        <f>+entero!EY61</f>
        <v>85.108079776364164</v>
      </c>
      <c r="EZ7" s="870">
        <f>+entero!EZ61</f>
        <v>85.096995913367252</v>
      </c>
      <c r="FA7" s="870">
        <f>+entero!FA61</f>
        <v>85.126300706668218</v>
      </c>
      <c r="FB7" s="1095">
        <f>+entero!FB61</f>
        <v>85.153225185233183</v>
      </c>
      <c r="FC7" s="936">
        <f>+entero!FC61</f>
        <v>85.138282365495272</v>
      </c>
      <c r="FD7" s="870">
        <f>+entero!FD61</f>
        <v>85.1368335578846</v>
      </c>
      <c r="FE7" s="492">
        <f>+entero!FE61</f>
        <v>2.875378152043595E-2</v>
      </c>
      <c r="FF7" s="840">
        <f>+entero!FF61</f>
        <v>0</v>
      </c>
      <c r="FG7" s="165"/>
      <c r="FH7" s="165"/>
      <c r="FI7" s="165"/>
      <c r="FJ7" s="165"/>
      <c r="FK7" s="165"/>
      <c r="FL7" s="165"/>
      <c r="FM7" s="165"/>
    </row>
    <row r="8" spans="1:169" x14ac:dyDescent="0.25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28952.700854621413</v>
      </c>
      <c r="EX8" s="1094">
        <f>+entero!EX62</f>
        <v>28943.475530740947</v>
      </c>
      <c r="EY8" s="867">
        <f>+entero!EY62</f>
        <v>28842.282888541238</v>
      </c>
      <c r="EZ8" s="867">
        <f>+entero!EZ62</f>
        <v>28860.035334889639</v>
      </c>
      <c r="FA8" s="867">
        <f>+entero!FA62</f>
        <v>28901.173604332787</v>
      </c>
      <c r="FB8" s="1094">
        <f>+entero!FB62</f>
        <v>28887.220364379435</v>
      </c>
      <c r="FC8" s="469">
        <f>+entero!FC62</f>
        <v>28887.492764733663</v>
      </c>
      <c r="FD8" s="867">
        <f>+entero!FD62</f>
        <v>28848.432817401303</v>
      </c>
      <c r="FE8" s="469">
        <f>+entero!FE62</f>
        <v>6.1499288600643922</v>
      </c>
      <c r="FF8" s="938">
        <f>+entero!FF62</f>
        <v>2.1322614731400819E-2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5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85.088646577366717</v>
      </c>
      <c r="EX9" s="1095">
        <f>+entero!EX63</f>
        <v>85.110932150857494</v>
      </c>
      <c r="EY9" s="870">
        <f>+entero!EY63</f>
        <v>85.099516598099683</v>
      </c>
      <c r="EZ9" s="870">
        <f>+entero!EZ63</f>
        <v>85.104584046696132</v>
      </c>
      <c r="FA9" s="870">
        <f>+entero!FA63</f>
        <v>85.111468468490941</v>
      </c>
      <c r="FB9" s="1095">
        <f>+entero!FB63</f>
        <v>85.166898348057074</v>
      </c>
      <c r="FC9" s="936">
        <f>+entero!FC63</f>
        <v>85.177446309589953</v>
      </c>
      <c r="FD9" s="870">
        <f>+entero!FD63</f>
        <v>85.189613142857269</v>
      </c>
      <c r="FE9" s="936">
        <f>+entero!FE63</f>
        <v>9.0096544757585662E-2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1096"/>
      <c r="EY10" s="868"/>
      <c r="EZ10" s="868"/>
      <c r="FA10" s="868"/>
      <c r="FB10" s="1096"/>
      <c r="FC10" s="263"/>
      <c r="FD10" s="868"/>
      <c r="FE10" s="263"/>
      <c r="FF10" s="939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5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5125.3577424918522</v>
      </c>
      <c r="EX11" s="1097">
        <f>+entero!EX65</f>
        <v>5093.8222668169237</v>
      </c>
      <c r="EY11" s="869">
        <f>+entero!EY65</f>
        <v>5112.5079805938931</v>
      </c>
      <c r="EZ11" s="869">
        <f>+entero!EZ65</f>
        <v>5103.8494096565773</v>
      </c>
      <c r="FA11" s="869">
        <f>+entero!FA65</f>
        <v>5100.5194694918537</v>
      </c>
      <c r="FB11" s="1097">
        <f>+entero!FB65</f>
        <v>5075.2868185428733</v>
      </c>
      <c r="FC11" s="937">
        <f>+entero!FC65</f>
        <v>5093.4856873956442</v>
      </c>
      <c r="FD11" s="869">
        <f>+entero!FD65</f>
        <v>5067.9237659277132</v>
      </c>
      <c r="FE11" s="937">
        <f>+entero!FE65</f>
        <v>-44.584214666179832</v>
      </c>
      <c r="FF11" s="840">
        <f>+entero!FF65</f>
        <v>-0.87206151727123016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5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75.578573463766546</v>
      </c>
      <c r="EX12" s="1095">
        <f>+entero!EX66</f>
        <v>75.652469716774547</v>
      </c>
      <c r="EY12" s="870">
        <f>+entero!EY66</f>
        <v>75.4980954793715</v>
      </c>
      <c r="EZ12" s="870">
        <f>+entero!EZ66</f>
        <v>75.32397946511324</v>
      </c>
      <c r="FA12" s="870">
        <f>+entero!FA66</f>
        <v>75.376426853737755</v>
      </c>
      <c r="FB12" s="1095">
        <f>+entero!FB66</f>
        <v>75.495914534861171</v>
      </c>
      <c r="FC12" s="936">
        <f>+entero!FC66</f>
        <v>75.618710003747097</v>
      </c>
      <c r="FD12" s="870">
        <f>+entero!FD66</f>
        <v>75.522680845594394</v>
      </c>
      <c r="FE12" s="492">
        <f>+entero!FE66</f>
        <v>2.4585366222893867E-2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1097">
        <f>+entero!EX67</f>
        <v>0</v>
      </c>
      <c r="EY13" s="869">
        <f>+entero!EY67</f>
        <v>0</v>
      </c>
      <c r="EZ13" s="869">
        <f>+entero!EZ67</f>
        <v>0</v>
      </c>
      <c r="FA13" s="869">
        <f>+entero!FA67</f>
        <v>0</v>
      </c>
      <c r="FB13" s="1097">
        <f>+entero!FB67</f>
        <v>0</v>
      </c>
      <c r="FC13" s="937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5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8760.6581213908557</v>
      </c>
      <c r="EX14" s="1097">
        <f>+entero!EX68</f>
        <v>8753.8583374710306</v>
      </c>
      <c r="EY14" s="869">
        <f>+entero!EY68</f>
        <v>8659.9352902509145</v>
      </c>
      <c r="EZ14" s="869">
        <f>+entero!EZ68</f>
        <v>8671.202118376279</v>
      </c>
      <c r="FA14" s="869">
        <f>+entero!FA68</f>
        <v>8658.0941414768622</v>
      </c>
      <c r="FB14" s="1097">
        <f>+entero!FB68</f>
        <v>8647.04262952934</v>
      </c>
      <c r="FC14" s="937">
        <f>+entero!FC68</f>
        <v>8615.1375665439173</v>
      </c>
      <c r="FD14" s="869">
        <f>+entero!FD68</f>
        <v>8585.0900898558721</v>
      </c>
      <c r="FE14" s="937">
        <f>+entero!FE68</f>
        <v>-74.845200395042411</v>
      </c>
      <c r="FF14" s="840">
        <f>+entero!FF68</f>
        <v>-0.86426974205339391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5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78.807106900454656</v>
      </c>
      <c r="EX15" s="1095">
        <f>+entero!EX69</f>
        <v>78.798995165729252</v>
      </c>
      <c r="EY15" s="870">
        <f>+entero!EY69</f>
        <v>78.603356669360693</v>
      </c>
      <c r="EZ15" s="870">
        <f>+entero!EZ69</f>
        <v>78.636362466155035</v>
      </c>
      <c r="FA15" s="870">
        <f>+entero!FA69</f>
        <v>78.612792658627413</v>
      </c>
      <c r="FB15" s="1095">
        <f>+entero!FB69</f>
        <v>78.563153037042454</v>
      </c>
      <c r="FC15" s="936">
        <f>+entero!FC69</f>
        <v>78.48973543886531</v>
      </c>
      <c r="FD15" s="870">
        <f>+entero!FD69</f>
        <v>78.42195862580428</v>
      </c>
      <c r="FE15" s="936">
        <f>+entero!FE69</f>
        <v>-0.18139804355641331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1097">
        <f>+entero!EX70</f>
        <v>0</v>
      </c>
      <c r="EY16" s="869">
        <f>+entero!EY70</f>
        <v>0</v>
      </c>
      <c r="EZ16" s="869">
        <f>+entero!EZ70</f>
        <v>0</v>
      </c>
      <c r="FA16" s="869">
        <f>+entero!FA70</f>
        <v>0</v>
      </c>
      <c r="FB16" s="1097">
        <f>+entero!FB70</f>
        <v>0</v>
      </c>
      <c r="FC16" s="937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5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14141.271091928566</v>
      </c>
      <c r="EX17" s="1097">
        <f>+entero!EX71</f>
        <v>14167.982585310494</v>
      </c>
      <c r="EY17" s="869">
        <f>+entero!EY71</f>
        <v>14142.431035479583</v>
      </c>
      <c r="EZ17" s="869">
        <f>+entero!EZ71</f>
        <v>14154.63004436588</v>
      </c>
      <c r="FA17" s="869">
        <f>+entero!FA71</f>
        <v>14209.57319086005</v>
      </c>
      <c r="FB17" s="1097">
        <f>+entero!FB71</f>
        <v>14232.762798400863</v>
      </c>
      <c r="FC17" s="937">
        <f>+entero!FC71</f>
        <v>14244.976653594746</v>
      </c>
      <c r="FD17" s="869">
        <f>+entero!FD71</f>
        <v>14265.506590921281</v>
      </c>
      <c r="FE17" s="937">
        <f>+entero!FE71</f>
        <v>123.07555544169736</v>
      </c>
      <c r="FF17" s="840">
        <f>+entero!FF71</f>
        <v>0.87025741990845606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5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92.947944001319755</v>
      </c>
      <c r="EX18" s="1095">
        <f>+entero!EX72</f>
        <v>92.989763611636675</v>
      </c>
      <c r="EY18" s="870">
        <f>+entero!EY72</f>
        <v>93.019776235050287</v>
      </c>
      <c r="EZ18" s="870">
        <f>+entero!EZ72</f>
        <v>93.025072562322819</v>
      </c>
      <c r="FA18" s="870">
        <f>+entero!FA72</f>
        <v>93.042970520831332</v>
      </c>
      <c r="FB18" s="1095">
        <f>+entero!FB72</f>
        <v>93.052600914881822</v>
      </c>
      <c r="FC18" s="936">
        <f>+entero!FC72</f>
        <v>93.018178029659538</v>
      </c>
      <c r="FD18" s="870">
        <f>+entero!FD72</f>
        <v>93.045082131846286</v>
      </c>
      <c r="FE18" s="492">
        <f>+entero!FE72</f>
        <v>2.5305896795998706E-2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1097">
        <f>+entero!EX73</f>
        <v>0</v>
      </c>
      <c r="EY19" s="869">
        <f>+entero!EY73</f>
        <v>0</v>
      </c>
      <c r="EZ19" s="869">
        <f>+entero!EZ73</f>
        <v>0</v>
      </c>
      <c r="FA19" s="869">
        <f>+entero!FA73</f>
        <v>0</v>
      </c>
      <c r="FB19" s="1097">
        <f>+entero!FB73</f>
        <v>0</v>
      </c>
      <c r="FC19" s="937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5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925.41389881014379</v>
      </c>
      <c r="EX20" s="1097">
        <f>+entero!EX74</f>
        <v>927.81234114250526</v>
      </c>
      <c r="EY20" s="869">
        <f>+entero!EY74</f>
        <v>927.40858221684937</v>
      </c>
      <c r="EZ20" s="869">
        <f>+entero!EZ74</f>
        <v>930.35376249090166</v>
      </c>
      <c r="FA20" s="869">
        <f>+entero!FA74</f>
        <v>932.98680250402151</v>
      </c>
      <c r="FB20" s="1097">
        <f>+entero!FB74</f>
        <v>932.12811790635362</v>
      </c>
      <c r="FC20" s="937">
        <f>+entero!FC74</f>
        <v>933.89285719935674</v>
      </c>
      <c r="FD20" s="869">
        <f>+entero!FD74</f>
        <v>929.91237069644103</v>
      </c>
      <c r="FE20" s="936">
        <f>+entero!FE74</f>
        <v>2.5037884795916625</v>
      </c>
      <c r="FF20" s="840">
        <f>+entero!FF74</f>
        <v>0.26997685029037388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5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76.489903221747511</v>
      </c>
      <c r="EX21" s="1095">
        <f>+entero!EX75</f>
        <v>76.540251798672728</v>
      </c>
      <c r="EY21" s="870">
        <f>+entero!EY75</f>
        <v>76.581053002725795</v>
      </c>
      <c r="EZ21" s="870">
        <f>+entero!EZ75</f>
        <v>76.561848521219517</v>
      </c>
      <c r="FA21" s="870">
        <f>+entero!FA75</f>
        <v>76.51345259887259</v>
      </c>
      <c r="FB21" s="1095">
        <f>+entero!FB75</f>
        <v>76.540876918909404</v>
      </c>
      <c r="FC21" s="936">
        <f>+entero!FC75</f>
        <v>76.795704764635929</v>
      </c>
      <c r="FD21" s="870">
        <f>+entero!FD75</f>
        <v>76.776450340242306</v>
      </c>
      <c r="FE21" s="936">
        <f>+entero!FE75</f>
        <v>0.19539733751651056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1096"/>
      <c r="EY22" s="868"/>
      <c r="EZ22" s="868"/>
      <c r="FA22" s="868"/>
      <c r="FB22" s="1096"/>
      <c r="FC22" s="263"/>
      <c r="FD22" s="868"/>
      <c r="FE22" s="263"/>
      <c r="FF22" s="939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5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4306.1833242255625</v>
      </c>
      <c r="EX23" s="1094">
        <f>+entero!EX77</f>
        <v>4198.4309925403031</v>
      </c>
      <c r="EY23" s="867">
        <f>+entero!EY77</f>
        <v>4111.4184203962095</v>
      </c>
      <c r="EZ23" s="867">
        <f>+entero!EZ77</f>
        <v>4081.4179119314163</v>
      </c>
      <c r="FA23" s="867">
        <f>+entero!FA77</f>
        <v>4107.1102453212352</v>
      </c>
      <c r="FB23" s="1094">
        <f>+entero!FB77</f>
        <v>3985.4805932135155</v>
      </c>
      <c r="FC23" s="469">
        <f>+entero!FC77</f>
        <v>3945.7647550351489</v>
      </c>
      <c r="FD23" s="867">
        <f>+entero!FD77</f>
        <v>3892.1732465794985</v>
      </c>
      <c r="FE23" s="469">
        <f>+entero!FE77</f>
        <v>-219.24517381671103</v>
      </c>
      <c r="FF23" s="938">
        <f>+entero!FF77</f>
        <v>-5.3325920983635324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5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2487.8769522871721</v>
      </c>
      <c r="EX24" s="1094">
        <f>+entero!EX78</f>
        <v>2400.8831435953352</v>
      </c>
      <c r="EY24" s="867">
        <f>+entero!EY78</f>
        <v>2316.6542641740525</v>
      </c>
      <c r="EZ24" s="867">
        <f>+entero!EZ78</f>
        <v>2293.8988127583088</v>
      </c>
      <c r="FA24" s="867">
        <f>+entero!FA78</f>
        <v>2322.0026116017489</v>
      </c>
      <c r="FB24" s="1094">
        <f>+entero!FB78</f>
        <v>2223.8437095361514</v>
      </c>
      <c r="FC24" s="469">
        <f>+entero!FC78</f>
        <v>2192.8586354428567</v>
      </c>
      <c r="FD24" s="867">
        <f>+entero!FD78</f>
        <v>2117.5468969093295</v>
      </c>
      <c r="FE24" s="469">
        <f>+entero!FE78</f>
        <v>-199.10736726472305</v>
      </c>
      <c r="FF24" s="938">
        <f>+entero!FF78</f>
        <v>-8.5946086277880571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5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503.98000152332366</v>
      </c>
      <c r="EX25" s="1094">
        <f>+entero!EX79</f>
        <v>513.61608563702623</v>
      </c>
      <c r="EY25" s="867">
        <f>+entero!EY79</f>
        <v>514.87690593294451</v>
      </c>
      <c r="EZ25" s="867">
        <f>+entero!EZ79</f>
        <v>514.87690593294451</v>
      </c>
      <c r="FA25" s="867">
        <f>+entero!FA79</f>
        <v>514.87690593294451</v>
      </c>
      <c r="FB25" s="1094">
        <f>+entero!FB79</f>
        <v>507.88043018513116</v>
      </c>
      <c r="FC25" s="469">
        <f>+entero!FC79</f>
        <v>508.84463149125372</v>
      </c>
      <c r="FD25" s="867">
        <f>+entero!FD79</f>
        <v>510.26984367201175</v>
      </c>
      <c r="FE25" s="1144">
        <f>+entero!FE79</f>
        <v>-4.6070622609327643</v>
      </c>
      <c r="FF25" s="938">
        <f>+entero!FF79</f>
        <v>-0.89478906663814695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5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859.55617301506709</v>
      </c>
      <c r="EX26" s="1094">
        <f>+entero!EX80</f>
        <v>827.59583722794162</v>
      </c>
      <c r="EY26" s="867">
        <f>+entero!EY80</f>
        <v>822.22303374921273</v>
      </c>
      <c r="EZ26" s="867">
        <f>+entero!EZ80</f>
        <v>814.9745791601631</v>
      </c>
      <c r="FA26" s="867">
        <f>+entero!FA80</f>
        <v>812.56039562654223</v>
      </c>
      <c r="FB26" s="1094">
        <f>+entero!FB80</f>
        <v>800.23456375223316</v>
      </c>
      <c r="FC26" s="469">
        <f>+entero!FC80</f>
        <v>789.31974426103784</v>
      </c>
      <c r="FD26" s="867">
        <f>+entero!FD80</f>
        <v>806.74344399815743</v>
      </c>
      <c r="FE26" s="469">
        <f>+entero!FE80</f>
        <v>-15.4795897510553</v>
      </c>
      <c r="FF26" s="938">
        <f>+entero!FF80</f>
        <v>-1.8826509493988162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5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454.77019740000003</v>
      </c>
      <c r="EX27" s="1094">
        <f>+entero!EX81</f>
        <v>456.33592607999992</v>
      </c>
      <c r="EY27" s="867">
        <f>+entero!EY81</f>
        <v>457.66421653999993</v>
      </c>
      <c r="EZ27" s="867">
        <f>+entero!EZ81</f>
        <v>457.66761407999991</v>
      </c>
      <c r="FA27" s="867">
        <f>+entero!FA81</f>
        <v>457.67033216000004</v>
      </c>
      <c r="FB27" s="1094">
        <f>+entero!FB81</f>
        <v>453.52188974000006</v>
      </c>
      <c r="FC27" s="469">
        <f>+entero!FC81</f>
        <v>454.74174384000014</v>
      </c>
      <c r="FD27" s="867">
        <f>+entero!FD81</f>
        <v>457.61306199999996</v>
      </c>
      <c r="FE27" s="1144">
        <f>+entero!FE81</f>
        <v>-5.1154539999970439E-2</v>
      </c>
      <c r="FF27" s="938">
        <f>+entero!FF81</f>
        <v>-1.1177308199165167E-2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5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2054.6168365531062</v>
      </c>
      <c r="EX28" s="1094">
        <f>+entero!EX82</f>
        <v>1906.8195495829084</v>
      </c>
      <c r="EY28" s="867">
        <f>+entero!EY82</f>
        <v>1823.8502480658083</v>
      </c>
      <c r="EZ28" s="867">
        <f>+entero!EZ82</f>
        <v>1792.0105077027431</v>
      </c>
      <c r="FA28" s="867">
        <f>+entero!FA82</f>
        <v>1818.2530197064621</v>
      </c>
      <c r="FB28" s="1094">
        <f>+entero!FB82</f>
        <v>1707.2368230330894</v>
      </c>
      <c r="FC28" s="469">
        <f>+entero!FC82</f>
        <v>1664.8722083743723</v>
      </c>
      <c r="FD28" s="867">
        <f>+entero!FD82</f>
        <v>1610.8153139779793</v>
      </c>
      <c r="FE28" s="469">
        <f>+entero!FE82</f>
        <v>-213.03493408782901</v>
      </c>
      <c r="FF28" s="938">
        <f>+entero!FF82</f>
        <v>-11.680505804341799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5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1602.4696479780389</v>
      </c>
      <c r="EX29" s="1094">
        <f>+entero!EX83</f>
        <v>1487.9526713249668</v>
      </c>
      <c r="EY29" s="867">
        <f>+entero!EY83</f>
        <v>1409.1985239665953</v>
      </c>
      <c r="EZ29" s="867">
        <f>+entero!EZ83</f>
        <v>1385.69449042258</v>
      </c>
      <c r="FA29" s="867">
        <f>+entero!FA83</f>
        <v>1413.4485031499198</v>
      </c>
      <c r="FB29" s="1094">
        <f>+entero!FB83</f>
        <v>1314.0650163108562</v>
      </c>
      <c r="FC29" s="469">
        <f>+entero!FC83</f>
        <v>1282.4754877433345</v>
      </c>
      <c r="FD29" s="867">
        <f>+entero!FD83</f>
        <v>1212.1188916698218</v>
      </c>
      <c r="FE29" s="469">
        <f>+entero!FE83</f>
        <v>-197.07963229677353</v>
      </c>
      <c r="FF29" s="938">
        <f>+entero!FF83</f>
        <v>-13.985228407849599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5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452.14718857506716</v>
      </c>
      <c r="EX30" s="1094">
        <f>+entero!EX84</f>
        <v>418.86687825794161</v>
      </c>
      <c r="EY30" s="867">
        <f>+entero!EY84</f>
        <v>414.65172409921291</v>
      </c>
      <c r="EZ30" s="867">
        <f>+entero!EZ84</f>
        <v>406.31601728016312</v>
      </c>
      <c r="FA30" s="867">
        <f>+entero!FA84</f>
        <v>404.80451655654224</v>
      </c>
      <c r="FB30" s="1094">
        <f>+entero!FB84</f>
        <v>393.17180672223316</v>
      </c>
      <c r="FC30" s="469">
        <f>+entero!FC84</f>
        <v>382.39672063103779</v>
      </c>
      <c r="FD30" s="867">
        <f>+entero!FD84</f>
        <v>398.69642230815748</v>
      </c>
      <c r="FE30" s="469">
        <f>+entero!FE84</f>
        <v>-15.955301791055433</v>
      </c>
      <c r="FF30" s="938">
        <f>+entero!FF84</f>
        <v>-3.8478802483497789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5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1094">
        <f>+entero!EX85</f>
        <v>0</v>
      </c>
      <c r="EY31" s="867">
        <f>+entero!EY85</f>
        <v>0</v>
      </c>
      <c r="EZ31" s="867">
        <f>+entero!EZ85</f>
        <v>0</v>
      </c>
      <c r="FA31" s="867">
        <f>+entero!FA85</f>
        <v>0</v>
      </c>
      <c r="FB31" s="1094">
        <f>+entero!FB85</f>
        <v>0</v>
      </c>
      <c r="FC31" s="469">
        <f>+entero!FC85</f>
        <v>0</v>
      </c>
      <c r="FD31" s="867">
        <f>+entero!FD85</f>
        <v>0</v>
      </c>
      <c r="FE31" s="469">
        <f>+entero!FE85</f>
        <v>0</v>
      </c>
      <c r="FF31" s="938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5">
      <c r="A32" s="3"/>
      <c r="B32" s="9"/>
      <c r="C32" s="15"/>
      <c r="D32" s="495" t="s">
        <v>295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27439.972998202844</v>
      </c>
      <c r="EX32" s="1094">
        <f>+entero!EX86</f>
        <v>27424.920049936089</v>
      </c>
      <c r="EY32" s="867">
        <f>+entero!EY86</f>
        <v>27440.079377989976</v>
      </c>
      <c r="EZ32" s="867">
        <f>+entero!EZ86</f>
        <v>27455.185518908333</v>
      </c>
      <c r="FA32" s="867">
        <f>+entero!FA86</f>
        <v>27464.024076282964</v>
      </c>
      <c r="FB32" s="1094">
        <f>+entero!FB86</f>
        <v>27490.944738102211</v>
      </c>
      <c r="FC32" s="469">
        <f>+entero!FC86</f>
        <v>27522.29151958182</v>
      </c>
      <c r="FD32" s="867">
        <f>+entero!FD86</f>
        <v>27547.748001183838</v>
      </c>
      <c r="FE32" s="469">
        <f>+entero!FE86</f>
        <v>107.668623193862</v>
      </c>
      <c r="FF32" s="938">
        <f>+entero!FF86</f>
        <v>0.39237722934658975</v>
      </c>
      <c r="FG32" s="165"/>
      <c r="FH32" s="165"/>
      <c r="FI32" s="165"/>
      <c r="FJ32" s="165"/>
      <c r="FK32" s="165"/>
      <c r="FL32" s="165"/>
      <c r="FM32" s="165"/>
    </row>
    <row r="33" spans="1:169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1096">
        <f>+entero!EX87</f>
        <v>0</v>
      </c>
      <c r="EY33" s="868">
        <f>+entero!EY87</f>
        <v>0</v>
      </c>
      <c r="EZ33" s="868">
        <f>+entero!EZ87</f>
        <v>0</v>
      </c>
      <c r="FA33" s="1096">
        <f>+entero!FA87</f>
        <v>0</v>
      </c>
      <c r="FB33" s="1096">
        <f>+entero!FB87</f>
        <v>0</v>
      </c>
      <c r="FC33" s="263">
        <f>+entero!FC87</f>
        <v>0</v>
      </c>
      <c r="FD33" s="868">
        <f>+entero!FD87</f>
        <v>0</v>
      </c>
      <c r="FE33" s="263">
        <f>+entero!FE87</f>
        <v>0</v>
      </c>
      <c r="FF33" s="939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5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98.894852484972134</v>
      </c>
      <c r="EX34" s="1098">
        <f>+entero!EX88</f>
        <v>98.901954764874915</v>
      </c>
      <c r="EY34" s="871">
        <f>+entero!EY88</f>
        <v>98.905705426540251</v>
      </c>
      <c r="EZ34" s="871">
        <f>+entero!EZ88</f>
        <v>98.906840502451672</v>
      </c>
      <c r="FA34" s="871">
        <f>+entero!FA88</f>
        <v>98.907098497465427</v>
      </c>
      <c r="FB34" s="1098">
        <f>+entero!FB88</f>
        <v>98.907846567824308</v>
      </c>
      <c r="FC34" s="996">
        <f>+entero!FC88</f>
        <v>98.908802716334904</v>
      </c>
      <c r="FD34" s="871">
        <f>+entero!FD88</f>
        <v>98.910133575654854</v>
      </c>
      <c r="FE34" s="996"/>
      <c r="FF34" s="938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1099"/>
      <c r="EY35" s="776"/>
      <c r="EZ35" s="776"/>
      <c r="FA35" s="776"/>
      <c r="FB35" s="1207"/>
      <c r="FC35" s="1162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5.6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5.6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2">
    <mergeCell ref="EY3:FB3"/>
    <mergeCell ref="ER3:ER4"/>
    <mergeCell ref="EP3:EP4"/>
    <mergeCell ref="EB3:EB4"/>
    <mergeCell ref="DY3:DY4"/>
    <mergeCell ref="DZ3:DZ4"/>
    <mergeCell ref="DQ3:DQ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D3:ED4"/>
    <mergeCell ref="AA3:AA4"/>
    <mergeCell ref="Z3:Z4"/>
    <mergeCell ref="AJ3:AJ4"/>
    <mergeCell ref="AD3:AD4"/>
    <mergeCell ref="Y3:Y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AG3:AG4"/>
    <mergeCell ref="AC3:AC4"/>
    <mergeCell ref="AE3:AE4"/>
    <mergeCell ref="AI3:AI4"/>
    <mergeCell ref="AK3:AK4"/>
    <mergeCell ref="AP3:AP4"/>
    <mergeCell ref="AO3:AO4"/>
    <mergeCell ref="AS3:AS4"/>
    <mergeCell ref="DJ3:DJ4"/>
    <mergeCell ref="DI3:DI4"/>
    <mergeCell ref="X3:X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U3:U4"/>
    <mergeCell ref="AB3:AB4"/>
    <mergeCell ref="AF3:AF4"/>
    <mergeCell ref="AH3:AH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A3:CA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FC3:FD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P3:CP4"/>
    <mergeCell ref="DB3:DB4"/>
    <mergeCell ref="DL3:DL4"/>
    <mergeCell ref="CH3:CH4"/>
    <mergeCell ref="CI3:CI4"/>
    <mergeCell ref="CF3:CF4"/>
    <mergeCell ref="BW3:BW4"/>
    <mergeCell ref="BZ3:BZ4"/>
    <mergeCell ref="CD3:C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N160"/>
  <sheetViews>
    <sheetView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D5" sqref="FD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88" hidden="1" customWidth="1"/>
    <col min="112" max="112" width="8.109375" style="723" hidden="1" customWidth="1"/>
    <col min="113" max="124" width="8" style="800" hidden="1" customWidth="1"/>
    <col min="125" max="125" width="8" style="800" customWidth="1"/>
    <col min="126" max="127" width="8.44140625" style="800" hidden="1" customWidth="1"/>
    <col min="128" max="128" width="8.44140625" style="800" customWidth="1"/>
    <col min="129" max="130" width="8.44140625" style="800" hidden="1" customWidth="1"/>
    <col min="131" max="131" width="8.44140625" style="800" customWidth="1"/>
    <col min="132" max="133" width="8.44140625" style="800" hidden="1" customWidth="1"/>
    <col min="134" max="134" width="8.44140625" style="800" customWidth="1"/>
    <col min="135" max="136" width="8.44140625" style="800" hidden="1" customWidth="1"/>
    <col min="137" max="147" width="8.44140625" style="800" customWidth="1"/>
    <col min="148" max="150" width="8.6640625" style="800" customWidth="1"/>
    <col min="151" max="160" width="8.44140625" style="800" customWidth="1"/>
    <col min="161" max="170" width="11.44140625" style="168"/>
  </cols>
  <sheetData>
    <row r="1" spans="1:170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5">
      <c r="C3" s="149"/>
      <c r="D3" s="120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74" t="s">
        <v>215</v>
      </c>
      <c r="DI3" s="1174" t="s">
        <v>226</v>
      </c>
      <c r="DJ3" s="1174" t="str">
        <f>+entero!DJ3</f>
        <v>2018
A fines de Ene</v>
      </c>
      <c r="DK3" s="1174" t="str">
        <f>+entero!DK3</f>
        <v>2018
A fines de Feb</v>
      </c>
      <c r="DL3" s="1174" t="str">
        <f>+entero!DL3</f>
        <v>2018
A fines de Mar</v>
      </c>
      <c r="DM3" s="1174" t="str">
        <f>+entero!DM3</f>
        <v>2018
A fines de Abr</v>
      </c>
      <c r="DN3" s="1174" t="str">
        <f>+entero!DN3</f>
        <v>2018
A fines de May</v>
      </c>
      <c r="DO3" s="1174" t="str">
        <f>+entero!DO3</f>
        <v>2018
A fines de Jun</v>
      </c>
      <c r="DP3" s="1174" t="str">
        <f>+entero!DP3</f>
        <v>2018
A fines de Jul</v>
      </c>
      <c r="DQ3" s="1174" t="str">
        <f>+entero!DQ3</f>
        <v>2018
A fines de Ago</v>
      </c>
      <c r="DR3" s="1174" t="str">
        <f>+entero!DR3</f>
        <v>2018
A fines de Sep</v>
      </c>
      <c r="DS3" s="1174" t="str">
        <f>+entero!DS3</f>
        <v>2018
A fines de Oct</v>
      </c>
      <c r="DT3" s="1174" t="str">
        <f>+entero!DT3</f>
        <v>2018
A fines de Nov</v>
      </c>
      <c r="DU3" s="1174" t="str">
        <f>+entero!DU3</f>
        <v>2018
A fines de Dic</v>
      </c>
      <c r="DV3" s="1174" t="str">
        <f>+entero!DV3</f>
        <v>2019
A fines de Ene</v>
      </c>
      <c r="DW3" s="1174" t="str">
        <f>+entero!DW3</f>
        <v>2019
A fines de Feb</v>
      </c>
      <c r="DX3" s="1174" t="str">
        <f>+entero!DX3</f>
        <v>2019
A fines de Mar</v>
      </c>
      <c r="DY3" s="1174" t="str">
        <f>+entero!DY3</f>
        <v>2019
A fines de Abr</v>
      </c>
      <c r="DZ3" s="1174" t="str">
        <f>+entero!DZ3</f>
        <v>2019
A fines de May</v>
      </c>
      <c r="EA3" s="1174" t="str">
        <f>+entero!EA3</f>
        <v>2019
A fines de Jun</v>
      </c>
      <c r="EB3" s="1174" t="str">
        <f>+entero!EB3</f>
        <v>2019
A fines de  Jul</v>
      </c>
      <c r="EC3" s="1174" t="str">
        <f>+entero!EC3</f>
        <v>2019
A fines de  Ago</v>
      </c>
      <c r="ED3" s="1174" t="str">
        <f>+entero!ED3</f>
        <v>2019
A fines de Sep</v>
      </c>
      <c r="EE3" s="1174" t="str">
        <f>+entero!EE3</f>
        <v>2019
A fines de Oct</v>
      </c>
      <c r="EF3" s="1174" t="str">
        <f>+entero!EF3</f>
        <v>2019
A fines de Nov</v>
      </c>
      <c r="EG3" s="1174" t="str">
        <f>+entero!EG3</f>
        <v>2019
A fines de Dic</v>
      </c>
      <c r="EH3" s="1174" t="str">
        <f>+entero!EH3</f>
        <v>2020
A fines de Ene</v>
      </c>
      <c r="EI3" s="1174" t="str">
        <f>+entero!EI3</f>
        <v>2020
A fines de Feb</v>
      </c>
      <c r="EJ3" s="1174" t="str">
        <f>+entero!EJ3</f>
        <v>2020
A fines de Mar</v>
      </c>
      <c r="EK3" s="1174" t="str">
        <f>+entero!EK3</f>
        <v>2020
A fines de Abr</v>
      </c>
      <c r="EL3" s="1174" t="str">
        <f>+entero!EL3</f>
        <v>2020
A fines de May</v>
      </c>
      <c r="EM3" s="1174" t="str">
        <f>+entero!EM3</f>
        <v>2020
A fines de Jun</v>
      </c>
      <c r="EN3" s="1174" t="str">
        <f>+entero!EN3</f>
        <v>2020
 A fines de Jul</v>
      </c>
      <c r="EO3" s="1174" t="str">
        <f>+entero!EO3</f>
        <v>2020
 A fines de Ago</v>
      </c>
      <c r="EP3" s="1174" t="str">
        <f>+entero!EP3</f>
        <v>2020
 A fines de Sep</v>
      </c>
      <c r="EQ3" s="1174" t="str">
        <f>+entero!EQ3</f>
        <v>2020
 A fines de Oct</v>
      </c>
      <c r="ER3" s="1174" t="str">
        <f>+entero!ER3</f>
        <v>2020
 A fines de Nov</v>
      </c>
      <c r="ES3" s="1174" t="str">
        <f>+entero!ES3</f>
        <v>2020
 A fines de Dic</v>
      </c>
      <c r="ET3" s="1174" t="str">
        <f>+entero!ET3</f>
        <v>2021
 A fines de Ene</v>
      </c>
      <c r="EU3" s="1174" t="str">
        <f>+entero!EU3</f>
        <v>2021
 A fines de Feb</v>
      </c>
      <c r="EV3" s="1174" t="str">
        <f>+entero!EV3</f>
        <v>2021
 A fines de Mar</v>
      </c>
      <c r="EW3" s="1142" t="str">
        <f>+entero!EW3</f>
        <v>Semana 1</v>
      </c>
      <c r="EX3" s="1168" t="str">
        <f>+entero!EX3</f>
        <v>Semana 2</v>
      </c>
      <c r="EY3" s="1169" t="str">
        <f>+entero!EY3</f>
        <v>Semana 3</v>
      </c>
      <c r="EZ3" s="1170"/>
      <c r="FA3" s="1170"/>
      <c r="FB3" s="1171"/>
      <c r="FC3" s="1170" t="str">
        <f>+entero!FC3</f>
        <v>Semana 4</v>
      </c>
      <c r="FD3" s="1170"/>
      <c r="FE3" s="1193" t="s">
        <v>281</v>
      </c>
      <c r="FF3" s="1194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3">
      <c r="C4" s="150"/>
      <c r="D4" s="120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175"/>
      <c r="DI4" s="1190"/>
      <c r="DJ4" s="1190"/>
      <c r="DK4" s="1190"/>
      <c r="DL4" s="1190"/>
      <c r="DM4" s="1190"/>
      <c r="DN4" s="1190"/>
      <c r="DO4" s="1190"/>
      <c r="DP4" s="1190"/>
      <c r="DQ4" s="1190"/>
      <c r="DR4" s="1190"/>
      <c r="DS4" s="1190"/>
      <c r="DT4" s="1190"/>
      <c r="DU4" s="1190"/>
      <c r="DV4" s="1190"/>
      <c r="DW4" s="1190"/>
      <c r="DX4" s="1190"/>
      <c r="DY4" s="1190"/>
      <c r="DZ4" s="1190"/>
      <c r="EA4" s="1190"/>
      <c r="EB4" s="1190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190"/>
      <c r="ER4" s="1190"/>
      <c r="ES4" s="1190"/>
      <c r="ET4" s="1190"/>
      <c r="EU4" s="1190"/>
      <c r="EV4" s="1190"/>
      <c r="EW4" s="1126">
        <f>+entero!EW4</f>
        <v>44295</v>
      </c>
      <c r="EX4" s="919">
        <f>+entero!EX4</f>
        <v>44302</v>
      </c>
      <c r="EY4" s="1156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919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873">
        <v>7.5</v>
      </c>
      <c r="EY5" s="844">
        <v>7.5</v>
      </c>
      <c r="EZ5" s="873">
        <v>7.5</v>
      </c>
      <c r="FA5" s="873">
        <v>7.5</v>
      </c>
      <c r="FB5" s="1100">
        <v>7.5</v>
      </c>
      <c r="FC5" s="873">
        <v>7.5</v>
      </c>
      <c r="FD5" s="873">
        <v>7.5</v>
      </c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5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874">
        <f>+entero!EX90</f>
        <v>6.96</v>
      </c>
      <c r="EY6" s="1146">
        <f>+entero!EY90</f>
        <v>6.96</v>
      </c>
      <c r="EZ6" s="874">
        <f>+entero!EZ90</f>
        <v>6.96</v>
      </c>
      <c r="FA6" s="874">
        <f>+entero!FA90</f>
        <v>6.96</v>
      </c>
      <c r="FB6" s="1101">
        <f>+entero!FB90</f>
        <v>6.96</v>
      </c>
      <c r="FC6" s="874">
        <f>+entero!FC90</f>
        <v>6.96</v>
      </c>
      <c r="FD6" s="874">
        <f>+entero!FD90</f>
        <v>6.96</v>
      </c>
      <c r="FE6" s="951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5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874">
        <f>+entero!EX91</f>
        <v>6.86</v>
      </c>
      <c r="EY7" s="1146">
        <f>+entero!EY91</f>
        <v>6.86</v>
      </c>
      <c r="EZ7" s="874">
        <f>+entero!EZ91</f>
        <v>6.86</v>
      </c>
      <c r="FA7" s="874">
        <f>+entero!FA91</f>
        <v>6.86</v>
      </c>
      <c r="FB7" s="1101">
        <f>+entero!FB91</f>
        <v>6.86</v>
      </c>
      <c r="FC7" s="874">
        <f>+entero!FC91</f>
        <v>6.86</v>
      </c>
      <c r="FD7" s="874">
        <f>+entero!FD91</f>
        <v>6.86</v>
      </c>
      <c r="FE7" s="951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4" thickBot="1" x14ac:dyDescent="0.3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6.9584446437794698</v>
      </c>
      <c r="EX8" s="452">
        <f>+entero!EX92</f>
        <v>6.9566562815230562</v>
      </c>
      <c r="EY8" s="819">
        <f>+entero!EY92</f>
        <v>6.944297829158768</v>
      </c>
      <c r="EZ8" s="452">
        <f>+entero!EZ92</f>
        <v>6.9442203649682162</v>
      </c>
      <c r="FA8" s="452">
        <f>+entero!FA92</f>
        <v>6.9521636922162813</v>
      </c>
      <c r="FB8" s="1036">
        <f>+entero!FB92</f>
        <v>6.9443660036442711</v>
      </c>
      <c r="FC8" s="452">
        <f>+entero!FC92</f>
        <v>6.9430161916095194</v>
      </c>
      <c r="FD8" s="452">
        <f>+entero!FD92</f>
        <v>6.9470313275979443</v>
      </c>
      <c r="FE8" s="1140">
        <f>+entero!FE92</f>
        <v>2.7334984391762518E-3</v>
      </c>
      <c r="FF8" s="875">
        <f>+entero!FF92</f>
        <v>3.9363208583860346E-2</v>
      </c>
      <c r="FG8" s="165"/>
      <c r="FH8" s="165"/>
      <c r="FI8" s="165"/>
      <c r="FJ8" s="165"/>
      <c r="FK8" s="165"/>
      <c r="FL8" s="165"/>
      <c r="FM8" s="165"/>
      <c r="FN8" s="165"/>
    </row>
    <row r="9" spans="1:170" ht="13.8" thickBot="1" x14ac:dyDescent="0.3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1128"/>
      <c r="EX9" s="269"/>
      <c r="EY9" s="1163"/>
      <c r="EZ9" s="269"/>
      <c r="FA9" s="269"/>
      <c r="FB9" s="1128"/>
      <c r="FC9" s="269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8" thickBot="1" x14ac:dyDescent="0.3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2.3639899999999998</v>
      </c>
      <c r="EX10" s="874">
        <f>+entero!EX94</f>
        <v>2.36456</v>
      </c>
      <c r="EY10" s="1146">
        <f>+entero!EY94</f>
        <v>2.3648799999999999</v>
      </c>
      <c r="EZ10" s="874">
        <f>+entero!EZ94</f>
        <v>2.36496</v>
      </c>
      <c r="FA10" s="874">
        <f>+entero!FA94</f>
        <v>2.36504</v>
      </c>
      <c r="FB10" s="1101">
        <f>+entero!FB94</f>
        <v>2.3651200000000001</v>
      </c>
      <c r="FC10" s="874">
        <f>+entero!FC94</f>
        <v>2.3653599999999999</v>
      </c>
      <c r="FD10" s="874">
        <f>+entero!FD94</f>
        <v>2.36544</v>
      </c>
      <c r="FE10" s="1140">
        <f>+entero!FE94</f>
        <v>5.6000000000011596E-4</v>
      </c>
      <c r="FF10" s="875">
        <f>+entero!FF94</f>
        <v>2.3679848448974833E-2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8" thickBot="1" x14ac:dyDescent="0.3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6">
        <f>+entero!EV95</f>
        <v>2.3631799999999998</v>
      </c>
      <c r="EW11" s="1128"/>
      <c r="EX11" s="269"/>
      <c r="EY11" s="1163"/>
      <c r="EZ11" s="269"/>
      <c r="FA11" s="269"/>
      <c r="FB11" s="1128"/>
      <c r="FC11" s="269"/>
      <c r="FD11" s="269"/>
      <c r="FE11" s="921"/>
      <c r="FF11" s="907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2">
    <mergeCell ref="EY3:FB3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FC3:FD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S158"/>
  <sheetViews>
    <sheetView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88" hidden="1" customWidth="1"/>
    <col min="112" max="112" width="7.5546875" style="723" hidden="1" customWidth="1"/>
    <col min="113" max="124" width="7.6640625" style="800" hidden="1" customWidth="1"/>
    <col min="125" max="125" width="7.6640625" style="800" customWidth="1"/>
    <col min="126" max="127" width="8.109375" style="800" hidden="1" customWidth="1"/>
    <col min="128" max="128" width="8.109375" style="800" customWidth="1"/>
    <col min="129" max="130" width="8.109375" style="800" hidden="1" customWidth="1"/>
    <col min="131" max="131" width="8.109375" style="800" customWidth="1"/>
    <col min="132" max="133" width="8.109375" style="800" hidden="1" customWidth="1"/>
    <col min="134" max="134" width="8.109375" style="800" customWidth="1"/>
    <col min="135" max="136" width="8.109375" style="800" hidden="1" customWidth="1"/>
    <col min="137" max="141" width="8.109375" style="800" customWidth="1"/>
    <col min="142" max="142" width="8.5546875" style="800" customWidth="1"/>
    <col min="143" max="144" width="8.109375" style="800" customWidth="1"/>
    <col min="145" max="146" width="8.44140625" style="800" customWidth="1"/>
    <col min="147" max="160" width="8.109375" style="800" customWidth="1"/>
    <col min="161" max="161" width="9.33203125" style="168" customWidth="1"/>
    <col min="162" max="175" width="11.44140625" style="168"/>
  </cols>
  <sheetData>
    <row r="1" spans="1:170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5">
      <c r="C3" s="11"/>
      <c r="D3" s="1195" t="str">
        <f>+entero!D3</f>
        <v>V   A   R   I   A   B   L   E   S     b/</v>
      </c>
      <c r="E3" s="1187" t="str">
        <f>+entero!E3</f>
        <v>2008                          A  fines de Dic*</v>
      </c>
      <c r="F3" s="1187" t="str">
        <f>+entero!F3</f>
        <v>2009                          A  fines de Ene*</v>
      </c>
      <c r="G3" s="1187" t="str">
        <f>+entero!G3</f>
        <v>2009                          A  fines de Feb*</v>
      </c>
      <c r="H3" s="1187" t="str">
        <f>+entero!H3</f>
        <v>2009                          A  fines de Mar*</v>
      </c>
      <c r="I3" s="1187" t="str">
        <f>+entero!I3</f>
        <v>2009                          A  fines de adr*</v>
      </c>
      <c r="J3" s="1187" t="str">
        <f>+entero!J3</f>
        <v>2009                          A  fines de May*</v>
      </c>
      <c r="K3" s="1187" t="str">
        <f>+entero!K3</f>
        <v>2009                          A  fines de Jun*</v>
      </c>
      <c r="L3" s="1187" t="str">
        <f>+entero!L3</f>
        <v>2009                          A  fines de Jul*</v>
      </c>
      <c r="M3" s="1187" t="str">
        <f>+entero!M3</f>
        <v>2009                          A  fines de Ago*</v>
      </c>
      <c r="N3" s="1187" t="str">
        <f>+entero!N3</f>
        <v>2009                          A  fines de Sep*</v>
      </c>
      <c r="O3" s="1187" t="str">
        <f>+entero!O3</f>
        <v>2009                          A  fines de Oct*</v>
      </c>
      <c r="P3" s="1187" t="str">
        <f>+entero!P3</f>
        <v>2009                          A  fines de Nov*</v>
      </c>
      <c r="Q3" s="1187" t="str">
        <f>+entero!Q3</f>
        <v>2009                          A  fines de Dic*</v>
      </c>
      <c r="R3" s="1187" t="str">
        <f>+entero!R3</f>
        <v>2010                          A  fines de Ene*</v>
      </c>
      <c r="S3" s="1187" t="str">
        <f>+entero!S3</f>
        <v>2010                          A  fines de Feb*</v>
      </c>
      <c r="T3" s="1187" t="str">
        <f>+entero!T3</f>
        <v>2010                          A  fines de Mar*</v>
      </c>
      <c r="U3" s="1187" t="str">
        <f>+entero!U3</f>
        <v>2010                          A  fines de adr*</v>
      </c>
      <c r="V3" s="1187" t="str">
        <f>+entero!V3</f>
        <v>2010                          A  fines de May*</v>
      </c>
      <c r="W3" s="1187" t="str">
        <f>+entero!W3</f>
        <v>2010                          A  fines de Jun*</v>
      </c>
      <c r="X3" s="1187" t="str">
        <f>+entero!X3</f>
        <v>2010                          A  fines de Jul*</v>
      </c>
      <c r="Y3" s="1187" t="str">
        <f>+entero!Y3</f>
        <v>2010                          A  fines de Ago*</v>
      </c>
      <c r="Z3" s="1187" t="str">
        <f>+entero!Z3</f>
        <v>2010                          A  fines de Sep*</v>
      </c>
      <c r="AA3" s="1187" t="str">
        <f>+entero!AA3</f>
        <v>2010                          A  fines de Oct*</v>
      </c>
      <c r="AB3" s="1187" t="str">
        <f>+entero!AB3</f>
        <v>2010                          A  fines de Nov*</v>
      </c>
      <c r="AC3" s="1187" t="str">
        <f>+entero!AC3</f>
        <v>2010                          A  fines de Dic*</v>
      </c>
      <c r="AD3" s="1187" t="str">
        <f>+entero!AD3</f>
        <v>2011                          A  fines de Ene*</v>
      </c>
      <c r="AE3" s="1187" t="str">
        <f>+entero!AE3</f>
        <v>2011                          A  fines de Feb*</v>
      </c>
      <c r="AF3" s="1187" t="str">
        <f>+entero!AF3</f>
        <v>2011                          A  fines de Mar*</v>
      </c>
      <c r="AG3" s="1187" t="str">
        <f>+entero!AG3</f>
        <v>2011                          A  fines de adr*</v>
      </c>
      <c r="AH3" s="1187" t="str">
        <f>+entero!AH3</f>
        <v>2011                          A  fines de May*</v>
      </c>
      <c r="AI3" s="1187" t="str">
        <f>+entero!AI3</f>
        <v>2011                          A  fines de Jun*</v>
      </c>
      <c r="AJ3" s="1187" t="str">
        <f>+entero!AJ3</f>
        <v>2011                          A  fines de Jul*</v>
      </c>
      <c r="AK3" s="1187" t="str">
        <f>+entero!AK3</f>
        <v>2011                          A  fines de Ago*</v>
      </c>
      <c r="AL3" s="1187" t="str">
        <f>+entero!AL3</f>
        <v>2011                          A  fines de Sep*</v>
      </c>
      <c r="AM3" s="1187" t="str">
        <f>+entero!AM3</f>
        <v>2011                          A  fines de Oct*</v>
      </c>
      <c r="AN3" s="1187" t="str">
        <f>+entero!AN3</f>
        <v>2011                          A  fines de Nov*</v>
      </c>
      <c r="AO3" s="1187" t="str">
        <f>+entero!AO3</f>
        <v>2011                          A  fines de Dic*</v>
      </c>
      <c r="AP3" s="1187" t="str">
        <f>+entero!AP3</f>
        <v>2012                          A  fines de Ene*</v>
      </c>
      <c r="AQ3" s="1187" t="str">
        <f>+entero!AQ3</f>
        <v>2012                          A  fines de Feb*</v>
      </c>
      <c r="AR3" s="1187" t="str">
        <f>+entero!AR3</f>
        <v>2012                          A  fines de Mar*</v>
      </c>
      <c r="AS3" s="1187" t="str">
        <f>+entero!AS3</f>
        <v>2012                          A  fines de adr*</v>
      </c>
      <c r="AT3" s="1187" t="str">
        <f>+entero!AT3</f>
        <v>2012                          A  fines de May*</v>
      </c>
      <c r="AU3" s="1187" t="str">
        <f>+entero!AU3</f>
        <v>2012                          A  fines de Jun*</v>
      </c>
      <c r="AV3" s="1187" t="str">
        <f>+entero!AV3</f>
        <v>2012                          A  fines de Jul*</v>
      </c>
      <c r="AW3" s="1187" t="str">
        <f>+entero!AW3</f>
        <v>2012                          A  fines de Ago*</v>
      </c>
      <c r="AX3" s="1187" t="str">
        <f>+entero!AX3</f>
        <v>2012                          A  fines de Sep*</v>
      </c>
      <c r="AY3" s="1187" t="str">
        <f>+entero!AY3</f>
        <v>2012                          A  fines de Oct*</v>
      </c>
      <c r="AZ3" s="1187" t="str">
        <f>+entero!AZ3</f>
        <v>2012                          A  fines de Nov*</v>
      </c>
      <c r="BA3" s="1187" t="str">
        <f>+entero!BA3</f>
        <v>2012                          A  fines de Dic*</v>
      </c>
      <c r="BB3" s="1187" t="str">
        <f>+entero!BB3</f>
        <v>2013                          A  fines de Ene*</v>
      </c>
      <c r="BC3" s="1187" t="str">
        <f>+entero!BC3</f>
        <v>2013                          A  fines de Feb*</v>
      </c>
      <c r="BD3" s="1187" t="str">
        <f>+entero!BD3</f>
        <v>2013                          A  fines de Mar*</v>
      </c>
      <c r="BE3" s="1187" t="str">
        <f>+entero!BE3</f>
        <v>2013                          A  fines de adr*</v>
      </c>
      <c r="BF3" s="1187" t="str">
        <f>+entero!BF3</f>
        <v>2013                          A  fines de May*</v>
      </c>
      <c r="BG3" s="1187" t="str">
        <f>+entero!BG3</f>
        <v>2013                          A  fines de Jun*</v>
      </c>
      <c r="BH3" s="1187" t="str">
        <f>+entero!BH3</f>
        <v>2013                          A  fines de Jul*</v>
      </c>
      <c r="BI3" s="1187" t="str">
        <f>+entero!BI3</f>
        <v>2013                          A  fines de Ago*</v>
      </c>
      <c r="BJ3" s="1187" t="str">
        <f>+entero!BJ3</f>
        <v>2013                          A  fines de Sep*</v>
      </c>
      <c r="BK3" s="1187" t="str">
        <f>+entero!BK3</f>
        <v>2013                          A  fines de Oct*</v>
      </c>
      <c r="BL3" s="1187" t="str">
        <f>+entero!BL3</f>
        <v>2013                          A  fines de Nov*</v>
      </c>
      <c r="BM3" s="1187" t="str">
        <f>+entero!BM3</f>
        <v>2013                          A  fines de Dic*</v>
      </c>
      <c r="BN3" s="1187" t="str">
        <f>+entero!BN3</f>
        <v>2014                          A  fines de Ene*</v>
      </c>
      <c r="BO3" s="1187" t="str">
        <f>+entero!BO3</f>
        <v>2014                          A  fines de Feb*</v>
      </c>
      <c r="BP3" s="1187" t="str">
        <f>+entero!BP3</f>
        <v>2014                          A  fines de Mar*</v>
      </c>
      <c r="BQ3" s="1187" t="str">
        <f>+entero!BQ3</f>
        <v>2014                          A  fines de adr*</v>
      </c>
      <c r="BR3" s="1187" t="str">
        <f>+entero!BR3</f>
        <v>2014                          A  fines de May*</v>
      </c>
      <c r="BS3" s="1187" t="str">
        <f>+entero!BS3</f>
        <v>2014                          A  fines de Jun*</v>
      </c>
      <c r="BT3" s="1187" t="str">
        <f>+entero!BT3</f>
        <v>2014                          A  fines de Jul*</v>
      </c>
      <c r="BU3" s="1187" t="str">
        <f>+entero!BU3</f>
        <v>2014                          A  fines de Ago*</v>
      </c>
      <c r="BV3" s="1187" t="str">
        <f>+entero!BV3</f>
        <v>2014                          A  fines de Sep*</v>
      </c>
      <c r="BW3" s="1187" t="str">
        <f>+entero!BW3</f>
        <v>2014                          A  fines de Oct*</v>
      </c>
      <c r="BX3" s="1187" t="str">
        <f>+entero!BX3</f>
        <v>2014                          A  fines de Nov*</v>
      </c>
      <c r="BY3" s="1187" t="str">
        <f>+entero!BY3</f>
        <v>2014                          A  fines de Dic*</v>
      </c>
      <c r="BZ3" s="1187" t="str">
        <f>+entero!BZ3</f>
        <v>2015                         A  fines de Ene*</v>
      </c>
      <c r="CA3" s="1187" t="str">
        <f>+entero!CA3</f>
        <v>2015                         A  fines de Feb*</v>
      </c>
      <c r="CB3" s="1187" t="str">
        <f>+entero!CB3</f>
        <v>2015                         A  fines de Mar*</v>
      </c>
      <c r="CC3" s="1187" t="str">
        <f>+entero!CC3</f>
        <v xml:space="preserve">2015                         A  fines de adr* </v>
      </c>
      <c r="CD3" s="1187" t="str">
        <f>+entero!CD3</f>
        <v xml:space="preserve">2015                         A  fines de May* </v>
      </c>
      <c r="CE3" s="1187" t="str">
        <f>+entero!CE3</f>
        <v xml:space="preserve">2015                         A  fines de Jun* </v>
      </c>
      <c r="CF3" s="1187" t="str">
        <f>+entero!CF3</f>
        <v xml:space="preserve">2015                         A  fines de Jul* </v>
      </c>
      <c r="CG3" s="1187" t="str">
        <f>+entero!CG3</f>
        <v xml:space="preserve">2015                         A  fines de Ago* </v>
      </c>
      <c r="CH3" s="1187" t="str">
        <f>+entero!CH3</f>
        <v xml:space="preserve">2015                         A  fines de Sep* </v>
      </c>
      <c r="CI3" s="1187" t="str">
        <f>+entero!CI3</f>
        <v xml:space="preserve">2015                         A  fines de Oct* </v>
      </c>
      <c r="CJ3" s="1187" t="str">
        <f>+entero!CJ3</f>
        <v xml:space="preserve">2015                         A  fines de Nov* </v>
      </c>
      <c r="CK3" s="1187" t="str">
        <f>+entero!CK3</f>
        <v xml:space="preserve">2015                         A  fines de Dic* </v>
      </c>
      <c r="CL3" s="1187" t="str">
        <f>+entero!CL3</f>
        <v xml:space="preserve">2016                         A  fines de Ene* </v>
      </c>
      <c r="CM3" s="1187" t="str">
        <f>+entero!CM3</f>
        <v xml:space="preserve">2016                         A  fines de Feb* </v>
      </c>
      <c r="CN3" s="1187" t="str">
        <f>+entero!CN3</f>
        <v xml:space="preserve">2016                         A  fines de Mar* </v>
      </c>
      <c r="CO3" s="1187" t="str">
        <f>+entero!CO3</f>
        <v xml:space="preserve">2016                         A  fines de adr* </v>
      </c>
      <c r="CP3" s="1187" t="str">
        <f>+entero!CP3</f>
        <v xml:space="preserve">2016                         A  fines de May* </v>
      </c>
      <c r="CQ3" s="1187" t="str">
        <f>+entero!CQ3</f>
        <v xml:space="preserve">2016                         A  fines de Jun* </v>
      </c>
      <c r="CR3" s="1187" t="str">
        <f>+entero!CR3</f>
        <v xml:space="preserve">2016                         A  fines de Jul* </v>
      </c>
      <c r="CS3" s="1187" t="str">
        <f>+entero!CS3</f>
        <v xml:space="preserve">2016                         A  fines de Ago* </v>
      </c>
      <c r="CT3" s="1187" t="str">
        <f>entero!CT3</f>
        <v xml:space="preserve">2016                         A  fines de Sep* </v>
      </c>
      <c r="CU3" s="1187" t="str">
        <f>entero!CU3</f>
        <v xml:space="preserve">2016                         A  fines de Oct* </v>
      </c>
      <c r="CV3" s="1187" t="str">
        <f>entero!CV3</f>
        <v xml:space="preserve">2016                         A  fines de Nov* </v>
      </c>
      <c r="CW3" s="1187" t="str">
        <f>entero!CW3</f>
        <v>2016                         A  fines de Dic* 15</v>
      </c>
      <c r="CX3" s="1187" t="str">
        <f>entero!CX3</f>
        <v xml:space="preserve">2017                         A  fines de Ene* </v>
      </c>
      <c r="CY3" s="1187" t="str">
        <f>entero!CY3</f>
        <v xml:space="preserve">2017                         A  fines de Feb* </v>
      </c>
      <c r="CZ3" s="1187" t="str">
        <f>entero!CZ3</f>
        <v xml:space="preserve">2017                         A  fines de Mar* </v>
      </c>
      <c r="DA3" s="1187" t="str">
        <f>entero!DA3</f>
        <v xml:space="preserve">2017                         A  fines de Abr* </v>
      </c>
      <c r="DB3" s="1187" t="str">
        <f>entero!DB3</f>
        <v xml:space="preserve">2017                         A  fines de May* </v>
      </c>
      <c r="DC3" s="1187" t="str">
        <f>entero!DC3</f>
        <v xml:space="preserve">2017                         A  fines de Jun* </v>
      </c>
      <c r="DD3" s="1187" t="str">
        <f>entero!DD3</f>
        <v xml:space="preserve">2017                         A  fines de Jul* </v>
      </c>
      <c r="DE3" s="1187" t="str">
        <f>entero!DE3</f>
        <v xml:space="preserve">2017                         A  fines de Ago* </v>
      </c>
      <c r="DF3" s="1187" t="str">
        <f>entero!DF3</f>
        <v xml:space="preserve">2017                         A  fines de Sep* </v>
      </c>
      <c r="DG3" s="1187" t="str">
        <f>entero!DG3</f>
        <v xml:space="preserve">2017                         A  fines de Oct* </v>
      </c>
      <c r="DH3" s="1174" t="s">
        <v>215</v>
      </c>
      <c r="DI3" s="1174" t="s">
        <v>226</v>
      </c>
      <c r="DJ3" s="1174" t="str">
        <f>+entero!DJ3</f>
        <v>2018
A fines de Ene</v>
      </c>
      <c r="DK3" s="1174" t="str">
        <f>+entero!DK3</f>
        <v>2018
A fines de Feb</v>
      </c>
      <c r="DL3" s="1174" t="str">
        <f>+entero!DL3</f>
        <v>2018
A fines de Mar</v>
      </c>
      <c r="DM3" s="1174" t="str">
        <f>+entero!DM3</f>
        <v>2018
A fines de Abr</v>
      </c>
      <c r="DN3" s="1174" t="str">
        <f>+entero!DN3</f>
        <v>2018
A fines de May</v>
      </c>
      <c r="DO3" s="1174" t="str">
        <f>+entero!DO3</f>
        <v>2018
A fines de Jun</v>
      </c>
      <c r="DP3" s="1174" t="str">
        <f>+entero!DP3</f>
        <v>2018
A fines de Jul</v>
      </c>
      <c r="DQ3" s="1174" t="str">
        <f>+entero!DQ3</f>
        <v>2018
A fines de Ago</v>
      </c>
      <c r="DR3" s="1174" t="str">
        <f>+entero!DR3</f>
        <v>2018
A fines de Sep</v>
      </c>
      <c r="DS3" s="1174" t="str">
        <f>+entero!DS3</f>
        <v>2018
A fines de Oct</v>
      </c>
      <c r="DT3" s="1174" t="str">
        <f>+entero!DT3</f>
        <v>2018
A fines de Nov</v>
      </c>
      <c r="DU3" s="1174" t="str">
        <f>+entero!DU3</f>
        <v>2018
A fines de Dic</v>
      </c>
      <c r="DV3" s="1174" t="str">
        <f>+entero!DV3</f>
        <v>2019
A fines de Ene</v>
      </c>
      <c r="DW3" s="1174" t="str">
        <f>+entero!DW3</f>
        <v>2019
A fines de Feb</v>
      </c>
      <c r="DX3" s="1174" t="str">
        <f>+entero!DX3</f>
        <v>2019
A fines de Mar</v>
      </c>
      <c r="DY3" s="1174" t="str">
        <f>+entero!DY3</f>
        <v>2019
A fines de Abr</v>
      </c>
      <c r="DZ3" s="1174" t="str">
        <f>+entero!DZ3</f>
        <v>2019
A fines de May</v>
      </c>
      <c r="EA3" s="1174" t="str">
        <f>+entero!EA3</f>
        <v>2019
A fines de Jun</v>
      </c>
      <c r="EB3" s="1174" t="str">
        <f>+entero!EB3</f>
        <v>2019
A fines de  Jul</v>
      </c>
      <c r="EC3" s="1174" t="str">
        <f>+entero!EC3</f>
        <v>2019
A fines de  Ago</v>
      </c>
      <c r="ED3" s="1174" t="str">
        <f>+entero!ED3</f>
        <v>2019
A fines de Sep</v>
      </c>
      <c r="EE3" s="1174" t="str">
        <f>+entero!EE3</f>
        <v>2019
A fines de Oct</v>
      </c>
      <c r="EF3" s="1174" t="str">
        <f>+entero!EF3</f>
        <v>2019
A fines de Nov</v>
      </c>
      <c r="EG3" s="1174" t="str">
        <f>+entero!EG3</f>
        <v>2019
A fines de Dic</v>
      </c>
      <c r="EH3" s="1174" t="str">
        <f>+entero!EH3</f>
        <v>2020
A fines de Ene</v>
      </c>
      <c r="EI3" s="1174" t="str">
        <f>+entero!EI3</f>
        <v>2020
A fines de Feb</v>
      </c>
      <c r="EJ3" s="1174" t="str">
        <f>+entero!EJ3</f>
        <v>2020
A fines de Mar</v>
      </c>
      <c r="EK3" s="1174" t="str">
        <f>+entero!EK3</f>
        <v>2020
A fines de Abr</v>
      </c>
      <c r="EL3" s="1174" t="str">
        <f>+entero!EL3</f>
        <v>2020
A fines de May</v>
      </c>
      <c r="EM3" s="1174" t="str">
        <f>+entero!EM3</f>
        <v>2020
A fines de Jun</v>
      </c>
      <c r="EN3" s="1174" t="str">
        <f>+entero!EN3</f>
        <v>2020
 A fines de Jul</v>
      </c>
      <c r="EO3" s="1174" t="str">
        <f>+entero!EO3</f>
        <v>2020
 A fines de Ago</v>
      </c>
      <c r="EP3" s="1174" t="str">
        <f>+entero!EP3</f>
        <v>2020
 A fines de Sep</v>
      </c>
      <c r="EQ3" s="1174" t="str">
        <f>+entero!EQ3</f>
        <v>2020
 A fines de Oct</v>
      </c>
      <c r="ER3" s="1174" t="str">
        <f>+entero!ER3</f>
        <v>2020
 A fines de Nov</v>
      </c>
      <c r="ES3" s="1174" t="str">
        <f>+entero!ES3</f>
        <v>2020
 A fines de Dic</v>
      </c>
      <c r="ET3" s="1174" t="str">
        <f>+entero!ET3</f>
        <v>2021
 A fines de Ene</v>
      </c>
      <c r="EU3" s="1174" t="str">
        <f>+entero!EU3</f>
        <v>2021
 A fines de Feb</v>
      </c>
      <c r="EV3" s="1174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69" t="str">
        <f>+entero!EY3</f>
        <v>Semana 3</v>
      </c>
      <c r="EZ3" s="1170"/>
      <c r="FA3" s="1170"/>
      <c r="FB3" s="1171"/>
      <c r="FC3" s="1169" t="str">
        <f>+entero!FC3</f>
        <v>Semana 4</v>
      </c>
      <c r="FD3" s="1170"/>
      <c r="FE3" s="1193" t="s">
        <v>281</v>
      </c>
      <c r="FF3" s="1194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3">
      <c r="C4" s="16"/>
      <c r="D4" s="1196"/>
      <c r="E4" s="1191"/>
      <c r="F4" s="1191"/>
      <c r="G4" s="1191"/>
      <c r="H4" s="1191"/>
      <c r="I4" s="1191"/>
      <c r="J4" s="1191"/>
      <c r="K4" s="1191"/>
      <c r="L4" s="1191"/>
      <c r="M4" s="1191"/>
      <c r="N4" s="1191"/>
      <c r="O4" s="1191"/>
      <c r="P4" s="1191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1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1"/>
      <c r="BM4" s="1191"/>
      <c r="BN4" s="1191"/>
      <c r="BO4" s="1191"/>
      <c r="BP4" s="1191"/>
      <c r="BQ4" s="1191"/>
      <c r="BR4" s="1191"/>
      <c r="BS4" s="1191"/>
      <c r="BT4" s="1191"/>
      <c r="BU4" s="1191"/>
      <c r="BV4" s="1191"/>
      <c r="BW4" s="1191"/>
      <c r="BX4" s="1191"/>
      <c r="BY4" s="1191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 t="str">
        <f>entero!CT3</f>
        <v xml:space="preserve">2016                         A  fines de Sep* </v>
      </c>
      <c r="CU4" s="1191" t="str">
        <f>entero!CU3</f>
        <v xml:space="preserve">2016                         A  fines de Oct* </v>
      </c>
      <c r="CV4" s="1191" t="str">
        <f>entero!CV3</f>
        <v xml:space="preserve">2016                         A  fines de Nov* </v>
      </c>
      <c r="CW4" s="1191" t="str">
        <f>entero!CW3</f>
        <v>2016                         A  fines de Dic* 15</v>
      </c>
      <c r="CX4" s="1191" t="str">
        <f>entero!CX3</f>
        <v xml:space="preserve">2017                         A  fines de Ene* </v>
      </c>
      <c r="CY4" s="1191" t="str">
        <f>entero!CY3</f>
        <v xml:space="preserve">2017                         A  fines de Feb* </v>
      </c>
      <c r="CZ4" s="1191" t="str">
        <f>entero!CZ3</f>
        <v xml:space="preserve">2017                         A  fines de Mar* </v>
      </c>
      <c r="DA4" s="1191" t="str">
        <f>entero!DA3</f>
        <v xml:space="preserve">2017                         A  fines de Abr* </v>
      </c>
      <c r="DB4" s="1191" t="str">
        <f>entero!DB3</f>
        <v xml:space="preserve">2017                         A  fines de May* </v>
      </c>
      <c r="DC4" s="1191" t="str">
        <f>entero!DC3</f>
        <v xml:space="preserve">2017                         A  fines de Jun* </v>
      </c>
      <c r="DD4" s="1191" t="str">
        <f>entero!DD3</f>
        <v xml:space="preserve">2017                         A  fines de Jul* </v>
      </c>
      <c r="DE4" s="1191" t="str">
        <f>entero!DE3</f>
        <v xml:space="preserve">2017                         A  fines de Ago* </v>
      </c>
      <c r="DF4" s="1191" t="str">
        <f>entero!DF3</f>
        <v xml:space="preserve">2017                         A  fines de Sep* </v>
      </c>
      <c r="DG4" s="1191" t="str">
        <f>entero!DG3</f>
        <v xml:space="preserve">2017                         A  fines de Oct* </v>
      </c>
      <c r="DH4" s="1190"/>
      <c r="DI4" s="1190"/>
      <c r="DJ4" s="1190"/>
      <c r="DK4" s="1190"/>
      <c r="DL4" s="1190"/>
      <c r="DM4" s="1190"/>
      <c r="DN4" s="1190"/>
      <c r="DO4" s="1190"/>
      <c r="DP4" s="1190"/>
      <c r="DQ4" s="1190"/>
      <c r="DR4" s="1190"/>
      <c r="DS4" s="1190"/>
      <c r="DT4" s="1190"/>
      <c r="DU4" s="1190"/>
      <c r="DV4" s="1190"/>
      <c r="DW4" s="1190"/>
      <c r="DX4" s="1190"/>
      <c r="DY4" s="1190"/>
      <c r="DZ4" s="1190"/>
      <c r="EA4" s="1190"/>
      <c r="EB4" s="1190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190"/>
      <c r="ER4" s="1190"/>
      <c r="ES4" s="1190"/>
      <c r="ET4" s="1190"/>
      <c r="EU4" s="1190"/>
      <c r="EV4" s="1190"/>
      <c r="EW4" s="1126">
        <f>+entero!EW4</f>
        <v>44295</v>
      </c>
      <c r="EX4" s="1126">
        <f>+entero!EX4</f>
        <v>44302</v>
      </c>
      <c r="EY4" s="919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1156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2"/>
      <c r="EY5" s="872"/>
      <c r="EZ5" s="872"/>
      <c r="FA5" s="872"/>
      <c r="FB5" s="1092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/>
      <c r="EX6" s="1147"/>
      <c r="EY6" s="1129"/>
      <c r="EZ6" s="1129"/>
      <c r="FA6" s="1129"/>
      <c r="FB6" s="1147"/>
      <c r="FC6" s="736"/>
      <c r="FD6" s="1129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/>
      <c r="EX7" s="1147"/>
      <c r="EY7" s="1129"/>
      <c r="EZ7" s="1129"/>
      <c r="FA7" s="1129"/>
      <c r="FB7" s="1147"/>
      <c r="FC7" s="736"/>
      <c r="FD7" s="1129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/>
      <c r="EX8" s="1147"/>
      <c r="EY8" s="1129"/>
      <c r="EZ8" s="1129"/>
      <c r="FA8" s="1129"/>
      <c r="FB8" s="1147"/>
      <c r="FC8" s="736"/>
      <c r="FD8" s="1129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/>
      <c r="EX9" s="1147"/>
      <c r="EY9" s="1129"/>
      <c r="EZ9" s="1129"/>
      <c r="FA9" s="1129"/>
      <c r="FB9" s="1147"/>
      <c r="FC9" s="736"/>
      <c r="FD9" s="1129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8" thickBot="1" x14ac:dyDescent="0.3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529.24066133233566</v>
      </c>
      <c r="EX10" s="1102">
        <f>+entero!EX97</f>
        <v>540.91168394863439</v>
      </c>
      <c r="EY10" s="1004">
        <f>+entero!EY97</f>
        <v>540.91168394863439</v>
      </c>
      <c r="EZ10" s="1004">
        <f>+entero!EZ97</f>
        <v>540.91168394863439</v>
      </c>
      <c r="FA10" s="1004">
        <f>+entero!FA97</f>
        <v>540.91168394863439</v>
      </c>
      <c r="FB10" s="1102">
        <f>+entero!FB97</f>
        <v>534.67770756988955</v>
      </c>
      <c r="FC10" s="1045">
        <f>+entero!FC97</f>
        <v>534.67770756988955</v>
      </c>
      <c r="FD10" s="1004">
        <f>+entero!FD97</f>
        <v>534.67770756988955</v>
      </c>
      <c r="FE10" s="1045">
        <f>+entero!FE97</f>
        <v>-6.2339763787448419</v>
      </c>
      <c r="FF10" s="940">
        <f>+entero!FF97</f>
        <v>-1.1524943098357676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2">
    <mergeCell ref="EY3:FB3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FC3:FD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Q166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B18" sqref="FB18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88" hidden="1" customWidth="1"/>
    <col min="112" max="112" width="7.88671875" style="723" hidden="1" customWidth="1"/>
    <col min="113" max="124" width="7.6640625" style="800" hidden="1" customWidth="1"/>
    <col min="125" max="125" width="7.664062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33203125" style="800" customWidth="1"/>
    <col min="139" max="139" width="8.6640625" style="800" customWidth="1"/>
    <col min="140" max="140" width="8.33203125" style="800" customWidth="1"/>
    <col min="141" max="141" width="8" style="800" customWidth="1"/>
    <col min="142" max="142" width="8.33203125" style="800" customWidth="1"/>
    <col min="143" max="143" width="8" style="800" customWidth="1"/>
    <col min="144" max="144" width="7.6640625" style="800" customWidth="1"/>
    <col min="145" max="145" width="8.33203125" style="800" customWidth="1"/>
    <col min="146" max="146" width="8.21875" style="800" customWidth="1"/>
    <col min="147" max="147" width="7.6640625" style="800" customWidth="1"/>
    <col min="148" max="148" width="8.21875" style="800" customWidth="1"/>
    <col min="149" max="149" width="7.88671875" style="800" customWidth="1"/>
    <col min="150" max="150" width="8.21875" style="800" customWidth="1"/>
    <col min="151" max="160" width="8.109375" style="800" customWidth="1"/>
  </cols>
  <sheetData>
    <row r="1" spans="1:433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x14ac:dyDescent="0.25">
      <c r="C3" s="11"/>
      <c r="D3" s="1195" t="str">
        <f>+entero!D3</f>
        <v>V   A   R   I   A   B   L   E   S     b/</v>
      </c>
      <c r="E3" s="1187" t="str">
        <f>+entero!E3</f>
        <v>2008                          A  fines de Dic*</v>
      </c>
      <c r="F3" s="1187" t="str">
        <f>+entero!F3</f>
        <v>2009                          A  fines de Ene*</v>
      </c>
      <c r="G3" s="1187" t="str">
        <f>+entero!G3</f>
        <v>2009                          A  fines de Feb*</v>
      </c>
      <c r="H3" s="1187" t="str">
        <f>+entero!H3</f>
        <v>2009                          A  fines de Mar*</v>
      </c>
      <c r="I3" s="1187" t="str">
        <f>+entero!I3</f>
        <v>2009                          A  fines de adr*</v>
      </c>
      <c r="J3" s="1187" t="str">
        <f>+entero!J3</f>
        <v>2009                          A  fines de May*</v>
      </c>
      <c r="K3" s="1187" t="str">
        <f>+entero!K3</f>
        <v>2009                          A  fines de Jun*</v>
      </c>
      <c r="L3" s="1187" t="str">
        <f>+entero!L3</f>
        <v>2009                          A  fines de Jul*</v>
      </c>
      <c r="M3" s="1187" t="str">
        <f>+entero!M3</f>
        <v>2009                          A  fines de Ago*</v>
      </c>
      <c r="N3" s="1187" t="str">
        <f>+entero!N3</f>
        <v>2009                          A  fines de Sep*</v>
      </c>
      <c r="O3" s="1187" t="str">
        <f>+entero!O3</f>
        <v>2009                          A  fines de Oct*</v>
      </c>
      <c r="P3" s="1187" t="str">
        <f>+entero!P3</f>
        <v>2009                          A  fines de Nov*</v>
      </c>
      <c r="Q3" s="1187" t="str">
        <f>+entero!Q3</f>
        <v>2009                          A  fines de Dic*</v>
      </c>
      <c r="R3" s="1187" t="str">
        <f>+entero!R3</f>
        <v>2010                          A  fines de Ene*</v>
      </c>
      <c r="S3" s="1187" t="str">
        <f>+entero!S3</f>
        <v>2010                          A  fines de Feb*</v>
      </c>
      <c r="T3" s="1187" t="str">
        <f>+entero!T3</f>
        <v>2010                          A  fines de Mar*</v>
      </c>
      <c r="U3" s="1187" t="str">
        <f>+entero!U3</f>
        <v>2010                          A  fines de adr*</v>
      </c>
      <c r="V3" s="1187" t="str">
        <f>+entero!V3</f>
        <v>2010                          A  fines de May*</v>
      </c>
      <c r="W3" s="1187" t="str">
        <f>+entero!W3</f>
        <v>2010                          A  fines de Jun*</v>
      </c>
      <c r="X3" s="1187" t="str">
        <f>+entero!X3</f>
        <v>2010                          A  fines de Jul*</v>
      </c>
      <c r="Y3" s="1187" t="str">
        <f>+entero!Y3</f>
        <v>2010                          A  fines de Ago*</v>
      </c>
      <c r="Z3" s="1187" t="str">
        <f>+entero!Z3</f>
        <v>2010                          A  fines de Sep*</v>
      </c>
      <c r="AA3" s="1187" t="str">
        <f>+entero!AA3</f>
        <v>2010                          A  fines de Oct*</v>
      </c>
      <c r="AB3" s="1187" t="str">
        <f>+entero!AB3</f>
        <v>2010                          A  fines de Nov*</v>
      </c>
      <c r="AC3" s="1187" t="str">
        <f>+entero!AC3</f>
        <v>2010                          A  fines de Dic*</v>
      </c>
      <c r="AD3" s="1187" t="str">
        <f>+entero!AD3</f>
        <v>2011                          A  fines de Ene*</v>
      </c>
      <c r="AE3" s="1187" t="str">
        <f>+entero!AE3</f>
        <v>2011                          A  fines de Feb*</v>
      </c>
      <c r="AF3" s="1187" t="str">
        <f>+entero!AF3</f>
        <v>2011                          A  fines de Mar*</v>
      </c>
      <c r="AG3" s="1187" t="str">
        <f>+entero!AG3</f>
        <v>2011                          A  fines de adr*</v>
      </c>
      <c r="AH3" s="1187" t="str">
        <f>+entero!AH3</f>
        <v>2011                          A  fines de May*</v>
      </c>
      <c r="AI3" s="1187" t="str">
        <f>+entero!AI3</f>
        <v>2011                          A  fines de Jun*</v>
      </c>
      <c r="AJ3" s="1187" t="str">
        <f>+entero!AJ3</f>
        <v>2011                          A  fines de Jul*</v>
      </c>
      <c r="AK3" s="1187" t="str">
        <f>+entero!AK3</f>
        <v>2011                          A  fines de Ago*</v>
      </c>
      <c r="AL3" s="1187" t="str">
        <f>+entero!AL3</f>
        <v>2011                          A  fines de Sep*</v>
      </c>
      <c r="AM3" s="1187" t="str">
        <f>+entero!AM3</f>
        <v>2011                          A  fines de Oct*</v>
      </c>
      <c r="AN3" s="1187" t="str">
        <f>+entero!AN3</f>
        <v>2011                          A  fines de Nov*</v>
      </c>
      <c r="AO3" s="1187" t="str">
        <f>+entero!AO3</f>
        <v>2011                          A  fines de Dic*</v>
      </c>
      <c r="AP3" s="1187" t="str">
        <f>+entero!AP3</f>
        <v>2012                          A  fines de Ene*</v>
      </c>
      <c r="AQ3" s="1187" t="str">
        <f>+entero!AQ3</f>
        <v>2012                          A  fines de Feb*</v>
      </c>
      <c r="AR3" s="1187" t="str">
        <f>+entero!AR3</f>
        <v>2012                          A  fines de Mar*</v>
      </c>
      <c r="AS3" s="1187" t="str">
        <f>+entero!AS3</f>
        <v>2012                          A  fines de adr*</v>
      </c>
      <c r="AT3" s="1187" t="str">
        <f>+entero!AT3</f>
        <v>2012                          A  fines de May*</v>
      </c>
      <c r="AU3" s="1187" t="str">
        <f>+entero!AU3</f>
        <v>2012                          A  fines de Jun*</v>
      </c>
      <c r="AV3" s="1187" t="str">
        <f>+entero!AV3</f>
        <v>2012                          A  fines de Jul*</v>
      </c>
      <c r="AW3" s="1187" t="str">
        <f>+entero!AW3</f>
        <v>2012                          A  fines de Ago*</v>
      </c>
      <c r="AX3" s="1187" t="str">
        <f>+entero!AX3</f>
        <v>2012                          A  fines de Sep*</v>
      </c>
      <c r="AY3" s="1187" t="str">
        <f>+entero!AY3</f>
        <v>2012                          A  fines de Oct*</v>
      </c>
      <c r="AZ3" s="1187" t="str">
        <f>+entero!AZ3</f>
        <v>2012                          A  fines de Nov*</v>
      </c>
      <c r="BA3" s="1187" t="str">
        <f>+entero!BA3</f>
        <v>2012                          A  fines de Dic*</v>
      </c>
      <c r="BB3" s="1187" t="str">
        <f>+entero!BB3</f>
        <v>2013                          A  fines de Ene*</v>
      </c>
      <c r="BC3" s="1187" t="str">
        <f>+entero!BC3</f>
        <v>2013                          A  fines de Feb*</v>
      </c>
      <c r="BD3" s="1187" t="str">
        <f>+entero!BD3</f>
        <v>2013                          A  fines de Mar*</v>
      </c>
      <c r="BE3" s="1187" t="str">
        <f>+entero!BE3</f>
        <v>2013                          A  fines de adr*</v>
      </c>
      <c r="BF3" s="1187" t="str">
        <f>+entero!BF3</f>
        <v>2013                          A  fines de May*</v>
      </c>
      <c r="BG3" s="1187" t="str">
        <f>+entero!BG3</f>
        <v>2013                          A  fines de Jun*</v>
      </c>
      <c r="BH3" s="1187" t="str">
        <f>+entero!BH3</f>
        <v>2013                          A  fines de Jul*</v>
      </c>
      <c r="BI3" s="1187" t="str">
        <f>+entero!BI3</f>
        <v>2013                          A  fines de Ago*</v>
      </c>
      <c r="BJ3" s="1187" t="str">
        <f>+entero!BJ3</f>
        <v>2013                          A  fines de Sep*</v>
      </c>
      <c r="BK3" s="1187" t="str">
        <f>+entero!BK3</f>
        <v>2013                          A  fines de Oct*</v>
      </c>
      <c r="BL3" s="1187" t="str">
        <f>+entero!BL3</f>
        <v>2013                          A  fines de Nov*</v>
      </c>
      <c r="BM3" s="1187" t="str">
        <f>+entero!BM3</f>
        <v>2013                          A  fines de Dic*</v>
      </c>
      <c r="BN3" s="1187" t="str">
        <f>+entero!BN3</f>
        <v>2014                          A  fines de Ene*</v>
      </c>
      <c r="BO3" s="1187" t="str">
        <f>+entero!BO3</f>
        <v>2014                          A  fines de Feb*</v>
      </c>
      <c r="BP3" s="1187" t="str">
        <f>+entero!BP3</f>
        <v>2014                          A  fines de Mar*</v>
      </c>
      <c r="BQ3" s="1187" t="str">
        <f>+entero!BQ3</f>
        <v>2014                          A  fines de adr*</v>
      </c>
      <c r="BR3" s="1187" t="str">
        <f>+entero!BR3</f>
        <v>2014                          A  fines de May*</v>
      </c>
      <c r="BS3" s="1187" t="str">
        <f>+entero!BS3</f>
        <v>2014                          A  fines de Jun*</v>
      </c>
      <c r="BT3" s="1187" t="str">
        <f>+entero!BT3</f>
        <v>2014                          A  fines de Jul*</v>
      </c>
      <c r="BU3" s="1187" t="str">
        <f>+entero!BU3</f>
        <v>2014                          A  fines de Ago*</v>
      </c>
      <c r="BV3" s="1187" t="str">
        <f>+entero!BV3</f>
        <v>2014                          A  fines de Sep*</v>
      </c>
      <c r="BW3" s="1187" t="str">
        <f>+entero!BW3</f>
        <v>2014                          A  fines de Oct*</v>
      </c>
      <c r="BX3" s="1187" t="str">
        <f>+entero!BX3</f>
        <v>2014                          A  fines de Nov*</v>
      </c>
      <c r="BY3" s="1187" t="str">
        <f>+entero!BY3</f>
        <v>2014                          A  fines de Dic*</v>
      </c>
      <c r="BZ3" s="1187" t="str">
        <f>+entero!BZ3</f>
        <v>2015                         A  fines de Ene*</v>
      </c>
      <c r="CA3" s="1187" t="str">
        <f>+entero!CA3</f>
        <v>2015                         A  fines de Feb*</v>
      </c>
      <c r="CB3" s="1187" t="str">
        <f>+entero!CB3</f>
        <v>2015                         A  fines de Mar*</v>
      </c>
      <c r="CC3" s="1187" t="str">
        <f>+entero!CC3</f>
        <v xml:space="preserve">2015                         A  fines de adr* </v>
      </c>
      <c r="CD3" s="1187" t="str">
        <f>+entero!CD3</f>
        <v xml:space="preserve">2015                         A  fines de May* </v>
      </c>
      <c r="CE3" s="1187" t="str">
        <f>+entero!CE3</f>
        <v xml:space="preserve">2015                         A  fines de Jun* </v>
      </c>
      <c r="CF3" s="1187" t="str">
        <f>+entero!CF3</f>
        <v xml:space="preserve">2015                         A  fines de Jul* </v>
      </c>
      <c r="CG3" s="1187" t="str">
        <f>+entero!CG3</f>
        <v xml:space="preserve">2015                         A  fines de Ago* </v>
      </c>
      <c r="CH3" s="1187" t="str">
        <f>+entero!CH3</f>
        <v xml:space="preserve">2015                         A  fines de Sep* </v>
      </c>
      <c r="CI3" s="1187" t="str">
        <f>+entero!CI3</f>
        <v xml:space="preserve">2015                         A  fines de Oct* </v>
      </c>
      <c r="CJ3" s="1187" t="str">
        <f>+entero!CJ3</f>
        <v xml:space="preserve">2015                         A  fines de Nov* </v>
      </c>
      <c r="CK3" s="1187" t="str">
        <f>+entero!CK3</f>
        <v xml:space="preserve">2015                         A  fines de Dic* </v>
      </c>
      <c r="CL3" s="1187" t="str">
        <f>+entero!CL3</f>
        <v xml:space="preserve">2016                         A  fines de Ene* </v>
      </c>
      <c r="CM3" s="1187" t="str">
        <f>+entero!CM3</f>
        <v xml:space="preserve">2016                         A  fines de Feb* </v>
      </c>
      <c r="CN3" s="1187" t="str">
        <f>+entero!CN3</f>
        <v xml:space="preserve">2016                         A  fines de Mar* </v>
      </c>
      <c r="CO3" s="1187" t="str">
        <f>+entero!CO3</f>
        <v xml:space="preserve">2016                         A  fines de adr* </v>
      </c>
      <c r="CP3" s="1187" t="str">
        <f>+entero!CP3</f>
        <v xml:space="preserve">2016                         A  fines de May* </v>
      </c>
      <c r="CQ3" s="1187" t="str">
        <f>+entero!CQ3</f>
        <v xml:space="preserve">2016                         A  fines de Jun* </v>
      </c>
      <c r="CR3" s="1187" t="str">
        <f>+entero!CR3</f>
        <v xml:space="preserve">2016                         A  fines de Jul* </v>
      </c>
      <c r="CS3" s="1187" t="str">
        <f>+entero!CS3</f>
        <v xml:space="preserve">2016                         A  fines de Ago* </v>
      </c>
      <c r="CT3" s="1187" t="str">
        <f>+entero!CT3</f>
        <v xml:space="preserve">2016                         A  fines de Sep* </v>
      </c>
      <c r="CU3" s="1187" t="str">
        <f>+entero!CU3</f>
        <v xml:space="preserve">2016                         A  fines de Oct* </v>
      </c>
      <c r="CV3" s="1187" t="str">
        <f>+entero!CV3</f>
        <v xml:space="preserve">2016                         A  fines de Nov* </v>
      </c>
      <c r="CW3" s="1187" t="str">
        <f>+entero!CW3</f>
        <v>2016                         A  fines de Dic* 15</v>
      </c>
      <c r="CX3" s="1187" t="str">
        <f>+entero!CX3</f>
        <v xml:space="preserve">2017                         A  fines de Ene* </v>
      </c>
      <c r="CY3" s="1187" t="str">
        <f>+entero!CY3</f>
        <v xml:space="preserve">2017                         A  fines de Feb* </v>
      </c>
      <c r="CZ3" s="1187" t="str">
        <f>+entero!CZ3</f>
        <v xml:space="preserve">2017                         A  fines de Mar* </v>
      </c>
      <c r="DA3" s="1187" t="str">
        <f>+entero!DA3</f>
        <v xml:space="preserve">2017                         A  fines de Abr* </v>
      </c>
      <c r="DB3" s="1187" t="str">
        <f>+entero!DB3</f>
        <v xml:space="preserve">2017                         A  fines de May* </v>
      </c>
      <c r="DC3" s="1187" t="str">
        <f>+entero!DC3</f>
        <v xml:space="preserve">2017                         A  fines de Jun* </v>
      </c>
      <c r="DD3" s="1187" t="str">
        <f>+entero!DD3</f>
        <v xml:space="preserve">2017                         A  fines de Jul* </v>
      </c>
      <c r="DE3" s="1187" t="str">
        <f>+entero!DE3</f>
        <v xml:space="preserve">2017                         A  fines de Ago* </v>
      </c>
      <c r="DF3" s="1187" t="str">
        <f>+entero!DF3</f>
        <v xml:space="preserve">2017                         A  fines de Sep* </v>
      </c>
      <c r="DG3" s="1187" t="str">
        <f>+entero!DG3</f>
        <v xml:space="preserve">2017                         A  fines de Oct* </v>
      </c>
      <c r="DH3" s="1174" t="s">
        <v>215</v>
      </c>
      <c r="DI3" s="1174" t="s">
        <v>226</v>
      </c>
      <c r="DJ3" s="1174" t="str">
        <f>+entero!DJ3</f>
        <v>2018
A fines de Ene</v>
      </c>
      <c r="DK3" s="1174" t="str">
        <f>+entero!DK3</f>
        <v>2018
A fines de Feb</v>
      </c>
      <c r="DL3" s="1174" t="str">
        <f>+entero!DL3</f>
        <v>2018
A fines de Mar</v>
      </c>
      <c r="DM3" s="1174" t="str">
        <f>+entero!DM3</f>
        <v>2018
A fines de Abr</v>
      </c>
      <c r="DN3" s="1174" t="str">
        <f>+entero!DN3</f>
        <v>2018
A fines de May</v>
      </c>
      <c r="DO3" s="1174" t="str">
        <f>+entero!DO3</f>
        <v>2018
A fines de Jun</v>
      </c>
      <c r="DP3" s="1174" t="str">
        <f>+entero!DP3</f>
        <v>2018
A fines de Jul</v>
      </c>
      <c r="DQ3" s="1174" t="str">
        <f>+entero!DQ3</f>
        <v>2018
A fines de Ago</v>
      </c>
      <c r="DR3" s="1174" t="str">
        <f>+entero!DR3</f>
        <v>2018
A fines de Sep</v>
      </c>
      <c r="DS3" s="1174" t="str">
        <f>+entero!DS3</f>
        <v>2018
A fines de Oct</v>
      </c>
      <c r="DT3" s="1174" t="str">
        <f>+entero!DT3</f>
        <v>2018
A fines de Nov</v>
      </c>
      <c r="DU3" s="1174" t="str">
        <f>+entero!DU3</f>
        <v>2018
A fines de Dic</v>
      </c>
      <c r="DV3" s="1174" t="str">
        <f>+entero!DV3</f>
        <v>2019
A fines de Ene</v>
      </c>
      <c r="DW3" s="1174" t="str">
        <f>+entero!DW3</f>
        <v>2019
A fines de Feb</v>
      </c>
      <c r="DX3" s="1174" t="str">
        <f>+entero!DX3</f>
        <v>2019
A fines de Mar</v>
      </c>
      <c r="DY3" s="1174" t="str">
        <f>+entero!DY3</f>
        <v>2019
A fines de Abr</v>
      </c>
      <c r="DZ3" s="1174" t="str">
        <f>+entero!DZ3</f>
        <v>2019
A fines de May</v>
      </c>
      <c r="EA3" s="1174" t="str">
        <f>+entero!EA3</f>
        <v>2019
A fines de Jun</v>
      </c>
      <c r="EB3" s="1174" t="str">
        <f>+entero!EB3</f>
        <v>2019
A fines de  Jul</v>
      </c>
      <c r="EC3" s="1174" t="str">
        <f>+entero!EC3</f>
        <v>2019
A fines de  Ago</v>
      </c>
      <c r="ED3" s="1174" t="str">
        <f>+entero!ED3</f>
        <v>2019
A fines de Sep</v>
      </c>
      <c r="EE3" s="1174" t="str">
        <f>+entero!EE3</f>
        <v>2019
A fines de Oct</v>
      </c>
      <c r="EF3" s="1174" t="str">
        <f>+entero!EF3</f>
        <v>2019
A fines de Nov</v>
      </c>
      <c r="EG3" s="1174" t="str">
        <f>+entero!EG3</f>
        <v>2019
A fines de Dic</v>
      </c>
      <c r="EH3" s="1174" t="str">
        <f>+entero!EH3</f>
        <v>2020
A fines de Ene</v>
      </c>
      <c r="EI3" s="1174" t="str">
        <f>+entero!EI3</f>
        <v>2020
A fines de Feb</v>
      </c>
      <c r="EJ3" s="1174" t="str">
        <f>+entero!EJ3</f>
        <v>2020
A fines de Mar</v>
      </c>
      <c r="EK3" s="1174" t="str">
        <f>+entero!EK3</f>
        <v>2020
A fines de Abr</v>
      </c>
      <c r="EL3" s="1174" t="str">
        <f>+entero!EL3</f>
        <v>2020
A fines de May</v>
      </c>
      <c r="EM3" s="1174" t="str">
        <f>+entero!EM3</f>
        <v>2020
A fines de Jun</v>
      </c>
      <c r="EN3" s="1174" t="str">
        <f>+entero!EN3</f>
        <v>2020
 A fines de Jul</v>
      </c>
      <c r="EO3" s="1174" t="str">
        <f>+entero!EO3</f>
        <v>2020
 A fines de Ago</v>
      </c>
      <c r="EP3" s="1174" t="str">
        <f>+entero!EP3</f>
        <v>2020
 A fines de Sep</v>
      </c>
      <c r="EQ3" s="1174" t="str">
        <f>+entero!EQ3</f>
        <v>2020
 A fines de Oct</v>
      </c>
      <c r="ER3" s="1174" t="str">
        <f>+entero!ER3</f>
        <v>2020
 A fines de Nov</v>
      </c>
      <c r="ES3" s="1174" t="str">
        <f>+entero!ES3</f>
        <v>2020
 A fines de Dic</v>
      </c>
      <c r="ET3" s="1174" t="str">
        <f>+entero!ET3</f>
        <v>2021
 A fines de Ene</v>
      </c>
      <c r="EU3" s="1174" t="str">
        <f>+entero!EU3</f>
        <v>2021
 A fines de Feb</v>
      </c>
      <c r="EV3" s="1174" t="str">
        <f>+entero!EV3</f>
        <v>2021
 A fines de Mar</v>
      </c>
      <c r="EW3" s="1139" t="str">
        <f>+entero!EW3</f>
        <v>Semana 1</v>
      </c>
      <c r="EX3" s="1149" t="str">
        <f>+entero!EX3</f>
        <v>Semana 2</v>
      </c>
      <c r="EY3" s="1169" t="str">
        <f>+entero!EY3</f>
        <v>Semana 3</v>
      </c>
      <c r="EZ3" s="1170"/>
      <c r="FA3" s="1170"/>
      <c r="FB3" s="1171"/>
      <c r="FC3" s="1169" t="str">
        <f>+entero!FC3</f>
        <v>Semana 4</v>
      </c>
      <c r="FD3" s="1171"/>
      <c r="FE3" s="1110"/>
      <c r="FF3" s="1110"/>
      <c r="FG3" s="1110"/>
    </row>
    <row r="4" spans="1:433" s="800" customFormat="1" ht="24.75" customHeight="1" thickBot="1" x14ac:dyDescent="0.3">
      <c r="A4"/>
      <c r="B4"/>
      <c r="C4" s="16"/>
      <c r="D4" s="1196"/>
      <c r="E4" s="1191"/>
      <c r="F4" s="1191"/>
      <c r="G4" s="1191"/>
      <c r="H4" s="1191"/>
      <c r="I4" s="1191"/>
      <c r="J4" s="1191"/>
      <c r="K4" s="1191"/>
      <c r="L4" s="1191"/>
      <c r="M4" s="1191"/>
      <c r="N4" s="1191"/>
      <c r="O4" s="1191"/>
      <c r="P4" s="1191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1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1"/>
      <c r="BM4" s="1191"/>
      <c r="BN4" s="1191"/>
      <c r="BO4" s="1191"/>
      <c r="BP4" s="1191"/>
      <c r="BQ4" s="1191"/>
      <c r="BR4" s="1191"/>
      <c r="BS4" s="1191"/>
      <c r="BT4" s="1191"/>
      <c r="BU4" s="1191"/>
      <c r="BV4" s="1191"/>
      <c r="BW4" s="1191"/>
      <c r="BX4" s="1191"/>
      <c r="BY4" s="1191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/>
      <c r="CU4" s="1191"/>
      <c r="CV4" s="1191"/>
      <c r="CW4" s="1191"/>
      <c r="CX4" s="1191"/>
      <c r="CY4" s="1191"/>
      <c r="CZ4" s="1191"/>
      <c r="DA4" s="1191"/>
      <c r="DB4" s="1191"/>
      <c r="DC4" s="1191"/>
      <c r="DD4" s="1191"/>
      <c r="DE4" s="1191"/>
      <c r="DF4" s="1191"/>
      <c r="DG4" s="1188"/>
      <c r="DH4" s="1175"/>
      <c r="DI4" s="1175"/>
      <c r="DJ4" s="1175"/>
      <c r="DK4" s="1175"/>
      <c r="DL4" s="1175"/>
      <c r="DM4" s="1175"/>
      <c r="DN4" s="1175"/>
      <c r="DO4" s="1175"/>
      <c r="DP4" s="1175"/>
      <c r="DQ4" s="1175"/>
      <c r="DR4" s="1175"/>
      <c r="DS4" s="1175"/>
      <c r="DT4" s="1175"/>
      <c r="DU4" s="1175"/>
      <c r="DV4" s="1175"/>
      <c r="DW4" s="1175"/>
      <c r="DX4" s="1175"/>
      <c r="DY4" s="1175"/>
      <c r="DZ4" s="1175"/>
      <c r="EA4" s="1175"/>
      <c r="EB4" s="1175"/>
      <c r="EC4" s="1175"/>
      <c r="ED4" s="1175"/>
      <c r="EE4" s="1175"/>
      <c r="EF4" s="1175"/>
      <c r="EG4" s="1175"/>
      <c r="EH4" s="1175"/>
      <c r="EI4" s="1175"/>
      <c r="EJ4" s="1175"/>
      <c r="EK4" s="1175"/>
      <c r="EL4" s="1175"/>
      <c r="EM4" s="1175"/>
      <c r="EN4" s="1175"/>
      <c r="EO4" s="1175"/>
      <c r="EP4" s="1175"/>
      <c r="EQ4" s="1190"/>
      <c r="ER4" s="1190"/>
      <c r="ES4" s="1190"/>
      <c r="ET4" s="1190"/>
      <c r="EU4" s="1190"/>
      <c r="EV4" s="1190"/>
      <c r="EW4" s="1137">
        <f>+entero!EW4</f>
        <v>44295</v>
      </c>
      <c r="EX4" s="1108">
        <f>+entero!EX4</f>
        <v>44302</v>
      </c>
      <c r="EY4" s="803">
        <f>+entero!EY4</f>
        <v>44306</v>
      </c>
      <c r="EZ4" s="1203">
        <f>+entero!EZ4</f>
        <v>44307</v>
      </c>
      <c r="FA4" s="1203">
        <f>+entero!FA4</f>
        <v>44308</v>
      </c>
      <c r="FB4" s="1108">
        <f>+entero!FB4</f>
        <v>44309</v>
      </c>
      <c r="FC4" s="1150">
        <f>+entero!FC4</f>
        <v>44312</v>
      </c>
      <c r="FD4" s="1108">
        <f>+entero!FD4</f>
        <v>44313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5">
      <c r="A5" s="3"/>
      <c r="B5" s="118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51"/>
      <c r="EX5" s="1080"/>
      <c r="EY5" s="30"/>
      <c r="EZ5" s="30"/>
      <c r="FA5" s="30"/>
      <c r="FB5" s="1080"/>
      <c r="FC5" s="19"/>
      <c r="FD5" s="1080"/>
    </row>
    <row r="6" spans="1:433" ht="12.75" hidden="1" customHeight="1" x14ac:dyDescent="0.25">
      <c r="A6" s="3"/>
      <c r="B6" s="1182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138"/>
      <c r="EX6" s="1035"/>
      <c r="EY6" s="877"/>
      <c r="EZ6" s="877"/>
      <c r="FA6" s="877"/>
      <c r="FB6" s="1035"/>
      <c r="FC6" s="1164"/>
      <c r="FD6" s="1035"/>
    </row>
    <row r="7" spans="1:433" x14ac:dyDescent="0.25">
      <c r="A7" s="3"/>
      <c r="B7" s="1182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1138"/>
      <c r="EX7" s="1035"/>
      <c r="EY7" s="877"/>
      <c r="EZ7" s="877"/>
      <c r="FA7" s="877"/>
      <c r="FB7" s="1035"/>
      <c r="FC7" s="1164"/>
      <c r="FD7" s="1035"/>
    </row>
    <row r="8" spans="1:433" x14ac:dyDescent="0.25">
      <c r="A8" s="3"/>
      <c r="B8" s="1182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1138"/>
      <c r="EX8" s="1035"/>
      <c r="EY8" s="877"/>
      <c r="EZ8" s="877"/>
      <c r="FA8" s="877"/>
      <c r="FB8" s="1035"/>
      <c r="FC8" s="1164"/>
      <c r="FD8" s="1035"/>
    </row>
    <row r="9" spans="1:433" x14ac:dyDescent="0.25">
      <c r="A9" s="3"/>
      <c r="B9" s="1182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1138"/>
      <c r="EX9" s="1035"/>
      <c r="EY9" s="877"/>
      <c r="EZ9" s="877"/>
      <c r="FA9" s="877"/>
      <c r="FB9" s="1035"/>
      <c r="FC9" s="1164"/>
      <c r="FD9" s="1035"/>
    </row>
    <row r="10" spans="1:433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1138"/>
      <c r="EX10" s="1035"/>
      <c r="EY10" s="877"/>
      <c r="EZ10" s="877"/>
      <c r="FA10" s="877"/>
      <c r="FB10" s="1035"/>
      <c r="FC10" s="1164"/>
      <c r="FD10" s="1035"/>
    </row>
    <row r="11" spans="1:433" ht="13.8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1138"/>
      <c r="EX11" s="1035"/>
      <c r="EY11" s="877"/>
      <c r="EZ11" s="877"/>
      <c r="FA11" s="877"/>
      <c r="FB11" s="1035"/>
      <c r="FC11" s="1164"/>
      <c r="FD11" s="1035"/>
    </row>
    <row r="12" spans="1:433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1138"/>
      <c r="EX12" s="1035"/>
      <c r="EY12" s="877"/>
      <c r="EZ12" s="877"/>
      <c r="FA12" s="877"/>
      <c r="FB12" s="1035"/>
      <c r="FC12" s="1164"/>
      <c r="FD12" s="1035"/>
    </row>
    <row r="13" spans="1:433" ht="14.4" thickBot="1" x14ac:dyDescent="0.3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1145"/>
      <c r="EX13" s="906"/>
      <c r="EY13" s="994"/>
      <c r="EZ13" s="994"/>
      <c r="FA13" s="994"/>
      <c r="FB13" s="906"/>
      <c r="FC13" s="1210"/>
      <c r="FD13" s="1208"/>
    </row>
    <row r="14" spans="1:433" x14ac:dyDescent="0.25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739"/>
      <c r="EX14" s="1036"/>
      <c r="EY14" s="452"/>
      <c r="EZ14" s="452"/>
      <c r="FA14" s="452"/>
      <c r="FB14" s="1036"/>
      <c r="FC14" s="819"/>
      <c r="FD14" s="1036"/>
    </row>
    <row r="15" spans="1:433" ht="13.8" x14ac:dyDescent="0.25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739">
        <f>+entero!EW108</f>
        <v>6</v>
      </c>
      <c r="EX15" s="1036">
        <f>+entero!EX108</f>
        <v>6</v>
      </c>
      <c r="EY15" s="452">
        <f>+entero!EY108</f>
        <v>6</v>
      </c>
      <c r="EZ15" s="452">
        <f>+entero!EZ108</f>
        <v>6</v>
      </c>
      <c r="FA15" s="452">
        <f>+entero!FA108</f>
        <v>6</v>
      </c>
      <c r="FB15" s="1036">
        <f>+entero!FB108</f>
        <v>6</v>
      </c>
      <c r="FC15" s="819">
        <f>+entero!FC108</f>
        <v>6</v>
      </c>
      <c r="FD15" s="1036">
        <f>+entero!FD108</f>
        <v>6</v>
      </c>
    </row>
    <row r="16" spans="1:433" ht="13.8" thickBot="1" x14ac:dyDescent="0.3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754">
        <f>+entero!EW109</f>
        <v>6.5</v>
      </c>
      <c r="EX16" s="907">
        <f>+entero!EX109</f>
        <v>6.5</v>
      </c>
      <c r="EY16" s="621">
        <f>+entero!EY109</f>
        <v>6.5</v>
      </c>
      <c r="EZ16" s="621">
        <f>+entero!EZ109</f>
        <v>6.5</v>
      </c>
      <c r="FA16" s="621">
        <f>+entero!FA109</f>
        <v>6.5</v>
      </c>
      <c r="FB16" s="907">
        <f>+entero!FB109</f>
        <v>6.5</v>
      </c>
      <c r="FC16" s="1211">
        <f>+entero!FC109</f>
        <v>6.5</v>
      </c>
      <c r="FD16" s="1209">
        <f>+entero!FD109</f>
        <v>6.5</v>
      </c>
    </row>
    <row r="17" spans="1:160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  <c r="FB23" s="791"/>
      <c r="FC23" s="791"/>
      <c r="FD23" s="791"/>
    </row>
    <row r="24" spans="1:160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  <c r="FB24" s="791"/>
      <c r="FC24" s="791"/>
      <c r="FD24" s="791"/>
    </row>
    <row r="25" spans="1:160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  <c r="FB25" s="791"/>
      <c r="FC25" s="791"/>
      <c r="FD25" s="791"/>
    </row>
    <row r="26" spans="1:160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  <c r="FB26" s="791"/>
      <c r="FC26" s="791"/>
      <c r="FD26" s="791"/>
    </row>
    <row r="27" spans="1:160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  <c r="FB27" s="791"/>
      <c r="FC27" s="791"/>
      <c r="FD27" s="791"/>
    </row>
    <row r="28" spans="1:160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  <c r="FB28" s="791"/>
      <c r="FC28" s="791"/>
      <c r="FD28" s="791"/>
    </row>
    <row r="29" spans="1:160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  <c r="FB29" s="791"/>
      <c r="FC29" s="791"/>
      <c r="FD29" s="791"/>
    </row>
    <row r="30" spans="1:160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  <c r="FB30" s="791"/>
      <c r="FC30" s="791"/>
      <c r="FD30" s="791"/>
    </row>
    <row r="31" spans="1:160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  <c r="FB31" s="791"/>
      <c r="FC31" s="791"/>
      <c r="FD31" s="791"/>
    </row>
    <row r="32" spans="1:160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  <c r="FB32" s="791"/>
      <c r="FC32" s="791"/>
      <c r="FD32" s="791"/>
    </row>
    <row r="33" spans="1:160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  <c r="FB33" s="791"/>
      <c r="FC33" s="791"/>
      <c r="FD33" s="791"/>
    </row>
    <row r="34" spans="1:160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  <c r="FB34" s="791"/>
      <c r="FC34" s="791"/>
      <c r="FD34" s="791"/>
    </row>
    <row r="35" spans="1:160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  <c r="FB35" s="791"/>
      <c r="FC35" s="791"/>
      <c r="FD35" s="791"/>
    </row>
    <row r="36" spans="1:160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  <c r="FB36" s="791"/>
      <c r="FC36" s="791"/>
      <c r="FD36" s="791"/>
    </row>
    <row r="37" spans="1:160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  <c r="FB37" s="791"/>
      <c r="FC37" s="791"/>
      <c r="FD37" s="791"/>
    </row>
    <row r="38" spans="1:160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  <c r="FB38" s="791"/>
      <c r="FC38" s="791"/>
      <c r="FD38" s="791"/>
    </row>
    <row r="39" spans="1:160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  <c r="FB39" s="791"/>
      <c r="FC39" s="791"/>
      <c r="FD39" s="791"/>
    </row>
    <row r="40" spans="1:16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  <c r="FB40" s="791"/>
      <c r="FC40" s="791"/>
      <c r="FD40" s="791"/>
    </row>
    <row r="41" spans="1:16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  <c r="FB41" s="791"/>
      <c r="FC41" s="791"/>
      <c r="FD41" s="791"/>
    </row>
    <row r="42" spans="1:16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  <c r="FB42" s="791"/>
      <c r="FC42" s="791"/>
      <c r="FD42" s="791"/>
    </row>
    <row r="43" spans="1:16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  <c r="FB43" s="791"/>
      <c r="FC43" s="791"/>
      <c r="FD43" s="791"/>
    </row>
    <row r="44" spans="1:16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  <c r="FB44" s="791"/>
      <c r="FC44" s="791"/>
      <c r="FD44" s="791"/>
    </row>
    <row r="45" spans="1:16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  <c r="FB45" s="791"/>
      <c r="FC45" s="791"/>
      <c r="FD45" s="791"/>
    </row>
    <row r="46" spans="1:16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  <c r="FB46" s="791"/>
      <c r="FC46" s="791"/>
      <c r="FD46" s="791"/>
    </row>
    <row r="47" spans="1:16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  <c r="FB47" s="791"/>
      <c r="FC47" s="791"/>
      <c r="FD47" s="791"/>
    </row>
    <row r="48" spans="1:16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  <c r="FB48" s="791"/>
      <c r="FC48" s="791"/>
      <c r="FD48" s="791"/>
    </row>
    <row r="49" spans="1:16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  <c r="FB49" s="791"/>
      <c r="FC49" s="791"/>
      <c r="FD49" s="791"/>
    </row>
    <row r="50" spans="1:16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  <c r="FB50" s="791"/>
      <c r="FC50" s="791"/>
      <c r="FD50" s="791"/>
    </row>
    <row r="51" spans="1:16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  <c r="FB51" s="791"/>
      <c r="FC51" s="791"/>
      <c r="FD51" s="791"/>
    </row>
    <row r="52" spans="1:16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  <c r="FB52" s="791"/>
      <c r="FC52" s="791"/>
      <c r="FD52" s="791"/>
    </row>
    <row r="53" spans="1:16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  <c r="FB53" s="791"/>
      <c r="FC53" s="791"/>
      <c r="FD53" s="791"/>
    </row>
    <row r="54" spans="1:16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  <c r="FB54" s="791"/>
      <c r="FC54" s="791"/>
      <c r="FD54" s="791"/>
    </row>
    <row r="55" spans="1:16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  <c r="FB55" s="791"/>
      <c r="FC55" s="791"/>
      <c r="FD55" s="791"/>
    </row>
    <row r="56" spans="1:16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  <c r="FB56" s="791"/>
      <c r="FC56" s="791"/>
      <c r="FD56" s="791"/>
    </row>
    <row r="57" spans="1:16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  <c r="FB57" s="791"/>
      <c r="FC57" s="791"/>
      <c r="FD57" s="791"/>
    </row>
    <row r="58" spans="1:16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  <c r="FB58" s="791"/>
      <c r="FC58" s="791"/>
      <c r="FD58" s="791"/>
    </row>
    <row r="59" spans="1:16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  <c r="FB59" s="791"/>
      <c r="FC59" s="791"/>
      <c r="FD59" s="791"/>
    </row>
    <row r="60" spans="1:16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  <c r="FB60" s="791"/>
      <c r="FC60" s="791"/>
      <c r="FD60" s="791"/>
    </row>
    <row r="61" spans="1:16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  <c r="FB61" s="791"/>
      <c r="FC61" s="791"/>
      <c r="FD61" s="791"/>
    </row>
    <row r="62" spans="1:16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  <c r="FB62" s="791"/>
      <c r="FC62" s="791"/>
      <c r="FD62" s="791"/>
    </row>
    <row r="63" spans="1:16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  <c r="FB63" s="791"/>
      <c r="FC63" s="791"/>
      <c r="FD63" s="791"/>
    </row>
    <row r="64" spans="1:160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  <c r="FB64" s="791"/>
      <c r="FC64" s="791"/>
      <c r="FD64" s="791"/>
    </row>
    <row r="65" spans="1:160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  <c r="FB65" s="791"/>
      <c r="FC65" s="791"/>
      <c r="FD65" s="791"/>
    </row>
    <row r="66" spans="1:160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  <c r="FB66" s="791"/>
      <c r="FC66" s="791"/>
      <c r="FD66" s="791"/>
    </row>
    <row r="67" spans="1:160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  <c r="FB67" s="791"/>
      <c r="FC67" s="791"/>
      <c r="FD67" s="791"/>
    </row>
    <row r="68" spans="1:160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  <c r="FB68" s="791"/>
      <c r="FC68" s="791"/>
      <c r="FD68" s="791"/>
    </row>
    <row r="69" spans="1:160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  <c r="FB69" s="791"/>
      <c r="FC69" s="791"/>
      <c r="FD69" s="791"/>
    </row>
    <row r="70" spans="1:160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  <c r="FB70" s="791"/>
      <c r="FC70" s="791"/>
      <c r="FD70" s="791"/>
    </row>
    <row r="71" spans="1:160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  <c r="FB71" s="791"/>
      <c r="FC71" s="791"/>
      <c r="FD71" s="791"/>
    </row>
    <row r="72" spans="1:160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  <c r="FB72" s="791"/>
      <c r="FC72" s="791"/>
      <c r="FD72" s="791"/>
    </row>
    <row r="73" spans="1:160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  <c r="FB73" s="791"/>
      <c r="FC73" s="791"/>
      <c r="FD73" s="791"/>
    </row>
    <row r="74" spans="1:160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  <c r="FB74" s="791"/>
      <c r="FC74" s="791"/>
      <c r="FD74" s="791"/>
    </row>
    <row r="75" spans="1:160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  <c r="FB75" s="791"/>
      <c r="FC75" s="791"/>
      <c r="FD75" s="791"/>
    </row>
    <row r="76" spans="1:160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  <c r="FB76" s="791"/>
      <c r="FC76" s="791"/>
      <c r="FD76" s="791"/>
    </row>
    <row r="77" spans="1:160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  <c r="FB77" s="791"/>
      <c r="FC77" s="791"/>
      <c r="FD77" s="791"/>
    </row>
    <row r="78" spans="1:160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  <c r="FB78" s="791"/>
      <c r="FC78" s="791"/>
      <c r="FD78" s="791"/>
    </row>
    <row r="79" spans="1:160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  <c r="FB79" s="791"/>
      <c r="FC79" s="791"/>
      <c r="FD79" s="791"/>
    </row>
    <row r="80" spans="1:160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Y3:FB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V3:EV4"/>
    <mergeCell ref="ES3:ES4"/>
    <mergeCell ref="FC3:FD3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2021-03-11T16:17:33Z</cp:lastPrinted>
  <dcterms:created xsi:type="dcterms:W3CDTF">2002-08-27T17:11:09Z</dcterms:created>
  <dcterms:modified xsi:type="dcterms:W3CDTF">2021-05-07T20:37:13Z</dcterms:modified>
</cp:coreProperties>
</file>