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219A7905-BD53-4A04-86F4-885182CAF1B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S15" i="7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R20" i="9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S8" i="6"/>
  <c r="ES6" i="6"/>
  <c r="ES12" i="7"/>
  <c r="ES21" i="9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R25" i="9"/>
  <c r="ES16" i="9"/>
  <c r="ES12" i="9"/>
  <c r="ES11" i="9"/>
  <c r="ES10" i="9"/>
  <c r="ES9" i="9"/>
  <c r="ER8" i="9"/>
  <c r="ES7" i="9"/>
  <c r="EK23" i="6"/>
  <c r="EK15" i="7"/>
  <c r="EK14" i="7"/>
  <c r="ES10" i="8"/>
  <c r="ES9" i="8"/>
  <c r="ES8" i="8"/>
  <c r="ES7" i="8"/>
  <c r="ES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O20" i="4"/>
  <c r="EN20" i="4"/>
  <c r="EO19" i="4"/>
  <c r="EN19" i="4"/>
  <c r="EI20" i="4"/>
  <c r="EI19" i="4"/>
  <c r="EI13" i="4"/>
  <c r="EI12" i="4"/>
  <c r="EI11" i="4"/>
  <c r="EI10" i="4"/>
  <c r="EI9" i="4"/>
  <c r="EI8" i="4"/>
  <c r="EI7" i="4"/>
  <c r="EI6" i="4"/>
  <c r="EI3" i="4"/>
  <c r="EO10" i="10"/>
  <c r="EN10" i="10"/>
  <c r="EO9" i="10"/>
  <c r="EN9" i="10"/>
  <c r="EO8" i="10"/>
  <c r="EN8" i="10"/>
  <c r="EO7" i="10"/>
  <c r="EN7" i="10"/>
  <c r="EO6" i="10"/>
  <c r="EN6" i="10"/>
  <c r="EI10" i="10"/>
  <c r="EI9" i="10"/>
  <c r="EI8" i="10"/>
  <c r="EI7" i="10"/>
  <c r="EI6" i="10"/>
  <c r="EI3" i="10"/>
  <c r="EO10" i="5"/>
  <c r="EN10" i="5"/>
  <c r="EO8" i="5"/>
  <c r="EN8" i="5"/>
  <c r="EO7" i="5"/>
  <c r="EN7" i="5"/>
  <c r="EO6" i="5"/>
  <c r="EN6" i="5"/>
  <c r="EI11" i="5"/>
  <c r="EI10" i="5"/>
  <c r="EI9" i="5"/>
  <c r="EI8" i="5"/>
  <c r="EI7" i="5"/>
  <c r="EI6" i="5"/>
  <c r="EI3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I18" i="8"/>
  <c r="EI17" i="8"/>
  <c r="EI16" i="8"/>
  <c r="EI14" i="8"/>
  <c r="EI13" i="8"/>
  <c r="EI12" i="8"/>
  <c r="EI3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O28" i="6"/>
  <c r="EN28" i="6"/>
  <c r="EO23" i="6"/>
  <c r="EN23" i="6"/>
  <c r="EO18" i="7"/>
  <c r="EN18" i="7"/>
  <c r="EN15" i="7"/>
  <c r="EO10" i="8"/>
  <c r="EN10" i="8"/>
  <c r="EO9" i="8"/>
  <c r="EN9" i="8"/>
  <c r="EO8" i="8"/>
  <c r="EN8" i="8"/>
  <c r="EO7" i="8"/>
  <c r="EN7" i="8"/>
  <c r="EO6" i="8"/>
  <c r="EN6" i="8"/>
  <c r="EO18" i="9"/>
  <c r="EN18" i="9"/>
  <c r="EO14" i="9"/>
  <c r="EN14" i="9"/>
  <c r="EI23" i="6"/>
  <c r="EI14" i="7"/>
  <c r="EI15" i="7"/>
  <c r="EI10" i="8"/>
  <c r="EI9" i="8"/>
  <c r="EI8" i="8"/>
  <c r="EI7" i="8"/>
  <c r="EI6" i="8"/>
  <c r="EI18" i="9"/>
  <c r="EI14" i="9"/>
  <c r="EO15" i="7"/>
  <c r="EM3" i="4"/>
  <c r="EM3" i="10"/>
  <c r="EM3" i="5"/>
  <c r="EM3" i="6"/>
  <c r="EM3" i="7"/>
  <c r="EM3" i="8"/>
  <c r="EM4" i="9"/>
  <c r="ER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R22" i="9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5" i="7"/>
  <c r="EM18" i="9"/>
  <c r="EM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S18" i="8"/>
  <c r="ER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5" i="7"/>
  <c r="EF10" i="8"/>
  <c r="EF9" i="8"/>
  <c r="EF8" i="8"/>
  <c r="EF7" i="8"/>
  <c r="EF6" i="8"/>
  <c r="EF18" i="9"/>
  <c r="EF14" i="9"/>
  <c r="ER7" i="6"/>
  <c r="ER15" i="6"/>
  <c r="ER9" i="6"/>
  <c r="ER18" i="8"/>
  <c r="ER17" i="8"/>
  <c r="ER11" i="9"/>
  <c r="ER10" i="7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R6" i="6"/>
  <c r="ES16" i="7"/>
  <c r="ER19" i="7"/>
  <c r="ER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4" i="7"/>
  <c r="EC15" i="7"/>
  <c r="EC10" i="8"/>
  <c r="EC9" i="8"/>
  <c r="EC8" i="8"/>
  <c r="EC7" i="8"/>
  <c r="EC6" i="8"/>
  <c r="EC18" i="9"/>
  <c r="EC14" i="9"/>
  <c r="EB17" i="4"/>
  <c r="EB16" i="4"/>
  <c r="EB15" i="4"/>
  <c r="EB14" i="4"/>
  <c r="EM4" i="4"/>
  <c r="EM4" i="10"/>
  <c r="EM4" i="8"/>
  <c r="EM4" i="6"/>
  <c r="EM4" i="7"/>
  <c r="EM4" i="5"/>
  <c r="EM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4" i="7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R12" i="7"/>
  <c r="EQ20" i="4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Q18" i="7"/>
  <c r="EQ14" i="9"/>
  <c r="EQ15" i="7"/>
  <c r="EQ6" i="8"/>
  <c r="EQ10" i="8"/>
  <c r="EQ7" i="8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4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/>
  <c r="DY15" i="7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4" i="7"/>
  <c r="DO15" i="7"/>
  <c r="DO10" i="8"/>
  <c r="DO9" i="8"/>
  <c r="DO8" i="8"/>
  <c r="DO7" i="8"/>
  <c r="DO6" i="8"/>
  <c r="DO14" i="9"/>
  <c r="DO18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S33" i="6"/>
  <c r="ES31" i="6"/>
  <c r="ES11" i="6"/>
  <c r="ER27" i="6"/>
  <c r="ER26" i="6"/>
  <c r="ER24" i="6"/>
  <c r="ER14" i="6"/>
  <c r="ER11" i="6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R9" i="8"/>
  <c r="ER6" i="8"/>
  <c r="ER7" i="8"/>
  <c r="EQ28" i="6" l="1"/>
  <c r="EQ23" i="6"/>
  <c r="EO14" i="7"/>
  <c r="EP14" i="7"/>
  <c r="EQ14" i="7"/>
  <c r="ES14" i="7"/>
  <c r="ES18" i="9"/>
  <c r="EO4" i="7"/>
  <c r="EO4" i="4"/>
  <c r="EO4" i="8"/>
  <c r="EO4" i="5"/>
  <c r="EO5" i="9"/>
  <c r="EO4" i="10"/>
  <c r="EO4" i="6"/>
  <c r="EN4" i="8"/>
  <c r="EN4" i="10"/>
  <c r="EN4" i="7"/>
  <c r="EN5" i="9"/>
  <c r="EN4" i="5"/>
  <c r="EN4" i="6"/>
  <c r="EN4" i="4"/>
  <c r="DM14" i="7"/>
  <c r="DP14" i="7"/>
  <c r="DX14" i="7"/>
  <c r="EH14" i="7"/>
  <c r="DV15" i="7"/>
  <c r="ER8" i="8"/>
  <c r="DQ14" i="7"/>
  <c r="EK6" i="8"/>
  <c r="EK10" i="8"/>
  <c r="EK7" i="8"/>
  <c r="EK8" i="8"/>
  <c r="EK9" i="8"/>
  <c r="ES16" i="8"/>
  <c r="ER14" i="8"/>
  <c r="ER30" i="6"/>
  <c r="ES28" i="6"/>
  <c r="ER28" i="6"/>
  <c r="ER14" i="9"/>
  <c r="ES14" i="9"/>
  <c r="ER23" i="6"/>
  <c r="ES23" i="6"/>
  <c r="ES18" i="7"/>
  <c r="ER18" i="7"/>
  <c r="ER15" i="7"/>
  <c r="EM14" i="7"/>
  <c r="EN14" i="7"/>
  <c r="ER11" i="7"/>
  <c r="ER6" i="7"/>
  <c r="EQ18" i="9"/>
  <c r="ES8" i="9"/>
  <c r="ER18" i="9" l="1"/>
  <c r="EP4" i="4"/>
  <c r="EP4" i="7"/>
  <c r="EP4" i="5"/>
  <c r="EP4" i="6"/>
  <c r="EP4" i="8"/>
  <c r="EP4" i="10"/>
  <c r="EP5" i="9"/>
  <c r="ER14" i="7"/>
  <c r="EQ4" i="5" l="1"/>
  <c r="EQ4" i="10"/>
  <c r="EQ4" i="6"/>
  <c r="EQ5" i="9"/>
  <c r="EQ4" i="7"/>
  <c r="EQ4" i="4"/>
  <c r="EQ4" i="8"/>
</calcChain>
</file>

<file path=xl/sharedStrings.xml><?xml version="1.0" encoding="utf-8"?>
<sst xmlns="http://schemas.openxmlformats.org/spreadsheetml/2006/main" count="488" uniqueCount="289">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</sst>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D892"/>
  <sheetViews>
    <sheetView tabSelected="1" zoomScale="118" zoomScaleNormal="112" workbookViewId="0">
      <pane xSplit="4" ySplit="5" topLeftCell="EL6" activePane="bottomRight" state="frozen"/>
      <selection pane="topRight" activeCell="E1" sqref="E1"/>
      <selection pane="bottomLeft" activeCell="A6" sqref="A6"/>
      <selection pane="bottomRight" activeCell="ET10" sqref="ET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2" width="8" style="148" customWidth="1"/>
    <col min="143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270</v>
      </c>
      <c r="DV3" s="1083" t="s">
        <v>272</v>
      </c>
      <c r="DW3" s="1083" t="s">
        <v>273</v>
      </c>
      <c r="DX3" s="1083" t="s">
        <v>274</v>
      </c>
      <c r="DY3" s="1083" t="s">
        <v>275</v>
      </c>
      <c r="DZ3" s="1083" t="s">
        <v>276</v>
      </c>
      <c r="EA3" s="1083" t="s">
        <v>277</v>
      </c>
      <c r="EB3" s="1083" t="s">
        <v>278</v>
      </c>
      <c r="EC3" s="1083" t="s">
        <v>279</v>
      </c>
      <c r="ED3" s="1083" t="s">
        <v>280</v>
      </c>
      <c r="EE3" s="1083" t="s">
        <v>281</v>
      </c>
      <c r="EF3" s="1083" t="s">
        <v>282</v>
      </c>
      <c r="EG3" s="1083" t="s">
        <v>283</v>
      </c>
      <c r="EH3" s="1083" t="s">
        <v>284</v>
      </c>
      <c r="EI3" s="1083" t="s">
        <v>285</v>
      </c>
      <c r="EJ3" s="1062" t="s">
        <v>221</v>
      </c>
      <c r="EK3" s="1062" t="s">
        <v>286</v>
      </c>
      <c r="EL3" s="1062" t="s">
        <v>287</v>
      </c>
      <c r="EM3" s="1085" t="s">
        <v>288</v>
      </c>
      <c r="EN3" s="1086"/>
      <c r="EO3" s="1086"/>
      <c r="EP3" s="1086"/>
      <c r="EQ3" s="1087"/>
      <c r="ER3" s="1094" t="s">
        <v>252</v>
      </c>
      <c r="ES3" s="1095"/>
    </row>
    <row r="4" spans="1:159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63">
        <v>43896</v>
      </c>
      <c r="EK4" s="1071">
        <v>43903</v>
      </c>
      <c r="EL4" s="1071">
        <v>43910</v>
      </c>
      <c r="EM4" s="811">
        <v>43913</v>
      </c>
      <c r="EN4" s="811">
        <v>43914</v>
      </c>
      <c r="EO4" s="811">
        <v>43915</v>
      </c>
      <c r="EP4" s="811">
        <v>43916</v>
      </c>
      <c r="EQ4" s="811">
        <v>43917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64"/>
      <c r="EM5" s="1026"/>
      <c r="EN5" s="1026"/>
      <c r="EO5" s="1026"/>
      <c r="EP5" s="1026"/>
      <c r="EQ5" s="1026" t="s">
        <v>3</v>
      </c>
      <c r="ER5" s="979"/>
      <c r="ES5" s="980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1065"/>
      <c r="EM6" s="812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362">
        <v>5909.0828057600002</v>
      </c>
      <c r="EN7" s="362">
        <v>5988.7382406799998</v>
      </c>
      <c r="EO7" s="362">
        <v>6096.507959399999</v>
      </c>
      <c r="EP7" s="362">
        <v>6143.7422433599995</v>
      </c>
      <c r="EQ7" s="362">
        <v>6163.4427716999999</v>
      </c>
      <c r="ER7" s="289">
        <v>242.20784997999999</v>
      </c>
      <c r="ES7" s="950">
        <v>4.0904955331453641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362">
        <v>3601.8701598800003</v>
      </c>
      <c r="EN8" s="362">
        <v>3596.8101900300003</v>
      </c>
      <c r="EO8" s="362">
        <v>3600.8883262499999</v>
      </c>
      <c r="EP8" s="362">
        <v>3655.1683121199999</v>
      </c>
      <c r="EQ8" s="362">
        <v>3654.5202245599999</v>
      </c>
      <c r="ER8" s="289">
        <v>33.713561670000217</v>
      </c>
      <c r="ES8" s="950">
        <v>0.93110637514932226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362">
        <v>225.63221476000001</v>
      </c>
      <c r="EN9" s="362">
        <v>225.12705552</v>
      </c>
      <c r="EO9" s="362">
        <v>226.58900641</v>
      </c>
      <c r="EP9" s="362">
        <v>226.25780929999999</v>
      </c>
      <c r="EQ9" s="362">
        <v>227.64114269000001</v>
      </c>
      <c r="ER9" s="289">
        <v>2.1945990500000221</v>
      </c>
      <c r="ES9" s="950">
        <v>0.97344541839790888</v>
      </c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362">
        <v>2046.4622634099999</v>
      </c>
      <c r="EN10" s="362">
        <v>2131.7614521199998</v>
      </c>
      <c r="EO10" s="362">
        <v>2233.7635407099997</v>
      </c>
      <c r="EP10" s="362">
        <v>2227.1005845599998</v>
      </c>
      <c r="EQ10" s="362">
        <v>2245.8505603399999</v>
      </c>
      <c r="ER10" s="289">
        <v>205.95811437999987</v>
      </c>
      <c r="ES10" s="950">
        <v>10.096518313399278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362">
        <v>35.118167710000002</v>
      </c>
      <c r="EN11" s="362">
        <v>35.039543010000003</v>
      </c>
      <c r="EO11" s="362">
        <v>35.267086030000002</v>
      </c>
      <c r="EP11" s="362">
        <v>35.215537380000001</v>
      </c>
      <c r="EQ11" s="362">
        <v>35.430844109999995</v>
      </c>
      <c r="ER11" s="820">
        <v>0.34157487999999603</v>
      </c>
      <c r="ES11" s="950">
        <v>0.97344540794244405</v>
      </c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362">
        <v>5907.8201232199999</v>
      </c>
      <c r="EN12" s="362">
        <v>5987.4755581399995</v>
      </c>
      <c r="EO12" s="362">
        <v>6095.2452768599987</v>
      </c>
      <c r="EP12" s="362">
        <v>6142.4795608199993</v>
      </c>
      <c r="EQ12" s="362">
        <v>6162.1800891599987</v>
      </c>
      <c r="ER12" s="289">
        <v>240.99381955999888</v>
      </c>
      <c r="ES12" s="950">
        <v>4.0700259810654291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362">
        <v>1552.9629778017495</v>
      </c>
      <c r="EN13" s="362">
        <v>1570.9393533367345</v>
      </c>
      <c r="EO13" s="362">
        <v>1577.0206793833818</v>
      </c>
      <c r="EP13" s="362">
        <v>1575.514279202624</v>
      </c>
      <c r="EQ13" s="362">
        <v>1570.5510565116613</v>
      </c>
      <c r="ER13" s="289">
        <v>38.310458849853831</v>
      </c>
      <c r="ES13" s="950">
        <v>2.5002900267957542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362">
        <v>626.48564090000002</v>
      </c>
      <c r="EN14" s="362">
        <v>630.34379740999987</v>
      </c>
      <c r="EO14" s="362">
        <v>630.34710859999996</v>
      </c>
      <c r="EP14" s="362">
        <v>630.34568949999993</v>
      </c>
      <c r="EQ14" s="362">
        <v>627.29825159999996</v>
      </c>
      <c r="ER14" s="820">
        <v>-0.1302501199999142</v>
      </c>
      <c r="ES14" s="950">
        <v>-2.075935658690246E-2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3"/>
      <c r="ES15" s="1024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362">
        <v>166.97601771000001</v>
      </c>
      <c r="EN16" s="362">
        <v>166.99655744000003</v>
      </c>
      <c r="EO16" s="362">
        <v>167.00531827000003</v>
      </c>
      <c r="EP16" s="362">
        <v>167.01166246</v>
      </c>
      <c r="EQ16" s="362">
        <v>167.02082256</v>
      </c>
      <c r="ER16" s="820">
        <v>6.7195120000008046E-2</v>
      </c>
      <c r="ES16" s="950">
        <v>4.0247774804507745E-2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1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362">
        <v>7627.7591187317494</v>
      </c>
      <c r="EN18" s="362">
        <v>7725.4114689167345</v>
      </c>
      <c r="EO18" s="362">
        <v>7839.2712745133804</v>
      </c>
      <c r="EP18" s="362">
        <v>7885.0055024826233</v>
      </c>
      <c r="EQ18" s="362">
        <v>7899.7519682316597</v>
      </c>
      <c r="ER18" s="289">
        <v>279.37147352985266</v>
      </c>
      <c r="ES18" s="950">
        <v>3.6661092411867124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362">
        <v>0</v>
      </c>
      <c r="EN19" s="362">
        <v>0</v>
      </c>
      <c r="EO19" s="362">
        <v>0</v>
      </c>
      <c r="EP19" s="362">
        <v>0</v>
      </c>
      <c r="EQ19" s="362">
        <v>0</v>
      </c>
      <c r="ER19" s="988"/>
      <c r="ES19" s="1050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362">
        <v>0</v>
      </c>
      <c r="EN20" s="362">
        <v>0</v>
      </c>
      <c r="EO20" s="362">
        <v>0</v>
      </c>
      <c r="EP20" s="362">
        <v>0</v>
      </c>
      <c r="EQ20" s="362">
        <v>0</v>
      </c>
      <c r="ER20" s="289">
        <v>-1.5</v>
      </c>
      <c r="ES20" s="950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362">
        <v>0</v>
      </c>
      <c r="EN21" s="362">
        <v>2</v>
      </c>
      <c r="EO21" s="362">
        <v>11</v>
      </c>
      <c r="EP21" s="362">
        <v>3</v>
      </c>
      <c r="EQ21" s="362">
        <v>12.5</v>
      </c>
      <c r="ER21" s="820">
        <v>0.19999999999999929</v>
      </c>
      <c r="ES21" s="984">
        <v>0.70671378091873294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362">
        <v>0</v>
      </c>
      <c r="EN22" s="362">
        <v>0</v>
      </c>
      <c r="EO22" s="362">
        <v>0</v>
      </c>
      <c r="EP22" s="362">
        <v>0</v>
      </c>
      <c r="EQ22" s="362">
        <v>0</v>
      </c>
      <c r="ER22" s="289">
        <v>-0.5</v>
      </c>
      <c r="ES22" s="984"/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362">
        <v>0</v>
      </c>
      <c r="EN23" s="362">
        <v>0</v>
      </c>
      <c r="EO23" s="362">
        <v>0</v>
      </c>
      <c r="EP23" s="362">
        <v>0</v>
      </c>
      <c r="EQ23" s="362">
        <v>0</v>
      </c>
      <c r="ER23" s="1049"/>
      <c r="ES23" s="1034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1049"/>
      <c r="ES24" s="1034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362">
        <v>0</v>
      </c>
      <c r="EN25" s="362">
        <v>0</v>
      </c>
      <c r="EO25" s="362">
        <v>7</v>
      </c>
      <c r="EP25" s="362">
        <v>0</v>
      </c>
      <c r="EQ25" s="362">
        <v>0</v>
      </c>
      <c r="ER25" s="289">
        <v>7</v>
      </c>
      <c r="ES25" s="984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362">
        <v>0</v>
      </c>
      <c r="EN26" s="362">
        <v>0</v>
      </c>
      <c r="EO26" s="362">
        <v>0</v>
      </c>
      <c r="EP26" s="362">
        <v>0</v>
      </c>
      <c r="EQ26" s="362">
        <v>0</v>
      </c>
      <c r="ER26" s="289">
        <v>-15</v>
      </c>
      <c r="ES26" s="984"/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5"/>
      <c r="EN27" s="925"/>
      <c r="EO27" s="925"/>
      <c r="EP27" s="925">
        <v>0</v>
      </c>
      <c r="EQ27" s="925"/>
      <c r="ER27" s="942"/>
      <c r="ES27" s="943"/>
      <c r="ET27" s="688"/>
      <c r="EU27" s="1072"/>
      <c r="EV27" s="1072"/>
      <c r="EW27" s="1072"/>
      <c r="EX27" s="1072"/>
      <c r="EY27" s="1072"/>
      <c r="EZ27" s="1072"/>
    </row>
    <row r="28" spans="1:156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574">
        <v>72689.516017814443</v>
      </c>
      <c r="EN28" s="574">
        <v>74282.453598837223</v>
      </c>
      <c r="EO28" s="574">
        <v>74417.993666665221</v>
      </c>
      <c r="EP28" s="574">
        <v>74583.299614655174</v>
      </c>
      <c r="EQ28" s="549">
        <v>75263.384686851379</v>
      </c>
      <c r="ER28" s="289">
        <v>3800.8923509658634</v>
      </c>
      <c r="ES28" s="950">
        <v>5.318723468391001</v>
      </c>
      <c r="ET28" s="688"/>
      <c r="EU28" s="1073"/>
      <c r="EV28" s="1073"/>
      <c r="EW28" s="1073"/>
      <c r="EX28" s="1073"/>
      <c r="EY28" s="1073"/>
      <c r="EZ28" s="1073"/>
    </row>
    <row r="29" spans="1:156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574">
        <v>46037.843126699998</v>
      </c>
      <c r="EN29" s="574">
        <v>46074.909835699997</v>
      </c>
      <c r="EO29" s="574">
        <v>46064.657451500003</v>
      </c>
      <c r="EP29" s="574">
        <v>46378</v>
      </c>
      <c r="EQ29" s="549">
        <v>46363.2227422</v>
      </c>
      <c r="ER29" s="289">
        <v>968.96621089999826</v>
      </c>
      <c r="ES29" s="950">
        <v>2.1345568469259586</v>
      </c>
      <c r="ET29" s="688"/>
      <c r="EU29" s="1073"/>
      <c r="EV29" s="1073"/>
      <c r="EW29" s="1073"/>
      <c r="EX29" s="1073"/>
      <c r="EY29" s="1073"/>
      <c r="EZ29" s="1073"/>
    </row>
    <row r="30" spans="1:156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574">
        <v>5510.197081406729</v>
      </c>
      <c r="EN30" s="574">
        <v>5000.8275068625599</v>
      </c>
      <c r="EO30" s="574">
        <v>4251.2748521728181</v>
      </c>
      <c r="EP30" s="574">
        <v>4240.1203913091022</v>
      </c>
      <c r="EQ30" s="549">
        <v>4090.6673305529703</v>
      </c>
      <c r="ER30" s="289">
        <v>-684.25139127287275</v>
      </c>
      <c r="ES30" s="950">
        <v>-14.330115990146682</v>
      </c>
      <c r="ET30" s="688"/>
      <c r="EU30" s="1073"/>
      <c r="EV30" s="1073"/>
      <c r="EW30" s="1073"/>
      <c r="EX30" s="1073"/>
      <c r="EY30" s="1073"/>
      <c r="EZ30" s="1073"/>
    </row>
    <row r="31" spans="1:156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574">
        <v>29327.591980736957</v>
      </c>
      <c r="EN31" s="574">
        <v>31058.799069795765</v>
      </c>
      <c r="EO31" s="574">
        <v>31121.13480356236</v>
      </c>
      <c r="EP31" s="574">
        <v>30790.070465549965</v>
      </c>
      <c r="EQ31" s="549">
        <v>31526.110655939177</v>
      </c>
      <c r="ER31" s="289">
        <v>3897.3221322552272</v>
      </c>
      <c r="ES31" s="950">
        <v>14.106018904572542</v>
      </c>
      <c r="ET31" s="688"/>
      <c r="EU31" s="1073"/>
      <c r="EV31" s="1073"/>
      <c r="EW31" s="1073"/>
      <c r="EX31" s="1073"/>
      <c r="EY31" s="1073"/>
      <c r="EZ31" s="1073"/>
    </row>
    <row r="32" spans="1:156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574">
        <v>15855.991416657402</v>
      </c>
      <c r="EN32" s="574">
        <v>15764.916733432001</v>
      </c>
      <c r="EO32" s="574">
        <v>15857.201298333601</v>
      </c>
      <c r="EP32" s="574">
        <v>15987.422027573801</v>
      </c>
      <c r="EQ32" s="549">
        <v>16025.779153435202</v>
      </c>
      <c r="ER32" s="289">
        <v>-149.96835196739994</v>
      </c>
      <c r="ES32" s="950">
        <v>-0.92711852677789031</v>
      </c>
      <c r="ET32" s="688"/>
      <c r="EU32" s="1073"/>
      <c r="EV32" s="1073"/>
      <c r="EW32" s="1073"/>
      <c r="EX32" s="1073"/>
      <c r="EY32" s="1073"/>
      <c r="EZ32" s="1073"/>
    </row>
    <row r="33" spans="1:156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546"/>
      <c r="EN33" s="546"/>
      <c r="EO33" s="546"/>
      <c r="EP33" s="546"/>
      <c r="EQ33" s="546"/>
      <c r="ER33" s="944"/>
      <c r="ES33" s="945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574">
        <v>72080.382041684104</v>
      </c>
      <c r="EN34" s="574">
        <v>70859.190370214113</v>
      </c>
      <c r="EO34" s="574">
        <v>69928.903656744107</v>
      </c>
      <c r="EP34" s="574">
        <v>69236.269668874113</v>
      </c>
      <c r="EQ34" s="574">
        <v>69598.263158414105</v>
      </c>
      <c r="ER34" s="289">
        <v>787.83141185998102</v>
      </c>
      <c r="ES34" s="950">
        <v>1.1449301971563839</v>
      </c>
      <c r="ET34" s="688"/>
      <c r="EU34" s="1073"/>
      <c r="EV34" s="1073"/>
      <c r="EW34" s="1073"/>
      <c r="EX34" s="1073"/>
      <c r="EY34" s="1073"/>
      <c r="EZ34" s="1073"/>
    </row>
    <row r="35" spans="1:156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574">
        <v>125193.94851516536</v>
      </c>
      <c r="EN35" s="574">
        <v>124046.17715851538</v>
      </c>
      <c r="EO35" s="574">
        <v>122618.49372927537</v>
      </c>
      <c r="EP35" s="574">
        <v>122048.30744257539</v>
      </c>
      <c r="EQ35" s="574">
        <v>122598.17811086538</v>
      </c>
      <c r="ER35" s="289">
        <v>978.25688583998999</v>
      </c>
      <c r="ES35" s="950">
        <v>0.80435579630904808</v>
      </c>
      <c r="ET35" s="688"/>
      <c r="EU35" s="1073"/>
      <c r="EV35" s="1073"/>
      <c r="EW35" s="1073"/>
      <c r="EX35" s="1073"/>
      <c r="EY35" s="1073"/>
      <c r="EZ35" s="1073"/>
    </row>
    <row r="36" spans="1:156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574">
        <v>219774.39632094291</v>
      </c>
      <c r="EN36" s="574">
        <v>219635.29863414291</v>
      </c>
      <c r="EO36" s="574">
        <v>220031.8695263929</v>
      </c>
      <c r="EP36" s="574">
        <v>220153.35519322293</v>
      </c>
      <c r="EQ36" s="574">
        <v>220698.38443927292</v>
      </c>
      <c r="ER36" s="289">
        <v>4573.4696095900144</v>
      </c>
      <c r="ES36" s="950">
        <v>2.1161232675067261</v>
      </c>
      <c r="ET36" s="688"/>
      <c r="EU36" s="1073"/>
      <c r="EV36" s="1073"/>
      <c r="EW36" s="1073"/>
      <c r="EX36" s="1073"/>
      <c r="EY36" s="1073"/>
      <c r="EZ36" s="1073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3"/>
      <c r="EN37" s="833"/>
      <c r="EO37" s="833"/>
      <c r="EP37" s="833"/>
      <c r="EQ37" s="833"/>
      <c r="ER37" s="944"/>
      <c r="ES37" s="946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6">
        <v>89.742536978725582</v>
      </c>
      <c r="EG38" s="1042">
        <v>90.152867746397249</v>
      </c>
      <c r="EH38" s="1056">
        <v>89.507555824009657</v>
      </c>
      <c r="EI38" s="1046">
        <v>89.565350617214307</v>
      </c>
      <c r="EJ38" s="1046">
        <v>89.533276948172642</v>
      </c>
      <c r="EK38" s="1046">
        <v>89.623295127877384</v>
      </c>
      <c r="EL38" s="1046">
        <v>89.594909067070489</v>
      </c>
      <c r="EM38" s="1042">
        <v>90.080102022426388</v>
      </c>
      <c r="EN38" s="1042">
        <v>89.910291142141432</v>
      </c>
      <c r="EO38" s="1042">
        <v>89.707463539954674</v>
      </c>
      <c r="EP38" s="1042">
        <v>89.665451893089099</v>
      </c>
      <c r="EQ38" s="1042">
        <v>89.680321235068007</v>
      </c>
      <c r="ER38" s="983">
        <v>8.541216799751794E-2</v>
      </c>
      <c r="ES38" s="950"/>
      <c r="ET38" s="1041"/>
      <c r="EU38" s="1074"/>
      <c r="EV38" s="1074"/>
      <c r="EW38" s="1074"/>
      <c r="EX38" s="1074"/>
      <c r="EY38" s="1074"/>
      <c r="EZ38" s="1074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6">
        <v>84.72238370926452</v>
      </c>
      <c r="EG39" s="1042">
        <v>85.083375175719738</v>
      </c>
      <c r="EH39" s="1056">
        <v>84.296197177545707</v>
      </c>
      <c r="EI39" s="1046">
        <v>84.303394632948539</v>
      </c>
      <c r="EJ39" s="1046">
        <v>84.428473688883273</v>
      </c>
      <c r="EK39" s="1046">
        <v>84.318153631218578</v>
      </c>
      <c r="EL39" s="1046">
        <v>84.080459864333619</v>
      </c>
      <c r="EM39" s="1042">
        <v>84.552700369082842</v>
      </c>
      <c r="EN39" s="1042">
        <v>84.394413492455726</v>
      </c>
      <c r="EO39" s="1042">
        <v>84.16748955550193</v>
      </c>
      <c r="EP39" s="1042">
        <v>84.110837962994253</v>
      </c>
      <c r="EQ39" s="1042">
        <v>84.163123669801905</v>
      </c>
      <c r="ER39" s="983">
        <v>8.2663805468286E-2</v>
      </c>
      <c r="ES39" s="950"/>
      <c r="ET39" s="688"/>
      <c r="EU39" s="1074"/>
      <c r="EV39" s="1074"/>
      <c r="EW39" s="1074"/>
      <c r="EX39" s="1074"/>
      <c r="EY39" s="1074"/>
      <c r="EZ39" s="1074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6">
        <v>88.722877388324008</v>
      </c>
      <c r="EG40" s="1042">
        <v>88.810964051930455</v>
      </c>
      <c r="EH40" s="1056">
        <v>88.335516720436019</v>
      </c>
      <c r="EI40" s="1046">
        <v>88.288448407039027</v>
      </c>
      <c r="EJ40" s="1046">
        <v>88.327487485744086</v>
      </c>
      <c r="EK40" s="1046">
        <v>88.245387196314937</v>
      </c>
      <c r="EL40" s="1046">
        <v>88.175453109059106</v>
      </c>
      <c r="EM40" s="1042">
        <v>88.380823953787129</v>
      </c>
      <c r="EN40" s="1042">
        <v>88.364122698040163</v>
      </c>
      <c r="EO40" s="1042">
        <v>88.3612285349963</v>
      </c>
      <c r="EP40" s="1042">
        <v>88.366184658706288</v>
      </c>
      <c r="EQ40" s="1042">
        <v>88.384985498239828</v>
      </c>
      <c r="ER40" s="1043">
        <v>0.20953238918072259</v>
      </c>
      <c r="ES40" s="968"/>
      <c r="ET40" s="688"/>
      <c r="EU40" s="1074"/>
      <c r="EV40" s="1074"/>
      <c r="EW40" s="1074"/>
      <c r="EX40" s="1074"/>
      <c r="EY40" s="1074"/>
      <c r="EZ40" s="1074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56"/>
      <c r="EN41" s="856"/>
      <c r="EO41" s="856"/>
      <c r="EP41" s="856"/>
      <c r="EQ41" s="856"/>
      <c r="ER41" s="948"/>
      <c r="ES41" s="949"/>
      <c r="ET41" s="688"/>
      <c r="EU41" s="789"/>
      <c r="EV41" s="224"/>
    </row>
    <row r="42" spans="1:156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362">
        <v>3075.3992115058295</v>
      </c>
      <c r="EN42" s="362">
        <v>3075.3992115058295</v>
      </c>
      <c r="EO42" s="362">
        <v>3075.3992115058295</v>
      </c>
      <c r="EP42" s="362">
        <v>3075.3992115058295</v>
      </c>
      <c r="EQ42" s="362">
        <v>3074.4966473760919</v>
      </c>
      <c r="ER42" s="289">
        <v>-0.90256412973758415</v>
      </c>
      <c r="ES42" s="950">
        <v>-2.9347868932295632E-2</v>
      </c>
      <c r="ET42" s="688"/>
      <c r="EU42" s="789"/>
      <c r="EV42" s="520"/>
      <c r="EW42" s="230"/>
    </row>
    <row r="43" spans="1:156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988"/>
      <c r="ES43" s="950"/>
      <c r="ET43" s="688"/>
      <c r="EU43" s="789"/>
      <c r="EV43" s="224"/>
      <c r="EW43" s="230"/>
    </row>
    <row r="44" spans="1:156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988"/>
      <c r="ES44" s="950"/>
      <c r="ET44" s="688"/>
      <c r="EU44" s="789"/>
      <c r="EV44" s="224"/>
      <c r="EW44" s="230"/>
    </row>
    <row r="45" spans="1:156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1023"/>
      <c r="ES45" s="950"/>
      <c r="ET45" s="688"/>
      <c r="EU45" s="789"/>
      <c r="EV45" s="224"/>
      <c r="EW45" s="230"/>
    </row>
    <row r="46" spans="1:156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362">
        <v>60.739882059765954</v>
      </c>
      <c r="EN46" s="362">
        <v>60.739882059765954</v>
      </c>
      <c r="EO46" s="362">
        <v>60.739882059765954</v>
      </c>
      <c r="EP46" s="362">
        <v>60.739882059765954</v>
      </c>
      <c r="EQ46" s="362">
        <v>59.837317930028362</v>
      </c>
      <c r="ER46" s="289">
        <v>-0.90256412973759126</v>
      </c>
      <c r="ES46" s="950">
        <v>-1.4859497567833591</v>
      </c>
      <c r="ET46" s="688"/>
      <c r="EU46" s="789"/>
      <c r="EV46" s="224"/>
      <c r="EW46" s="230"/>
    </row>
    <row r="47" spans="1:156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362">
        <v>416.67559092999448</v>
      </c>
      <c r="EN47" s="362">
        <v>416.67559092999448</v>
      </c>
      <c r="EO47" s="362">
        <v>416.67559092999448</v>
      </c>
      <c r="EP47" s="362">
        <v>416.67559092999448</v>
      </c>
      <c r="EQ47" s="362">
        <v>410.48400099999458</v>
      </c>
      <c r="ER47" s="289">
        <v>-6.1915899299999069</v>
      </c>
      <c r="ES47" s="950">
        <v>-1.4859497567833662</v>
      </c>
      <c r="ET47" s="688"/>
      <c r="EU47" s="789"/>
      <c r="EV47" s="224"/>
      <c r="EW47" s="230"/>
    </row>
    <row r="48" spans="1:156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362">
        <v>416.67559092999983</v>
      </c>
      <c r="EN48" s="362">
        <v>416.67559092999983</v>
      </c>
      <c r="EO48" s="362">
        <v>416.67559092999983</v>
      </c>
      <c r="EP48" s="362">
        <v>416.67559092999983</v>
      </c>
      <c r="EQ48" s="362">
        <v>410.48400099999992</v>
      </c>
      <c r="ER48" s="289">
        <v>-6.1915899299999069</v>
      </c>
      <c r="ES48" s="950">
        <v>-1.4859497567833471</v>
      </c>
      <c r="ET48" s="688"/>
      <c r="EU48" s="789"/>
      <c r="EV48" s="224"/>
      <c r="EW48" s="230"/>
    </row>
    <row r="49" spans="1:160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8"/>
      <c r="EU49" s="789"/>
      <c r="EV49" s="224"/>
    </row>
    <row r="50" spans="1:160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0">
        <v>80.933821488338197</v>
      </c>
      <c r="EN50" s="770">
        <v>67.65473881924197</v>
      </c>
      <c r="EO50" s="770">
        <v>74.095083746355698</v>
      </c>
      <c r="EP50" s="770">
        <v>87.753086176384841</v>
      </c>
      <c r="EQ50" s="770">
        <v>98.677954762390669</v>
      </c>
      <c r="ER50" s="371">
        <v>17.794345488338195</v>
      </c>
      <c r="ES50" s="950">
        <v>21.999939973062794</v>
      </c>
      <c r="ET50" s="688"/>
      <c r="EU50" s="789"/>
      <c r="EV50" s="224"/>
    </row>
    <row r="51" spans="1:160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0">
        <v>20.946777405247815</v>
      </c>
      <c r="EN51" s="770">
        <v>16.490926676384838</v>
      </c>
      <c r="EO51" s="770">
        <v>25.57841501457726</v>
      </c>
      <c r="EP51" s="770">
        <v>32.086260014577263</v>
      </c>
      <c r="EQ51" s="770">
        <v>32.586260014577263</v>
      </c>
      <c r="ER51" s="371">
        <v>11.639314533527703</v>
      </c>
      <c r="ES51" s="950">
        <v>55.565688773371015</v>
      </c>
      <c r="ET51" s="688"/>
      <c r="EU51" s="789"/>
      <c r="EV51" s="520"/>
    </row>
    <row r="52" spans="1:160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0">
        <v>88.814892999999998</v>
      </c>
      <c r="EN52" s="770">
        <v>85.687757000000005</v>
      </c>
      <c r="EO52" s="770">
        <v>127.44792700000001</v>
      </c>
      <c r="EP52" s="770">
        <v>127.44792700000001</v>
      </c>
      <c r="EQ52" s="770">
        <v>127.44792700000001</v>
      </c>
      <c r="ER52" s="371">
        <v>416.67559092999448</v>
      </c>
      <c r="ES52" s="950">
        <v>416.67559092999983</v>
      </c>
      <c r="ET52" s="688"/>
      <c r="EU52" s="789"/>
      <c r="EV52" s="520"/>
    </row>
    <row r="53" spans="1:160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0">
        <v>8</v>
      </c>
      <c r="EN53" s="770">
        <v>4</v>
      </c>
      <c r="EO53" s="770">
        <v>7</v>
      </c>
      <c r="EP53" s="770">
        <v>13.507845</v>
      </c>
      <c r="EQ53" s="770">
        <v>14.007845</v>
      </c>
      <c r="ER53" s="371">
        <v>6.0078449999999997</v>
      </c>
      <c r="ES53" s="950">
        <v>416.67559092999983</v>
      </c>
      <c r="ET53" s="688"/>
      <c r="EU53" s="789"/>
      <c r="EV53" s="520"/>
    </row>
    <row r="54" spans="1:160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0">
        <v>59.987044083090375</v>
      </c>
      <c r="EN54" s="770">
        <v>51.16381214285714</v>
      </c>
      <c r="EO54" s="770">
        <v>48.516668731778431</v>
      </c>
      <c r="EP54" s="770">
        <v>55.666826161807577</v>
      </c>
      <c r="EQ54" s="770">
        <v>66.091694747813406</v>
      </c>
      <c r="ER54" s="371">
        <v>6.155030954810492</v>
      </c>
      <c r="ES54" s="950">
        <v>10.269225154185239</v>
      </c>
      <c r="ET54" s="688"/>
      <c r="EU54" s="789"/>
      <c r="EV54" s="224"/>
    </row>
    <row r="55" spans="1:160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0">
        <v>411.51112240999998</v>
      </c>
      <c r="EN55" s="770">
        <v>350.98375129999999</v>
      </c>
      <c r="EO55" s="770">
        <v>332.82434750000004</v>
      </c>
      <c r="EP55" s="770">
        <v>381.87442747</v>
      </c>
      <c r="EQ55" s="770">
        <v>453.38902596999998</v>
      </c>
      <c r="ER55" s="371">
        <v>42.223512349999964</v>
      </c>
      <c r="ES55" s="950">
        <v>10.269225154185238</v>
      </c>
      <c r="ET55" s="688"/>
      <c r="EU55" s="789"/>
      <c r="EV55" s="224"/>
    </row>
    <row r="56" spans="1:160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1066">
        <v>0</v>
      </c>
      <c r="EM56" s="844">
        <v>0</v>
      </c>
      <c r="EN56" s="844">
        <v>0</v>
      </c>
      <c r="EO56" s="844">
        <v>0</v>
      </c>
      <c r="EP56" s="1036">
        <v>0</v>
      </c>
      <c r="EQ56" s="1036">
        <v>0</v>
      </c>
      <c r="ER56" s="989"/>
      <c r="ES56" s="966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139"/>
      <c r="EN57" s="139"/>
      <c r="EO57" s="139"/>
      <c r="EP57" s="139"/>
      <c r="EQ57" s="139"/>
      <c r="ER57" s="948"/>
      <c r="ES57" s="949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362">
        <v>26767.967859893917</v>
      </c>
      <c r="EN58" s="362">
        <v>26772.633649140276</v>
      </c>
      <c r="EO58" s="362">
        <v>26839.786276084877</v>
      </c>
      <c r="EP58" s="362">
        <v>26838.670712357482</v>
      </c>
      <c r="EQ58" s="362">
        <v>26889.946261096553</v>
      </c>
      <c r="ER58" s="289">
        <v>599.22331908601336</v>
      </c>
      <c r="ES58" s="950">
        <v>2.2792196335099666</v>
      </c>
      <c r="ET58" s="688"/>
      <c r="EU58" s="1081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7">
        <v>85.342370242305449</v>
      </c>
      <c r="EG59" s="1033">
        <v>85.421734392162534</v>
      </c>
      <c r="EH59" s="1057">
        <v>84.977055859983992</v>
      </c>
      <c r="EI59" s="1047">
        <v>84.913678363589895</v>
      </c>
      <c r="EJ59" s="1047">
        <v>85.007552761372111</v>
      </c>
      <c r="EK59" s="1047">
        <v>84.91053408640002</v>
      </c>
      <c r="EL59" s="1047">
        <v>84.830433793488382</v>
      </c>
      <c r="EM59" s="1033">
        <v>84.961744468236688</v>
      </c>
      <c r="EN59" s="1033">
        <v>85.107805120845072</v>
      </c>
      <c r="EO59" s="1033">
        <v>85.119004637750606</v>
      </c>
      <c r="EP59" s="1033">
        <v>85.111299947900292</v>
      </c>
      <c r="EQ59" s="1033">
        <v>85.134299100145455</v>
      </c>
      <c r="ER59" s="820">
        <v>0.30386530665707312</v>
      </c>
      <c r="ES59" s="950"/>
      <c r="ET59" s="688"/>
      <c r="EU59" s="1082"/>
      <c r="EV59" s="520"/>
      <c r="EW59" s="168"/>
      <c r="FD59" s="520" t="s">
        <v>269</v>
      </c>
    </row>
    <row r="60" spans="1:160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362">
        <v>26484.62879811558</v>
      </c>
      <c r="EN60" s="362">
        <v>26489.294587361939</v>
      </c>
      <c r="EO60" s="362">
        <v>26556.459604977095</v>
      </c>
      <c r="EP60" s="362">
        <v>26555.353370695764</v>
      </c>
      <c r="EQ60" s="362">
        <v>26607.393496694312</v>
      </c>
      <c r="ER60" s="289">
        <v>600.0527651501543</v>
      </c>
      <c r="ES60" s="950">
        <v>2.3072438329781009</v>
      </c>
      <c r="ET60" s="688"/>
      <c r="EU60" s="1081"/>
      <c r="EV60" s="687"/>
      <c r="EW60" s="690"/>
    </row>
    <row r="61" spans="1:160" ht="12.75" customHeight="1" x14ac:dyDescent="0.2">
      <c r="A61" s="170"/>
      <c r="B61" s="1097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7">
        <v>85.360576027699693</v>
      </c>
      <c r="EG61" s="1033">
        <v>85.445069381013766</v>
      </c>
      <c r="EH61" s="1057">
        <v>85.056915728079488</v>
      </c>
      <c r="EI61" s="1047">
        <v>84.995634073034338</v>
      </c>
      <c r="EJ61" s="1047">
        <v>85.080526482105114</v>
      </c>
      <c r="EK61" s="1047">
        <v>84.984450944103216</v>
      </c>
      <c r="EL61" s="1047">
        <v>84.889427306411321</v>
      </c>
      <c r="EM61" s="1033">
        <v>85.022912858711166</v>
      </c>
      <c r="EN61" s="1033">
        <v>85.168132403813473</v>
      </c>
      <c r="EO61" s="1033">
        <v>85.178611180031453</v>
      </c>
      <c r="EP61" s="1033">
        <v>85.172647427435507</v>
      </c>
      <c r="EQ61" s="1033">
        <v>85.195234172116869</v>
      </c>
      <c r="ER61" s="820">
        <v>0.3058068657055486</v>
      </c>
      <c r="ES61" s="950"/>
      <c r="ET61" s="688"/>
      <c r="EU61" s="789"/>
      <c r="EV61" s="688"/>
      <c r="EW61" s="690"/>
    </row>
    <row r="62" spans="1:160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575"/>
      <c r="EN62" s="575"/>
      <c r="EO62" s="575"/>
      <c r="EP62" s="575"/>
      <c r="EQ62" s="575"/>
      <c r="ER62" s="289"/>
      <c r="ES62" s="950"/>
      <c r="ET62" s="688"/>
      <c r="EU62" s="789"/>
      <c r="EV62" s="689"/>
      <c r="EW62" s="690"/>
    </row>
    <row r="63" spans="1:160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362">
        <v>4954.8891072615315</v>
      </c>
      <c r="EN63" s="362">
        <v>4801.8152485968085</v>
      </c>
      <c r="EO63" s="362">
        <v>4675.5607901594904</v>
      </c>
      <c r="EP63" s="362">
        <v>4555.7782213737773</v>
      </c>
      <c r="EQ63" s="362">
        <v>4581.1367502134271</v>
      </c>
      <c r="ER63" s="820">
        <v>48.210462274052588</v>
      </c>
      <c r="ES63" s="950">
        <v>1.0635615761572115</v>
      </c>
      <c r="ET63" s="688"/>
      <c r="EU63" s="789"/>
      <c r="EV63" s="689"/>
      <c r="EW63" s="690"/>
    </row>
    <row r="64" spans="1:160" x14ac:dyDescent="0.2">
      <c r="A64" s="170"/>
      <c r="B64" s="1097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7">
        <v>76.018277230947703</v>
      </c>
      <c r="EG64" s="1033">
        <v>77.052993388014272</v>
      </c>
      <c r="EH64" s="1057">
        <v>76.25626846615873</v>
      </c>
      <c r="EI64" s="1047">
        <v>76.732667552571272</v>
      </c>
      <c r="EJ64" s="1047">
        <v>76.778214316574662</v>
      </c>
      <c r="EK64" s="1047">
        <v>77.081405224559475</v>
      </c>
      <c r="EL64" s="1047">
        <v>76.975119215571198</v>
      </c>
      <c r="EM64" s="1033">
        <v>78.963851375349805</v>
      </c>
      <c r="EN64" s="1033">
        <v>78.295726251727515</v>
      </c>
      <c r="EO64" s="1033">
        <v>77.560079709864411</v>
      </c>
      <c r="EP64" s="1033">
        <v>77.105115224813801</v>
      </c>
      <c r="EQ64" s="1033">
        <v>77.145737634125183</v>
      </c>
      <c r="ER64" s="820">
        <v>0.17061841855398541</v>
      </c>
      <c r="ES64" s="950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575"/>
      <c r="EN65" s="575"/>
      <c r="EO65" s="575"/>
      <c r="EP65" s="575"/>
      <c r="EQ65" s="575"/>
      <c r="ER65" s="289"/>
      <c r="ES65" s="950"/>
      <c r="ET65" s="688"/>
      <c r="EU65" s="789"/>
      <c r="EV65" s="689"/>
      <c r="EW65" s="690"/>
    </row>
    <row r="66" spans="1:153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362">
        <v>7742.5024013821076</v>
      </c>
      <c r="EN66" s="362">
        <v>7753.2050711809425</v>
      </c>
      <c r="EO66" s="362">
        <v>7680.6982613019336</v>
      </c>
      <c r="EP66" s="362">
        <v>7698.5477804229258</v>
      </c>
      <c r="EQ66" s="362">
        <v>7725.9351242640341</v>
      </c>
      <c r="ER66" s="289">
        <v>27.758815448982205</v>
      </c>
      <c r="ES66" s="950">
        <v>0.36058949984291799</v>
      </c>
      <c r="ET66" s="688"/>
      <c r="EU66" s="789"/>
      <c r="EV66" s="689"/>
      <c r="EW66" s="690"/>
    </row>
    <row r="67" spans="1:153" x14ac:dyDescent="0.2">
      <c r="A67" s="170"/>
      <c r="B67" s="1097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7">
        <v>77.793293985500938</v>
      </c>
      <c r="EG67" s="1033">
        <v>78.266975952286415</v>
      </c>
      <c r="EH67" s="1057">
        <v>77.491851417869341</v>
      </c>
      <c r="EI67" s="1047">
        <v>77.594764710143849</v>
      </c>
      <c r="EJ67" s="1047">
        <v>77.992605254236707</v>
      </c>
      <c r="EK67" s="1047">
        <v>77.501671447640604</v>
      </c>
      <c r="EL67" s="1047">
        <v>76.895167330130008</v>
      </c>
      <c r="EM67" s="1033">
        <v>77.05146764599391</v>
      </c>
      <c r="EN67" s="1033">
        <v>77.045799704771525</v>
      </c>
      <c r="EO67" s="1033">
        <v>76.814911816970024</v>
      </c>
      <c r="EP67" s="1033">
        <v>76.828771900358078</v>
      </c>
      <c r="EQ67" s="1033">
        <v>76.918067363790016</v>
      </c>
      <c r="ER67" s="983">
        <v>2.2900033660008035E-2</v>
      </c>
      <c r="ES67" s="950"/>
      <c r="ET67" s="688"/>
      <c r="EU67" s="789"/>
      <c r="EV67" s="689"/>
      <c r="EW67" s="690"/>
    </row>
    <row r="68" spans="1:153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0"/>
      <c r="EN68" s="770"/>
      <c r="EO68" s="770"/>
      <c r="EP68" s="770"/>
      <c r="EQ68" s="770"/>
      <c r="ER68" s="289"/>
      <c r="ES68" s="950"/>
      <c r="ET68" s="688"/>
      <c r="EU68" s="789"/>
      <c r="EV68" s="689"/>
      <c r="EW68" s="690"/>
    </row>
    <row r="69" spans="1:153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362">
        <v>12994.675886309034</v>
      </c>
      <c r="EN69" s="362">
        <v>13143.272103396497</v>
      </c>
      <c r="EO69" s="362">
        <v>13411.833956193868</v>
      </c>
      <c r="EP69" s="362">
        <v>13511.787531654514</v>
      </c>
      <c r="EQ69" s="362">
        <v>13513.657072387754</v>
      </c>
      <c r="ER69" s="289">
        <v>530.79513075364594</v>
      </c>
      <c r="ES69" s="950">
        <v>4.0884292934785424</v>
      </c>
      <c r="ET69" s="688"/>
      <c r="EU69" s="789"/>
      <c r="EV69" s="689"/>
      <c r="EW69" s="690"/>
    </row>
    <row r="70" spans="1:153" x14ac:dyDescent="0.2">
      <c r="A70" s="170"/>
      <c r="B70" s="1097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7">
        <v>94.90036537528141</v>
      </c>
      <c r="EG70" s="1033">
        <v>94.773920626774341</v>
      </c>
      <c r="EH70" s="1057">
        <v>94.616219713256129</v>
      </c>
      <c r="EI70" s="1047">
        <v>94.452880274960009</v>
      </c>
      <c r="EJ70" s="1047">
        <v>94.435463638554353</v>
      </c>
      <c r="EK70" s="1047">
        <v>94.317304849461763</v>
      </c>
      <c r="EL70" s="1047">
        <v>94.337372738478692</v>
      </c>
      <c r="EM70" s="1033">
        <v>94.340434977574844</v>
      </c>
      <c r="EN70" s="1033">
        <v>94.404344077918196</v>
      </c>
      <c r="EO70" s="1033">
        <v>94.516325499106259</v>
      </c>
      <c r="EP70" s="1033">
        <v>94.531599856958564</v>
      </c>
      <c r="EQ70" s="1033">
        <v>94.531481010306862</v>
      </c>
      <c r="ER70" s="820">
        <v>0.19410827182817059</v>
      </c>
      <c r="ES70" s="950"/>
      <c r="ET70" s="688"/>
      <c r="EU70" s="789"/>
      <c r="EV70" s="689"/>
      <c r="EW70" s="690"/>
    </row>
    <row r="71" spans="1:153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575"/>
      <c r="EN71" s="575"/>
      <c r="EO71" s="575"/>
      <c r="EP71" s="575"/>
      <c r="EQ71" s="575"/>
      <c r="ER71" s="289"/>
      <c r="ES71" s="950"/>
      <c r="ET71" s="688"/>
      <c r="EU71" s="789"/>
      <c r="EV71" s="689"/>
      <c r="EW71" s="690"/>
    </row>
    <row r="72" spans="1:153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362">
        <v>792.56140316291339</v>
      </c>
      <c r="EN72" s="362">
        <v>791.00216418769469</v>
      </c>
      <c r="EO72" s="362">
        <v>788.36659732180556</v>
      </c>
      <c r="EP72" s="362">
        <v>789.23983724454592</v>
      </c>
      <c r="EQ72" s="362">
        <v>786.66454982909397</v>
      </c>
      <c r="ER72" s="289">
        <v>-6.7116433265307478</v>
      </c>
      <c r="ES72" s="950">
        <v>-0.845959758363234</v>
      </c>
      <c r="ET72" s="688"/>
      <c r="EU72" s="789"/>
      <c r="EV72" s="689"/>
      <c r="EW72" s="690"/>
    </row>
    <row r="73" spans="1:153" ht="12.75" customHeight="1" x14ac:dyDescent="0.2">
      <c r="A73" s="170"/>
      <c r="B73" s="1097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7">
        <v>78.101935628665103</v>
      </c>
      <c r="EG73" s="1033">
        <v>78.601930587801277</v>
      </c>
      <c r="EH73" s="1057">
        <v>78.762716115594458</v>
      </c>
      <c r="EI73" s="1047">
        <v>78.539659434508025</v>
      </c>
      <c r="EJ73" s="1047">
        <v>78.776770281241056</v>
      </c>
      <c r="EK73" s="1047">
        <v>78.763100925516724</v>
      </c>
      <c r="EL73" s="1047">
        <v>78.848446806648099</v>
      </c>
      <c r="EM73" s="1033">
        <v>78.816208546873042</v>
      </c>
      <c r="EN73" s="1033">
        <v>78.748630675448837</v>
      </c>
      <c r="EO73" s="1033">
        <v>78.733089295476375</v>
      </c>
      <c r="EP73" s="1033">
        <v>78.739659582084002</v>
      </c>
      <c r="EQ73" s="1033">
        <v>78.710187227176405</v>
      </c>
      <c r="ER73" s="983">
        <v>-0.13825957947169343</v>
      </c>
      <c r="ES73" s="950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610"/>
      <c r="EN74" s="610"/>
      <c r="EO74" s="610"/>
      <c r="EP74" s="610"/>
      <c r="EQ74" s="610"/>
      <c r="ER74" s="610"/>
      <c r="ES74" s="960"/>
      <c r="ET74" s="688"/>
      <c r="EU74" s="789"/>
      <c r="EV74" s="689"/>
      <c r="EW74" s="690"/>
    </row>
    <row r="75" spans="1:153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362">
        <v>3598.9375921007054</v>
      </c>
      <c r="EN75" s="362">
        <v>3820.1646681973461</v>
      </c>
      <c r="EO75" s="362">
        <v>3836.4677869894695</v>
      </c>
      <c r="EP75" s="362">
        <v>3814.6532433605421</v>
      </c>
      <c r="EQ75" s="362">
        <v>3922.3596627852476</v>
      </c>
      <c r="ER75" s="289">
        <v>399.00097262657118</v>
      </c>
      <c r="ES75" s="950">
        <v>11.324449416434577</v>
      </c>
      <c r="ET75" s="688"/>
      <c r="EU75" s="789"/>
      <c r="EV75" s="687"/>
      <c r="EW75" s="690"/>
    </row>
    <row r="76" spans="1:153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362">
        <v>1634.4230528258017</v>
      </c>
      <c r="EN76" s="362">
        <v>1875.9009056049558</v>
      </c>
      <c r="EO76" s="362">
        <v>1875.8827438746362</v>
      </c>
      <c r="EP76" s="362">
        <v>1849.6115852485423</v>
      </c>
      <c r="EQ76" s="362">
        <v>1873.2285904416913</v>
      </c>
      <c r="ER76" s="289">
        <v>345.24739153863015</v>
      </c>
      <c r="ES76" s="950">
        <v>22.595002594697075</v>
      </c>
      <c r="ET76" s="688"/>
      <c r="EU76" s="789"/>
      <c r="EV76" s="520"/>
      <c r="EW76" s="230"/>
    </row>
    <row r="77" spans="1:153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362">
        <v>509.94584751020398</v>
      </c>
      <c r="EN77" s="362">
        <v>505.28274835131197</v>
      </c>
      <c r="EO77" s="362">
        <v>505.28770469241971</v>
      </c>
      <c r="EP77" s="362">
        <v>505.29270540670547</v>
      </c>
      <c r="EQ77" s="362">
        <v>501.99845988338183</v>
      </c>
      <c r="ER77" s="289">
        <v>-11.2009141180759</v>
      </c>
      <c r="ES77" s="950">
        <v>-2.1825658185709487</v>
      </c>
      <c r="ET77" s="688"/>
      <c r="EU77" s="789"/>
      <c r="EV77" s="520"/>
      <c r="EW77" s="542"/>
    </row>
    <row r="78" spans="1:153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362">
        <v>828.08305086469954</v>
      </c>
      <c r="EN78" s="362">
        <v>808.6372168310786</v>
      </c>
      <c r="EO78" s="362">
        <v>824.95022982241392</v>
      </c>
      <c r="EP78" s="362">
        <v>829.40326320529448</v>
      </c>
      <c r="EQ78" s="362">
        <v>919.83436086017502</v>
      </c>
      <c r="ER78" s="289">
        <v>65.084745326017355</v>
      </c>
      <c r="ES78" s="950">
        <v>7.6144807956823728</v>
      </c>
      <c r="ET78" s="688"/>
      <c r="EU78" s="789"/>
      <c r="EV78" s="520"/>
      <c r="EW78" s="542"/>
    </row>
    <row r="79" spans="1:153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362">
        <v>626.48564090000002</v>
      </c>
      <c r="EN79" s="362">
        <v>630.34379740999987</v>
      </c>
      <c r="EO79" s="362">
        <v>630.34710859999996</v>
      </c>
      <c r="EP79" s="362">
        <v>630.34568949999993</v>
      </c>
      <c r="EQ79" s="362">
        <v>627.29825159999996</v>
      </c>
      <c r="ER79" s="820">
        <v>-0.1302501199999142</v>
      </c>
      <c r="ES79" s="950">
        <v>-2.075935658690246E-2</v>
      </c>
      <c r="ET79" s="688"/>
      <c r="EU79" s="789"/>
      <c r="EV79" s="520"/>
      <c r="EW79" s="542"/>
    </row>
    <row r="80" spans="1:153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362">
        <v>1077.386818081294</v>
      </c>
      <c r="EN80" s="362">
        <v>1303.4768457276944</v>
      </c>
      <c r="EO80" s="362">
        <v>1322.7056203040966</v>
      </c>
      <c r="EP80" s="362">
        <v>1302.8107778378035</v>
      </c>
      <c r="EQ80" s="362">
        <v>1415.2722511904362</v>
      </c>
      <c r="ER80" s="289">
        <v>423.17120425209441</v>
      </c>
      <c r="ES80" s="950">
        <v>42.654042706437558</v>
      </c>
      <c r="ET80" s="688"/>
      <c r="EU80" s="789"/>
      <c r="EV80" s="520"/>
      <c r="EW80" s="542"/>
    </row>
    <row r="81" spans="1:153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362">
        <v>765.67432607659418</v>
      </c>
      <c r="EN81" s="362">
        <v>1011.6076311966157</v>
      </c>
      <c r="EO81" s="362">
        <v>1014.6029397716824</v>
      </c>
      <c r="EP81" s="362">
        <v>990.25257241250881</v>
      </c>
      <c r="EQ81" s="362">
        <v>1011.8923760302614</v>
      </c>
      <c r="ER81" s="289">
        <v>356.97651717607721</v>
      </c>
      <c r="ES81" s="950">
        <v>54.507233616335036</v>
      </c>
      <c r="ET81" s="688"/>
      <c r="EU81" s="789"/>
      <c r="EV81" s="520"/>
      <c r="EW81" s="230"/>
    </row>
    <row r="82" spans="1:153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362">
        <v>311.71249200469975</v>
      </c>
      <c r="EN82" s="362">
        <v>291.86921453107863</v>
      </c>
      <c r="EO82" s="362">
        <v>308.10268053241407</v>
      </c>
      <c r="EP82" s="362">
        <v>312.55820542529455</v>
      </c>
      <c r="EQ82" s="362">
        <v>403.37987516017495</v>
      </c>
      <c r="ER82" s="289">
        <v>66.19468707601726</v>
      </c>
      <c r="ES82" s="950">
        <v>19.631552457012376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8"/>
      <c r="EI83" s="705"/>
      <c r="EJ83" s="705"/>
      <c r="EK83" s="705"/>
      <c r="EL83" s="705"/>
      <c r="EM83" s="1035"/>
      <c r="EN83" s="1035"/>
      <c r="EO83" s="1035"/>
      <c r="EP83" s="1035"/>
      <c r="EQ83" s="1035"/>
      <c r="ER83" s="289">
        <v>0</v>
      </c>
      <c r="ES83" s="950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362">
        <v>26765.586692917837</v>
      </c>
      <c r="EN84" s="362">
        <v>26761.706536592766</v>
      </c>
      <c r="EO84" s="362">
        <v>26774.98921317585</v>
      </c>
      <c r="EP84" s="362">
        <v>26769.315046920754</v>
      </c>
      <c r="EQ84" s="362">
        <v>26783.47666424729</v>
      </c>
      <c r="ER84" s="289">
        <v>18.023414865900122</v>
      </c>
      <c r="ES84" s="950">
        <v>6.733835103770075E-2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606"/>
      <c r="EN85" s="606"/>
      <c r="EO85" s="606"/>
      <c r="EP85" s="606"/>
      <c r="EQ85" s="606"/>
      <c r="ER85" s="289">
        <v>0</v>
      </c>
      <c r="ES85" s="941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8">
        <v>98.670092434678452</v>
      </c>
      <c r="EG86" s="1039">
        <v>98.699859417860395</v>
      </c>
      <c r="EH86" s="1059">
        <v>98.712658593059444</v>
      </c>
      <c r="EI86" s="1048">
        <v>98.725172001402598</v>
      </c>
      <c r="EJ86" s="1067">
        <v>98.724010191680264</v>
      </c>
      <c r="EK86" s="1067">
        <v>98.728701462164764</v>
      </c>
      <c r="EL86" s="1067">
        <v>98.730636698184256</v>
      </c>
      <c r="EM86" s="1039">
        <v>98.731614675547888</v>
      </c>
      <c r="EN86" s="1039">
        <v>98.731505101489191</v>
      </c>
      <c r="EO86" s="1039">
        <v>98.733370231407108</v>
      </c>
      <c r="EP86" s="1040">
        <v>98.733138523750867</v>
      </c>
      <c r="EQ86" s="1040">
        <v>98.7358887383038</v>
      </c>
      <c r="ER86" s="1043"/>
      <c r="ES86" s="968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266"/>
      <c r="EN87" s="266"/>
      <c r="EO87" s="266"/>
      <c r="EP87" s="266"/>
      <c r="EQ87" s="266"/>
      <c r="ER87" s="944"/>
      <c r="ES87" s="945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50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50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1037">
        <v>6.9604973819633926</v>
      </c>
      <c r="EN90" s="1037">
        <v>6.9725027312777144</v>
      </c>
      <c r="EO90" s="1037">
        <v>6.9767903131419731</v>
      </c>
      <c r="EP90" s="1038">
        <v>6.971213410428776</v>
      </c>
      <c r="EQ90" s="1038">
        <v>6.9685052129106202</v>
      </c>
      <c r="ER90" s="988">
        <v>-1.1375194277505329E-3</v>
      </c>
      <c r="ES90" s="950">
        <v>-1.6321057928444002E-2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4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1068"/>
      <c r="EM91" s="269"/>
      <c r="EN91" s="269"/>
      <c r="EO91" s="269"/>
      <c r="EP91" s="269"/>
      <c r="EQ91" s="269"/>
      <c r="ER91" s="820"/>
      <c r="ES91" s="941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608">
        <v>2.34022</v>
      </c>
      <c r="EN92" s="608">
        <v>2.3403</v>
      </c>
      <c r="EO92" s="608">
        <v>2.3403800000000001</v>
      </c>
      <c r="EP92" s="608">
        <v>2.3404600000000002</v>
      </c>
      <c r="EQ92" s="608">
        <v>2.3405399999999998</v>
      </c>
      <c r="ER92" s="988">
        <v>5.5999999999967187E-4</v>
      </c>
      <c r="ES92" s="950">
        <v>2.3931828477152448E-2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1068"/>
      <c r="EM93" s="269"/>
      <c r="EN93" s="269"/>
      <c r="EO93" s="269"/>
      <c r="EP93" s="269"/>
      <c r="EQ93" s="269"/>
      <c r="ER93" s="836"/>
      <c r="ES93" s="947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660"/>
      <c r="EN94" s="660"/>
      <c r="EO94" s="660"/>
      <c r="EP94" s="660"/>
      <c r="EQ94" s="660"/>
      <c r="ER94" s="944"/>
      <c r="ES94" s="945"/>
      <c r="ET94" s="688"/>
      <c r="EU94" s="789"/>
      <c r="EV94" s="224"/>
      <c r="EW94" s="230"/>
    </row>
    <row r="95" spans="1:153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13">
        <v>581.39684611997609</v>
      </c>
      <c r="EN95" s="813">
        <v>581.39684611997609</v>
      </c>
      <c r="EO95" s="813">
        <v>581.39684611997609</v>
      </c>
      <c r="EP95" s="813">
        <v>581.39684611997609</v>
      </c>
      <c r="EQ95" s="813">
        <v>568.29217915508684</v>
      </c>
      <c r="ER95" s="289">
        <v>-13.104666964889248</v>
      </c>
      <c r="ES95" s="950">
        <v>-2.2539969131832871</v>
      </c>
      <c r="ET95" s="688"/>
      <c r="EU95" s="789"/>
      <c r="EV95" s="520"/>
      <c r="EW95" s="230"/>
    </row>
    <row r="96" spans="1:153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317"/>
      <c r="EN96" s="317"/>
      <c r="EO96" s="317"/>
      <c r="EP96" s="317"/>
      <c r="EQ96" s="317"/>
      <c r="ER96" s="462"/>
      <c r="ES96" s="319"/>
      <c r="ET96" s="1030"/>
      <c r="EU96" s="415"/>
      <c r="EV96" s="224"/>
    </row>
    <row r="97" spans="1:152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318"/>
      <c r="EN97" s="318"/>
      <c r="EO97" s="318"/>
      <c r="EP97" s="318"/>
      <c r="EQ97" s="318"/>
      <c r="ER97" s="463"/>
      <c r="ES97" s="855"/>
      <c r="ET97" s="1030"/>
      <c r="EU97" s="415"/>
      <c r="EV97" s="224"/>
    </row>
    <row r="98" spans="1:152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318"/>
      <c r="EN98" s="318"/>
      <c r="EO98" s="318"/>
      <c r="EP98" s="318"/>
      <c r="EQ98" s="318"/>
      <c r="ER98" s="463"/>
      <c r="ES98" s="855"/>
      <c r="ET98" s="1030"/>
      <c r="EU98" s="415"/>
      <c r="EV98" s="224"/>
    </row>
    <row r="99" spans="1:152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318"/>
      <c r="EN99" s="318"/>
      <c r="EO99" s="318"/>
      <c r="EP99" s="318"/>
      <c r="EQ99" s="318"/>
      <c r="ER99" s="463"/>
      <c r="ES99" s="855"/>
      <c r="ET99" s="1030"/>
      <c r="EU99" s="415"/>
      <c r="EV99" s="224"/>
    </row>
    <row r="100" spans="1:152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318"/>
      <c r="EN100" s="318"/>
      <c r="EO100" s="318"/>
      <c r="EP100" s="318"/>
      <c r="EQ100" s="318"/>
      <c r="ER100" s="463"/>
      <c r="ES100" s="855"/>
      <c r="ET100" s="1030"/>
      <c r="EU100" s="415"/>
      <c r="EV100" s="224"/>
    </row>
    <row r="101" spans="1:152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5"/>
      <c r="EF101" s="973"/>
      <c r="EG101" s="967"/>
      <c r="EH101" s="967"/>
      <c r="EI101" s="973"/>
      <c r="EJ101" s="784"/>
      <c r="EK101" s="784"/>
      <c r="EL101" s="784"/>
      <c r="EM101" s="318"/>
      <c r="EN101" s="318"/>
      <c r="EO101" s="318"/>
      <c r="EP101" s="318"/>
      <c r="EQ101" s="318"/>
      <c r="ER101" s="463"/>
      <c r="ES101" s="855"/>
      <c r="ET101" s="1030"/>
      <c r="EU101" s="415"/>
      <c r="EV101" s="224"/>
    </row>
    <row r="102" spans="1:152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318"/>
      <c r="EN102" s="318"/>
      <c r="EO102" s="318"/>
      <c r="EP102" s="318"/>
      <c r="EQ102" s="318"/>
      <c r="ER102" s="463"/>
      <c r="ES102" s="855"/>
      <c r="ET102" s="1030"/>
      <c r="EU102" s="415"/>
      <c r="EV102" s="224"/>
    </row>
    <row r="103" spans="1:152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318"/>
      <c r="EN103" s="318"/>
      <c r="EO103" s="318"/>
      <c r="EP103" s="318"/>
      <c r="EQ103" s="318"/>
      <c r="ER103" s="463"/>
      <c r="ES103" s="855"/>
      <c r="ET103" s="1030"/>
      <c r="EU103" s="415"/>
      <c r="EV103" s="224"/>
    </row>
    <row r="104" spans="1:152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318"/>
      <c r="EN104" s="318"/>
      <c r="EO104" s="318"/>
      <c r="EP104" s="318"/>
      <c r="EQ104" s="318"/>
      <c r="ER104" s="463"/>
      <c r="ES104" s="855"/>
      <c r="ET104" s="1030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318"/>
      <c r="EN105" s="318"/>
      <c r="EO105" s="318"/>
      <c r="EP105" s="318"/>
      <c r="EQ105" s="318"/>
      <c r="ER105" s="463"/>
      <c r="ES105" s="855"/>
      <c r="ET105" s="1030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318"/>
      <c r="EN106" s="318"/>
      <c r="EO106" s="318"/>
      <c r="EP106" s="318"/>
      <c r="EQ106" s="318"/>
      <c r="ER106" s="463"/>
      <c r="ES106" s="855"/>
      <c r="ET106" s="1030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318"/>
      <c r="EN107" s="318"/>
      <c r="EO107" s="318"/>
      <c r="EP107" s="318"/>
      <c r="EQ107" s="318"/>
      <c r="ER107" s="463"/>
      <c r="ES107" s="855"/>
      <c r="ET107" s="1030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318"/>
      <c r="EN108" s="318"/>
      <c r="EO108" s="318"/>
      <c r="EP108" s="318"/>
      <c r="EQ108" s="318"/>
      <c r="ER108" s="859"/>
      <c r="ES108" s="860"/>
      <c r="ET108" s="1030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317"/>
      <c r="EN109" s="317"/>
      <c r="EO109" s="317"/>
      <c r="EP109" s="317"/>
      <c r="EQ109" s="317"/>
      <c r="ER109" s="464"/>
      <c r="ES109" s="416"/>
      <c r="ET109" s="1030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1069">
        <v>4</v>
      </c>
      <c r="EM111" s="890">
        <v>4</v>
      </c>
      <c r="EN111" s="890">
        <v>4</v>
      </c>
      <c r="EO111" s="890">
        <v>4</v>
      </c>
      <c r="EP111" s="911">
        <v>4</v>
      </c>
      <c r="EQ111" s="911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103"/>
      <c r="ES113" s="110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M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I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104" t="str">
        <f>+entero!EJ3</f>
        <v>Semana 1°</v>
      </c>
      <c r="EK4" s="1104" t="str">
        <f>+entero!EK3</f>
        <v>Semana 2°</v>
      </c>
      <c r="EL4" s="1104" t="str">
        <f>+entero!EL3</f>
        <v>Semana 3°</v>
      </c>
      <c r="EM4" s="1086" t="str">
        <f>+entero!EM3</f>
        <v>Semana 4°</v>
      </c>
      <c r="EN4" s="1086"/>
      <c r="EO4" s="1086"/>
      <c r="EP4" s="1086"/>
      <c r="EQ4" s="1087"/>
      <c r="ER4" s="1109" t="s">
        <v>252</v>
      </c>
      <c r="ES4" s="1110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5">
        <f>+entero!EJ4</f>
        <v>43896</v>
      </c>
      <c r="EK5" s="1105">
        <f>+entero!EK4</f>
        <v>43903</v>
      </c>
      <c r="EL5" s="1105">
        <f>+entero!EL4</f>
        <v>43910</v>
      </c>
      <c r="EM5" s="935">
        <f>+entero!EM4</f>
        <v>43913</v>
      </c>
      <c r="EN5" s="935">
        <f>+entero!EN4</f>
        <v>43914</v>
      </c>
      <c r="EO5" s="935">
        <f>+entero!EO4</f>
        <v>43915</v>
      </c>
      <c r="EP5" s="935">
        <f>+entero!EP4</f>
        <v>43916</v>
      </c>
      <c r="EQ5" s="935">
        <f>+entero!EQ4</f>
        <v>43917</v>
      </c>
      <c r="ER5" s="977" t="s">
        <v>246</v>
      </c>
      <c r="ES5" s="978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718"/>
      <c r="EN6" s="718"/>
      <c r="EO6" s="718"/>
      <c r="EP6" s="718"/>
      <c r="EQ6" s="718"/>
      <c r="ER6" s="976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468">
        <f>+entero!EM7</f>
        <v>5909.0828057600002</v>
      </c>
      <c r="EN7" s="468">
        <f>+entero!EN7</f>
        <v>5988.7382406799998</v>
      </c>
      <c r="EO7" s="468">
        <f>+entero!EO7</f>
        <v>6096.507959399999</v>
      </c>
      <c r="EP7" s="468">
        <f>+entero!EP7</f>
        <v>6143.7422433599995</v>
      </c>
      <c r="EQ7" s="468">
        <f>+entero!EQ7</f>
        <v>6163.4427716999999</v>
      </c>
      <c r="ER7" s="764">
        <f>+entero!ER7</f>
        <v>242.20784997999999</v>
      </c>
      <c r="ES7" s="951">
        <f>+entero!ES7</f>
        <v>4.0904955331453641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468">
        <f>+entero!EM8</f>
        <v>3601.8701598800003</v>
      </c>
      <c r="EN8" s="468">
        <f>+entero!EN8</f>
        <v>3596.8101900300003</v>
      </c>
      <c r="EO8" s="468">
        <f>+entero!EO8</f>
        <v>3600.8883262499999</v>
      </c>
      <c r="EP8" s="468">
        <f>+entero!EP8</f>
        <v>3655.1683121199999</v>
      </c>
      <c r="EQ8" s="468">
        <f>+entero!EQ8</f>
        <v>3654.5202245599999</v>
      </c>
      <c r="ER8" s="764">
        <f>+entero!ER8</f>
        <v>33.713561670000217</v>
      </c>
      <c r="ES8" s="951">
        <f>+entero!ES8</f>
        <v>0.93110637514932226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468">
        <f>+entero!EM9</f>
        <v>225.63221476000001</v>
      </c>
      <c r="EN9" s="468">
        <f>+entero!EN9</f>
        <v>225.12705552</v>
      </c>
      <c r="EO9" s="468">
        <f>+entero!EO9</f>
        <v>226.58900641</v>
      </c>
      <c r="EP9" s="468">
        <f>+entero!EP9</f>
        <v>226.25780929999999</v>
      </c>
      <c r="EQ9" s="468">
        <f>+entero!EQ9</f>
        <v>227.64114269000001</v>
      </c>
      <c r="ER9" s="764">
        <f>+entero!ER9</f>
        <v>2.1945990500000221</v>
      </c>
      <c r="ES9" s="951">
        <f>+entero!ES9</f>
        <v>0.97344541839790888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468">
        <f>+entero!EM10</f>
        <v>2046.4622634099999</v>
      </c>
      <c r="EN10" s="468">
        <f>+entero!EN10</f>
        <v>2131.7614521199998</v>
      </c>
      <c r="EO10" s="468">
        <f>+entero!EO10</f>
        <v>2233.7635407099997</v>
      </c>
      <c r="EP10" s="468">
        <f>+entero!EP10</f>
        <v>2227.1005845599998</v>
      </c>
      <c r="EQ10" s="468">
        <f>+entero!EQ10</f>
        <v>2245.8505603399999</v>
      </c>
      <c r="ER10" s="764">
        <f>+entero!ER10</f>
        <v>205.95811437999987</v>
      </c>
      <c r="ES10" s="951">
        <f>+entero!ES10</f>
        <v>10.096518313399278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468">
        <f>+entero!EM11</f>
        <v>35.118167710000002</v>
      </c>
      <c r="EN11" s="468">
        <f>+entero!EN11</f>
        <v>35.039543010000003</v>
      </c>
      <c r="EO11" s="468">
        <f>+entero!EO11</f>
        <v>35.267086030000002</v>
      </c>
      <c r="EP11" s="468">
        <f>+entero!EP11</f>
        <v>35.215537380000001</v>
      </c>
      <c r="EQ11" s="468">
        <f>+entero!EQ11</f>
        <v>35.430844109999995</v>
      </c>
      <c r="ER11" s="1079">
        <f>+entero!ER11</f>
        <v>0.34157487999999603</v>
      </c>
      <c r="ES11" s="951">
        <f>+entero!ES11</f>
        <v>0.97344540794244405</v>
      </c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468">
        <f>+entero!EM12</f>
        <v>5907.8201232199999</v>
      </c>
      <c r="EN12" s="468">
        <f>+entero!EN12</f>
        <v>5987.4755581399995</v>
      </c>
      <c r="EO12" s="468">
        <f>+entero!EO12</f>
        <v>6095.2452768599987</v>
      </c>
      <c r="EP12" s="468">
        <f>+entero!EP12</f>
        <v>6142.4795608199993</v>
      </c>
      <c r="EQ12" s="468">
        <f>+entero!EQ12</f>
        <v>6162.1800891599987</v>
      </c>
      <c r="ER12" s="764">
        <f>+entero!ER12</f>
        <v>240.99381955999888</v>
      </c>
      <c r="ES12" s="951">
        <f>+entero!ES12</f>
        <v>4.0700259810654291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468">
        <f>+entero!EM13</f>
        <v>1552.9629778017495</v>
      </c>
      <c r="EN13" s="468">
        <f>+entero!EN13</f>
        <v>1570.9393533367345</v>
      </c>
      <c r="EO13" s="468">
        <f>+entero!EO13</f>
        <v>1577.0206793833818</v>
      </c>
      <c r="EP13" s="468">
        <f>+entero!EP13</f>
        <v>1575.514279202624</v>
      </c>
      <c r="EQ13" s="468">
        <f>+entero!EQ13</f>
        <v>1570.5510565116613</v>
      </c>
      <c r="ER13" s="764">
        <f>+entero!ER13</f>
        <v>38.310458849853831</v>
      </c>
      <c r="ES13" s="951">
        <f>+entero!ES13</f>
        <v>2.5002900267957542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468">
        <f>+entero!EM14</f>
        <v>626.48564090000002</v>
      </c>
      <c r="EN14" s="468">
        <f>+entero!EN14</f>
        <v>630.34379740999987</v>
      </c>
      <c r="EO14" s="468">
        <f>+entero!EO14</f>
        <v>630.34710859999996</v>
      </c>
      <c r="EP14" s="468">
        <f>+entero!EP14</f>
        <v>630.34568949999993</v>
      </c>
      <c r="EQ14" s="468">
        <f>+entero!EQ14</f>
        <v>627.29825159999996</v>
      </c>
      <c r="ER14" s="1079">
        <f>+entero!ER14</f>
        <v>-0.1302501199999142</v>
      </c>
      <c r="ES14" s="951">
        <f>+entero!ES14</f>
        <v>-2.075935658690246E-2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1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468">
        <f>+entero!EM16</f>
        <v>166.97601771000001</v>
      </c>
      <c r="EN16" s="468">
        <f>+entero!EN16</f>
        <v>166.99655744000003</v>
      </c>
      <c r="EO16" s="468">
        <f>+entero!EO16</f>
        <v>167.00531827000003</v>
      </c>
      <c r="EP16" s="468">
        <f>+entero!EP16</f>
        <v>167.01166246</v>
      </c>
      <c r="EQ16" s="468">
        <f>+entero!EQ16</f>
        <v>167.02082256</v>
      </c>
      <c r="ER16" s="1079">
        <f>+entero!ER16</f>
        <v>6.7195120000008046E-2</v>
      </c>
      <c r="ES16" s="951">
        <f>+entero!ES16</f>
        <v>4.0247774804507745E-2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51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468">
        <f>+entero!EM18</f>
        <v>7627.7591187317494</v>
      </c>
      <c r="EN18" s="468">
        <f>+entero!EN18</f>
        <v>7725.4114689167345</v>
      </c>
      <c r="EO18" s="468">
        <f>+entero!EO18</f>
        <v>7839.2712745133804</v>
      </c>
      <c r="EP18" s="468">
        <f>+entero!EP18</f>
        <v>7885.0055024826233</v>
      </c>
      <c r="EQ18" s="468">
        <f>+entero!EQ18</f>
        <v>7899.7519682316597</v>
      </c>
      <c r="ER18" s="764">
        <f>+entero!ER18</f>
        <v>279.37147352985266</v>
      </c>
      <c r="ES18" s="951">
        <f>+entero!ES18</f>
        <v>3.6661092411867124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51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764">
        <f>+entero!ER20</f>
        <v>-1.5</v>
      </c>
      <c r="ES20" s="951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468">
        <f>+entero!EM21</f>
        <v>0</v>
      </c>
      <c r="EN21" s="468">
        <f>+entero!EN21</f>
        <v>2</v>
      </c>
      <c r="EO21" s="468">
        <f>+entero!EO21</f>
        <v>11</v>
      </c>
      <c r="EP21" s="468">
        <f>+entero!EP21</f>
        <v>3</v>
      </c>
      <c r="EQ21" s="468">
        <f>+entero!EQ21</f>
        <v>12.5</v>
      </c>
      <c r="ER21" s="1079">
        <f>+entero!ER21</f>
        <v>0.19999999999999929</v>
      </c>
      <c r="ES21" s="951">
        <f>+entero!ES21</f>
        <v>0.70671378091873294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764">
        <f>+entero!ER22</f>
        <v>-0.5</v>
      </c>
      <c r="ES22" s="951"/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7</v>
      </c>
      <c r="EP25" s="468">
        <f>+entero!EP25</f>
        <v>0</v>
      </c>
      <c r="EQ25" s="468">
        <f>+entero!EQ25</f>
        <v>0</v>
      </c>
      <c r="ER25" s="764">
        <f>+entero!ER25</f>
        <v>7</v>
      </c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764">
        <f>+entero!ER26</f>
        <v>-15</v>
      </c>
      <c r="ES26" s="951"/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2"/>
      <c r="EN27" s="982"/>
      <c r="EO27" s="982"/>
      <c r="EP27" s="982"/>
      <c r="EQ27" s="982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1"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  <mergeCell ref="EM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X4:X5"/>
    <mergeCell ref="W4:W5"/>
    <mergeCell ref="AA4:AA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L4:EL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C179"/>
  <sheetViews>
    <sheetView zoomScaleNormal="100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2" width="9.85546875" style="808" customWidth="1"/>
    <col min="143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4" t="str">
        <f>+entero!EJ3</f>
        <v>Semana 1°</v>
      </c>
      <c r="EK3" s="1104" t="str">
        <f>+entero!EK3</f>
        <v>Semana 2°</v>
      </c>
      <c r="EL3" s="1104" t="str">
        <f>+entero!EL3</f>
        <v>Semana 3°</v>
      </c>
      <c r="EM3" s="1086" t="str">
        <f>+entero!EM3</f>
        <v>Semana 4°</v>
      </c>
      <c r="EN3" s="1086"/>
      <c r="EO3" s="1086"/>
      <c r="EP3" s="1086"/>
      <c r="EQ3" s="1087"/>
      <c r="ER3" s="1109" t="s">
        <v>252</v>
      </c>
      <c r="ES3" s="1110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05"/>
      <c r="EK4" s="1105"/>
      <c r="EL4" s="1105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322"/>
      <c r="EN5" s="322"/>
      <c r="EO5" s="322"/>
      <c r="EP5" s="322"/>
      <c r="EQ5" s="322"/>
      <c r="ER5" s="84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867">
        <f>+entero!EM28</f>
        <v>72689.516017814443</v>
      </c>
      <c r="EN6" s="867">
        <f>+entero!EN28</f>
        <v>74282.453598837223</v>
      </c>
      <c r="EO6" s="867">
        <f>+entero!EO28</f>
        <v>74417.993666665221</v>
      </c>
      <c r="EP6" s="867">
        <f>+entero!EP28</f>
        <v>74583.299614655174</v>
      </c>
      <c r="EQ6" s="867">
        <f>+entero!EQ28</f>
        <v>75263.384686851379</v>
      </c>
      <c r="ER6" s="846">
        <f>+entero!ER28</f>
        <v>3800.8923509658634</v>
      </c>
      <c r="ES6" s="952">
        <f>+entero!ES28</f>
        <v>5.318723468391001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867">
        <f>+entero!EM29</f>
        <v>46037.843126699998</v>
      </c>
      <c r="EN7" s="867">
        <f>+entero!EN29</f>
        <v>46074.909835699997</v>
      </c>
      <c r="EO7" s="867">
        <f>+entero!EO29</f>
        <v>46064.657451500003</v>
      </c>
      <c r="EP7" s="867">
        <f>+entero!EP29</f>
        <v>46378</v>
      </c>
      <c r="EQ7" s="867">
        <f>+entero!EQ29</f>
        <v>46363.2227422</v>
      </c>
      <c r="ER7" s="846">
        <f>+entero!ER29</f>
        <v>968.96621089999826</v>
      </c>
      <c r="ES7" s="952">
        <f>+entero!ES29</f>
        <v>2.1345568469259586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867">
        <f>+entero!EM30</f>
        <v>5510.197081406729</v>
      </c>
      <c r="EN8" s="867">
        <f>+entero!EN30</f>
        <v>5000.8275068625599</v>
      </c>
      <c r="EO8" s="867">
        <f>+entero!EO30</f>
        <v>4251.2748521728181</v>
      </c>
      <c r="EP8" s="867">
        <f>+entero!EP30</f>
        <v>4240.1203913091022</v>
      </c>
      <c r="EQ8" s="867">
        <f>+entero!EQ30</f>
        <v>4090.6673305529703</v>
      </c>
      <c r="ER8" s="846">
        <f>+entero!ER30</f>
        <v>-684.25139127287275</v>
      </c>
      <c r="ES8" s="952">
        <f>+entero!ES30</f>
        <v>-14.330115990146682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867">
        <f>+entero!EM31</f>
        <v>29327.591980736957</v>
      </c>
      <c r="EN9" s="867">
        <f>+entero!EN31</f>
        <v>31058.799069795765</v>
      </c>
      <c r="EO9" s="867">
        <f>+entero!EO31</f>
        <v>31121.13480356236</v>
      </c>
      <c r="EP9" s="867">
        <f>+entero!EP31</f>
        <v>30790.070465549965</v>
      </c>
      <c r="EQ9" s="867">
        <f>+entero!EQ31</f>
        <v>31526.110655939177</v>
      </c>
      <c r="ER9" s="846">
        <f>+entero!ER31</f>
        <v>3897.3221322552272</v>
      </c>
      <c r="ES9" s="952">
        <f>+entero!ES31</f>
        <v>14.106018904572542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867">
        <f>+entero!EM32</f>
        <v>15855.991416657402</v>
      </c>
      <c r="EN10" s="867">
        <f>+entero!EN32</f>
        <v>15764.916733432001</v>
      </c>
      <c r="EO10" s="867">
        <f>+entero!EO32</f>
        <v>15857.201298333601</v>
      </c>
      <c r="EP10" s="867">
        <f>+entero!EP32</f>
        <v>15987.422027573801</v>
      </c>
      <c r="EQ10" s="867">
        <f>+entero!EQ32</f>
        <v>16025.779153435202</v>
      </c>
      <c r="ER10" s="846">
        <f>+entero!ER32</f>
        <v>-149.96835196739994</v>
      </c>
      <c r="ES10" s="952">
        <f>+entero!ES32</f>
        <v>-0.92711852677789031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868"/>
      <c r="EN11" s="868"/>
      <c r="EO11" s="868"/>
      <c r="EP11" s="868"/>
      <c r="EQ11" s="868"/>
      <c r="ER11" s="847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867">
        <f>+entero!EM34</f>
        <v>72080.382041684104</v>
      </c>
      <c r="EN12" s="867">
        <f>+entero!EN34</f>
        <v>70859.190370214113</v>
      </c>
      <c r="EO12" s="867">
        <f>+entero!EO34</f>
        <v>69928.903656744107</v>
      </c>
      <c r="EP12" s="867">
        <f>+entero!EP34</f>
        <v>69236.269668874113</v>
      </c>
      <c r="EQ12" s="867">
        <f>+entero!EQ34</f>
        <v>69598.263158414105</v>
      </c>
      <c r="ER12" s="846">
        <f>+entero!ER34</f>
        <v>787.83141185998102</v>
      </c>
      <c r="ES12" s="952">
        <f>+entero!ES34</f>
        <v>1.1449301971563839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867">
        <f>+entero!EM35</f>
        <v>125193.94851516536</v>
      </c>
      <c r="EN13" s="867">
        <f>+entero!EN35</f>
        <v>124046.17715851538</v>
      </c>
      <c r="EO13" s="867">
        <f>+entero!EO35</f>
        <v>122618.49372927537</v>
      </c>
      <c r="EP13" s="867">
        <f>+entero!EP35</f>
        <v>122048.30744257539</v>
      </c>
      <c r="EQ13" s="867">
        <f>+entero!EQ35</f>
        <v>122598.17811086538</v>
      </c>
      <c r="ER13" s="846">
        <f>+entero!ER35</f>
        <v>978.25688583998999</v>
      </c>
      <c r="ES13" s="952">
        <f>+entero!ES35</f>
        <v>0.80435579630904808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867">
        <f>+entero!EM36</f>
        <v>219774.39632094291</v>
      </c>
      <c r="EN14" s="867">
        <f>+entero!EN36</f>
        <v>219635.29863414291</v>
      </c>
      <c r="EO14" s="867">
        <f>+entero!EO36</f>
        <v>220031.8695263929</v>
      </c>
      <c r="EP14" s="867">
        <f>+entero!EP36</f>
        <v>220153.35519322293</v>
      </c>
      <c r="EQ14" s="867">
        <f>+entero!EQ36</f>
        <v>220698.38443927292</v>
      </c>
      <c r="ER14" s="846">
        <f>+entero!ER36</f>
        <v>4573.4696095900144</v>
      </c>
      <c r="ES14" s="952">
        <f>+entero!ES36</f>
        <v>2.1161232675067261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869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871">
        <f>+entero!EM38</f>
        <v>90.080102022426388</v>
      </c>
      <c r="EN16" s="871">
        <f>+entero!EN38</f>
        <v>89.910291142141432</v>
      </c>
      <c r="EO16" s="871">
        <f>+entero!EO38</f>
        <v>89.707463539954674</v>
      </c>
      <c r="EP16" s="871">
        <f>+entero!EP38</f>
        <v>89.665451893089099</v>
      </c>
      <c r="EQ16" s="871">
        <f>+entero!EQ38</f>
        <v>89.680321235068007</v>
      </c>
      <c r="ER16" s="1054">
        <f>+entero!ER38</f>
        <v>8.541216799751794E-2</v>
      </c>
      <c r="ES16" s="872">
        <f>+entero!ES38</f>
        <v>0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871">
        <f>+entero!EM39</f>
        <v>84.552700369082842</v>
      </c>
      <c r="EN17" s="871">
        <f>+entero!EN39</f>
        <v>84.394413492455726</v>
      </c>
      <c r="EO17" s="871">
        <f>+entero!EO39</f>
        <v>84.16748955550193</v>
      </c>
      <c r="EP17" s="871">
        <f>+entero!EP39</f>
        <v>84.110837962994253</v>
      </c>
      <c r="EQ17" s="871">
        <f>+entero!EQ39</f>
        <v>84.163123669801905</v>
      </c>
      <c r="ER17" s="1054">
        <f>+entero!ER39</f>
        <v>8.2663805468286E-2</v>
      </c>
      <c r="ES17" s="872">
        <f>+entero!ES39</f>
        <v>0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1027">
        <f>+entero!EM40</f>
        <v>88.380823953787129</v>
      </c>
      <c r="EN18" s="1027">
        <f>+entero!EN40</f>
        <v>88.364122698040163</v>
      </c>
      <c r="EO18" s="1027">
        <f>+entero!EO40</f>
        <v>88.3612285349963</v>
      </c>
      <c r="EP18" s="873">
        <f>+entero!EP40</f>
        <v>88.366184658706288</v>
      </c>
      <c r="EQ18" s="873">
        <f>+entero!EQ40</f>
        <v>88.384985498239828</v>
      </c>
      <c r="ER18" s="1055">
        <f>+entero!ER40</f>
        <v>0.20953238918072259</v>
      </c>
      <c r="ES18" s="874">
        <f>+entero!ES40</f>
        <v>0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2">
    <mergeCell ref="EK3:EK4"/>
    <mergeCell ref="EJ3:EJ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M3:EQ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4" t="str">
        <f>+entero!EJ3</f>
        <v>Semana 1°</v>
      </c>
      <c r="EK3" s="1104" t="str">
        <f>+entero!EK3</f>
        <v>Semana 2°</v>
      </c>
      <c r="EL3" s="1104" t="str">
        <f>+entero!EL3</f>
        <v>Semana 3°</v>
      </c>
      <c r="EM3" s="1086" t="str">
        <f>+entero!EM3</f>
        <v>Semana 4°</v>
      </c>
      <c r="EN3" s="1086"/>
      <c r="EO3" s="1086"/>
      <c r="EP3" s="1086"/>
      <c r="EQ3" s="1087"/>
      <c r="ER3" s="1109" t="s">
        <v>252</v>
      </c>
      <c r="ES3" s="1110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5"/>
      <c r="EK4" s="1105"/>
      <c r="EL4" s="1105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9" t="s">
        <v>246</v>
      </c>
      <c r="ES4" s="980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876">
        <f>+entero!EM42</f>
        <v>3075.3992115058295</v>
      </c>
      <c r="EN6" s="876">
        <f>+entero!EN42</f>
        <v>3075.3992115058295</v>
      </c>
      <c r="EO6" s="876">
        <f>+entero!EO42</f>
        <v>3075.3992115058295</v>
      </c>
      <c r="EP6" s="876">
        <f>+entero!EP42</f>
        <v>3075.3992115058295</v>
      </c>
      <c r="EQ6" s="876">
        <f>+entero!EQ42</f>
        <v>3074.4966473760919</v>
      </c>
      <c r="ER6" s="1018">
        <f>+entero!ER42</f>
        <v>-0.90256412973758415</v>
      </c>
      <c r="ES6" s="954">
        <f>+entero!ES42</f>
        <v>-2.9347868932295632E-2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1018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1018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6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468">
        <f>+entero!EM46</f>
        <v>60.739882059765954</v>
      </c>
      <c r="EN10" s="468">
        <f>+entero!EN46</f>
        <v>60.739882059765954</v>
      </c>
      <c r="EO10" s="468">
        <f>+entero!EO46</f>
        <v>60.739882059765954</v>
      </c>
      <c r="EP10" s="468">
        <f>+entero!EP46</f>
        <v>60.739882059765954</v>
      </c>
      <c r="EQ10" s="468">
        <f>+entero!EQ46</f>
        <v>59.837317930028362</v>
      </c>
      <c r="ER10" s="764">
        <f>+entero!ER46</f>
        <v>-0.90256412973759126</v>
      </c>
      <c r="ES10" s="951">
        <f>+entero!ES46</f>
        <v>-1.4859497567833591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468">
        <f>+entero!EM47</f>
        <v>416.67559092999448</v>
      </c>
      <c r="EN11" s="468">
        <f>+entero!EN47</f>
        <v>416.67559092999448</v>
      </c>
      <c r="EO11" s="468">
        <f>+entero!EO47</f>
        <v>416.67559092999448</v>
      </c>
      <c r="EP11" s="468">
        <f>+entero!EP47</f>
        <v>416.67559092999448</v>
      </c>
      <c r="EQ11" s="468">
        <f>+entero!EQ47</f>
        <v>410.48400099999458</v>
      </c>
      <c r="ER11" s="764">
        <f>+entero!ER47</f>
        <v>-6.1915899299999069</v>
      </c>
      <c r="ES11" s="951">
        <f>+entero!ES47</f>
        <v>-1.4859497567833662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468">
        <f>+entero!EM48</f>
        <v>416.67559092999983</v>
      </c>
      <c r="EN12" s="468">
        <f>+entero!EN48</f>
        <v>416.67559092999983</v>
      </c>
      <c r="EO12" s="468">
        <f>+entero!EO48</f>
        <v>416.67559092999983</v>
      </c>
      <c r="EP12" s="468">
        <f>+entero!EP48</f>
        <v>416.67559092999983</v>
      </c>
      <c r="EQ12" s="468">
        <f>+entero!EQ48</f>
        <v>410.48400099999992</v>
      </c>
      <c r="ER12" s="764">
        <f>+entero!ER48</f>
        <v>-6.1915899299999069</v>
      </c>
      <c r="ES12" s="975">
        <f>+entero!ES48</f>
        <v>-1.4859497567833471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25"/>
      <c r="ES13" s="987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877">
        <f>+entero!EM50</f>
        <v>80.933821488338197</v>
      </c>
      <c r="EN14" s="877">
        <f>+entero!EN50</f>
        <v>67.65473881924197</v>
      </c>
      <c r="EO14" s="877">
        <f>+entero!EO50</f>
        <v>74.095083746355698</v>
      </c>
      <c r="EP14" s="877">
        <f>+entero!EP50</f>
        <v>87.753086176384841</v>
      </c>
      <c r="EQ14" s="877">
        <f>+entero!EQ50</f>
        <v>98.677954762390669</v>
      </c>
      <c r="ER14" s="764">
        <f>+entero!ER50</f>
        <v>17.794345488338195</v>
      </c>
      <c r="ES14" s="951">
        <f>+entero!ES50</f>
        <v>21.999939973062794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877">
        <f>+entero!EM51</f>
        <v>20.946777405247815</v>
      </c>
      <c r="EN15" s="877">
        <f>+entero!EN51</f>
        <v>16.490926676384838</v>
      </c>
      <c r="EO15" s="877">
        <f>+entero!EO51</f>
        <v>25.57841501457726</v>
      </c>
      <c r="EP15" s="877">
        <f>+entero!EP51</f>
        <v>32.086260014577263</v>
      </c>
      <c r="EQ15" s="877">
        <f>+entero!EQ51</f>
        <v>32.586260014577263</v>
      </c>
      <c r="ER15" s="764">
        <f>+entero!ER51</f>
        <v>11.639314533527703</v>
      </c>
      <c r="ES15" s="951">
        <f>+entero!ES51</f>
        <v>55.565688773371015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877">
        <f>+entero!EM52</f>
        <v>88.814892999999998</v>
      </c>
      <c r="EN16" s="877">
        <f>+entero!EN52</f>
        <v>85.687757000000005</v>
      </c>
      <c r="EO16" s="877">
        <f>+entero!EO52</f>
        <v>127.44792700000001</v>
      </c>
      <c r="EP16" s="877">
        <f>+entero!EP52</f>
        <v>127.44792700000001</v>
      </c>
      <c r="EQ16" s="877">
        <f>+entero!EQ52</f>
        <v>127.44792700000001</v>
      </c>
      <c r="ER16" s="764">
        <f>+entero!ER52</f>
        <v>416.67559092999448</v>
      </c>
      <c r="ES16" s="951">
        <f>+entero!ES52</f>
        <v>416.67559092999983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877">
        <f>+entero!EM53</f>
        <v>8</v>
      </c>
      <c r="EN17" s="877">
        <f>+entero!EN53</f>
        <v>4</v>
      </c>
      <c r="EO17" s="877">
        <f>+entero!EO53</f>
        <v>7</v>
      </c>
      <c r="EP17" s="877">
        <f>+entero!EP53</f>
        <v>13.507845</v>
      </c>
      <c r="EQ17" s="877">
        <f>+entero!EQ53</f>
        <v>14.007845</v>
      </c>
      <c r="ER17" s="764">
        <f>+entero!ER53</f>
        <v>6.0078449999999997</v>
      </c>
      <c r="ES17" s="951">
        <f>+entero!ES53</f>
        <v>416.67559092999983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877">
        <f>+entero!EM54</f>
        <v>59.987044083090375</v>
      </c>
      <c r="EN18" s="877">
        <f>+entero!EN54</f>
        <v>51.16381214285714</v>
      </c>
      <c r="EO18" s="877">
        <f>+entero!EO54</f>
        <v>48.516668731778431</v>
      </c>
      <c r="EP18" s="877">
        <f>+entero!EP54</f>
        <v>55.666826161807577</v>
      </c>
      <c r="EQ18" s="877">
        <f>+entero!EQ54</f>
        <v>66.091694747813406</v>
      </c>
      <c r="ER18" s="764">
        <f>+entero!ER54</f>
        <v>6.155030954810492</v>
      </c>
      <c r="ES18" s="951">
        <f>+entero!ES54</f>
        <v>10.269225154185239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877">
        <f>+entero!EM55</f>
        <v>411.51112240999998</v>
      </c>
      <c r="EN19" s="877">
        <f>+entero!EN55</f>
        <v>350.98375129999999</v>
      </c>
      <c r="EO19" s="877">
        <f>+entero!EO55</f>
        <v>332.82434750000004</v>
      </c>
      <c r="EP19" s="877">
        <f>+entero!EP55</f>
        <v>381.87442747</v>
      </c>
      <c r="EQ19" s="877">
        <f>+entero!EQ55</f>
        <v>453.38902596999998</v>
      </c>
      <c r="ER19" s="764">
        <f>+entero!ER55</f>
        <v>42.223512349999964</v>
      </c>
      <c r="ES19" s="951">
        <f>+entero!ES55</f>
        <v>10.269225154185238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1028">
        <f>+entero!EM56</f>
        <v>0</v>
      </c>
      <c r="EN20" s="1028">
        <f>+entero!EN56</f>
        <v>0</v>
      </c>
      <c r="EO20" s="1028">
        <f>+entero!EO56</f>
        <v>0</v>
      </c>
      <c r="EP20" s="878">
        <f>+entero!EP56</f>
        <v>0</v>
      </c>
      <c r="EQ20" s="878">
        <f>+entero!EQ56</f>
        <v>0</v>
      </c>
      <c r="ER20" s="990"/>
      <c r="ES20" s="991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1">
    <mergeCell ref="AQ3:AQ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M3:EQ3"/>
    <mergeCell ref="DY3:DY4"/>
    <mergeCell ref="DH3:DH4"/>
    <mergeCell ref="DS3:DS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T3:BT4"/>
    <mergeCell ref="BD3:BD4"/>
    <mergeCell ref="BC3:BC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BI3:BI4"/>
    <mergeCell ref="AI3:AI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A188"/>
  <sheetViews>
    <sheetView zoomScaleNormal="100" workbookViewId="0">
      <pane xSplit="40" ySplit="4" topLeftCell="EH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4" t="str">
        <f>+entero!EJ3</f>
        <v>Semana 1°</v>
      </c>
      <c r="EK3" s="1104" t="str">
        <f>+entero!EK3</f>
        <v>Semana 2°</v>
      </c>
      <c r="EL3" s="1104" t="str">
        <f>+entero!EL3</f>
        <v>Semana 3°</v>
      </c>
      <c r="EM3" s="1086" t="str">
        <f>+entero!EM3</f>
        <v>Semana 4°</v>
      </c>
      <c r="EN3" s="1086"/>
      <c r="EO3" s="1086"/>
      <c r="EP3" s="1086"/>
      <c r="EQ3" s="1087"/>
      <c r="ER3" s="1109" t="s">
        <v>252</v>
      </c>
      <c r="ES3" s="1110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5"/>
      <c r="EK4" s="1105"/>
      <c r="EL4" s="1105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884"/>
      <c r="EN5" s="884"/>
      <c r="EO5" s="884"/>
      <c r="EP5" s="884"/>
      <c r="EQ5" s="884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879">
        <f>+entero!EM58</f>
        <v>26767.967859893917</v>
      </c>
      <c r="EN6" s="879">
        <f>+entero!EN58</f>
        <v>26772.633649140276</v>
      </c>
      <c r="EO6" s="879">
        <f>+entero!EO58</f>
        <v>26839.786276084877</v>
      </c>
      <c r="EP6" s="879">
        <f>+entero!EP58</f>
        <v>26838.670712357482</v>
      </c>
      <c r="EQ6" s="879">
        <f>+entero!EQ58</f>
        <v>26889.946261096553</v>
      </c>
      <c r="ER6" s="473">
        <f>+entero!ER58</f>
        <v>599.22331908601336</v>
      </c>
      <c r="ES6" s="957">
        <f>+entero!ES58</f>
        <v>2.2792196335099666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82">
        <f>+entero!EM59</f>
        <v>84.961744468236688</v>
      </c>
      <c r="EN7" s="882">
        <f>+entero!EN59</f>
        <v>85.107805120845072</v>
      </c>
      <c r="EO7" s="882">
        <f>+entero!EO59</f>
        <v>85.119004637750606</v>
      </c>
      <c r="EP7" s="882">
        <f>+entero!EP59</f>
        <v>85.111299947900292</v>
      </c>
      <c r="EQ7" s="882">
        <f>+entero!EQ59</f>
        <v>85.134299100145455</v>
      </c>
      <c r="ER7" s="955">
        <f>+entero!ER59</f>
        <v>0.30386530665707312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879">
        <f>+entero!EM60</f>
        <v>26484.62879811558</v>
      </c>
      <c r="EN8" s="879">
        <f>+entero!EN60</f>
        <v>26489.294587361939</v>
      </c>
      <c r="EO8" s="879">
        <f>+entero!EO60</f>
        <v>26556.459604977095</v>
      </c>
      <c r="EP8" s="879">
        <f>+entero!EP60</f>
        <v>26555.353370695764</v>
      </c>
      <c r="EQ8" s="879">
        <f>+entero!EQ60</f>
        <v>26607.393496694312</v>
      </c>
      <c r="ER8" s="473">
        <f>+entero!ER60</f>
        <v>600.0527651501543</v>
      </c>
      <c r="ES8" s="957">
        <f>+entero!ES60</f>
        <v>2.3072438329781009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82">
        <f>+entero!EM61</f>
        <v>85.022912858711166</v>
      </c>
      <c r="EN9" s="882">
        <f>+entero!EN61</f>
        <v>85.168132403813473</v>
      </c>
      <c r="EO9" s="882">
        <f>+entero!EO61</f>
        <v>85.178611180031453</v>
      </c>
      <c r="EP9" s="882">
        <f>+entero!EP61</f>
        <v>85.172647427435507</v>
      </c>
      <c r="EQ9" s="882">
        <f>+entero!EQ61</f>
        <v>85.195234172116869</v>
      </c>
      <c r="ER9" s="955">
        <f>+entero!ER61</f>
        <v>0.3058068657055486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880"/>
      <c r="EN10" s="880"/>
      <c r="EO10" s="880"/>
      <c r="EP10" s="880"/>
      <c r="EQ10" s="880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881">
        <f>+entero!EM63</f>
        <v>4954.8891072615315</v>
      </c>
      <c r="EN11" s="881">
        <f>+entero!EN63</f>
        <v>4801.8152485968085</v>
      </c>
      <c r="EO11" s="881">
        <f>+entero!EO63</f>
        <v>4675.5607901594904</v>
      </c>
      <c r="EP11" s="881">
        <f>+entero!EP63</f>
        <v>4555.7782213737773</v>
      </c>
      <c r="EQ11" s="881">
        <f>+entero!EQ63</f>
        <v>4581.1367502134271</v>
      </c>
      <c r="ER11" s="955">
        <f>+entero!ER63</f>
        <v>48.210462274052588</v>
      </c>
      <c r="ES11" s="849">
        <f>+entero!ES63</f>
        <v>1.0635615761572115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82">
        <f>+entero!EM64</f>
        <v>78.963851375349805</v>
      </c>
      <c r="EN12" s="882">
        <f>+entero!EN64</f>
        <v>78.295726251727515</v>
      </c>
      <c r="EO12" s="882">
        <f>+entero!EO64</f>
        <v>77.560079709864411</v>
      </c>
      <c r="EP12" s="882">
        <f>+entero!EP64</f>
        <v>77.105115224813801</v>
      </c>
      <c r="EQ12" s="882">
        <f>+entero!EQ64</f>
        <v>77.145737634125183</v>
      </c>
      <c r="ER12" s="955">
        <f>+entero!ER64</f>
        <v>0.17061841855398541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881">
        <f>+entero!EM66</f>
        <v>7742.5024013821076</v>
      </c>
      <c r="EN14" s="881">
        <f>+entero!EN66</f>
        <v>7753.2050711809425</v>
      </c>
      <c r="EO14" s="881">
        <f>+entero!EO66</f>
        <v>7680.6982613019336</v>
      </c>
      <c r="EP14" s="881">
        <f>+entero!EP66</f>
        <v>7698.5477804229258</v>
      </c>
      <c r="EQ14" s="881">
        <f>+entero!EQ66</f>
        <v>7725.9351242640341</v>
      </c>
      <c r="ER14" s="956">
        <f>+entero!ER66</f>
        <v>27.758815448982205</v>
      </c>
      <c r="ES14" s="849">
        <f>+entero!ES66</f>
        <v>0.36058949984291799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82">
        <f>+entero!EM67</f>
        <v>77.05146764599391</v>
      </c>
      <c r="EN15" s="882">
        <f>+entero!EN67</f>
        <v>77.045799704771525</v>
      </c>
      <c r="EO15" s="882">
        <f>+entero!EO67</f>
        <v>76.814911816970024</v>
      </c>
      <c r="EP15" s="882">
        <f>+entero!EP67</f>
        <v>76.828771900358078</v>
      </c>
      <c r="EQ15" s="882">
        <f>+entero!EQ67</f>
        <v>76.918067363790016</v>
      </c>
      <c r="ER15" s="496">
        <f>+entero!ER67</f>
        <v>2.2900033660008035E-2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881">
        <f>+entero!EM69</f>
        <v>12994.675886309034</v>
      </c>
      <c r="EN17" s="881">
        <f>+entero!EN69</f>
        <v>13143.272103396497</v>
      </c>
      <c r="EO17" s="881">
        <f>+entero!EO69</f>
        <v>13411.833956193868</v>
      </c>
      <c r="EP17" s="881">
        <f>+entero!EP69</f>
        <v>13511.787531654514</v>
      </c>
      <c r="EQ17" s="881">
        <f>+entero!EQ69</f>
        <v>13513.657072387754</v>
      </c>
      <c r="ER17" s="956">
        <f>+entero!ER69</f>
        <v>530.79513075364594</v>
      </c>
      <c r="ES17" s="849">
        <f>+entero!ES69</f>
        <v>4.0884292934785424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82">
        <f>+entero!EM70</f>
        <v>94.340434977574844</v>
      </c>
      <c r="EN18" s="882">
        <f>+entero!EN70</f>
        <v>94.404344077918196</v>
      </c>
      <c r="EO18" s="882">
        <f>+entero!EO70</f>
        <v>94.516325499106259</v>
      </c>
      <c r="EP18" s="882">
        <f>+entero!EP70</f>
        <v>94.531599856958564</v>
      </c>
      <c r="EQ18" s="882">
        <f>+entero!EQ70</f>
        <v>94.531481010306862</v>
      </c>
      <c r="ER18" s="955">
        <f>+entero!ER70</f>
        <v>0.19410827182817059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881">
        <f>+entero!EM72</f>
        <v>792.56140316291339</v>
      </c>
      <c r="EN20" s="881">
        <f>+entero!EN72</f>
        <v>791.00216418769469</v>
      </c>
      <c r="EO20" s="881">
        <f>+entero!EO72</f>
        <v>788.36659732180556</v>
      </c>
      <c r="EP20" s="881">
        <f>+entero!EP72</f>
        <v>789.23983724454592</v>
      </c>
      <c r="EQ20" s="881">
        <f>+entero!EQ72</f>
        <v>786.66454982909397</v>
      </c>
      <c r="ER20" s="956">
        <f>+entero!ER72</f>
        <v>-6.7116433265307478</v>
      </c>
      <c r="ES20" s="849">
        <f>+entero!ES72</f>
        <v>-0.845959758363234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82">
        <f>+entero!EM73</f>
        <v>78.816208546873042</v>
      </c>
      <c r="EN21" s="882">
        <f>+entero!EN73</f>
        <v>78.748630675448837</v>
      </c>
      <c r="EO21" s="882">
        <f>+entero!EO73</f>
        <v>78.733089295476375</v>
      </c>
      <c r="EP21" s="882">
        <f>+entero!EP73</f>
        <v>78.739659582084002</v>
      </c>
      <c r="EQ21" s="882">
        <f>+entero!EQ73</f>
        <v>78.710187227176405</v>
      </c>
      <c r="ER21" s="496">
        <f>+entero!ER73</f>
        <v>-0.13825957947169343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880"/>
      <c r="EN22" s="880"/>
      <c r="EO22" s="880"/>
      <c r="EP22" s="880"/>
      <c r="EQ22" s="880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879">
        <f>+entero!EM75</f>
        <v>3598.9375921007054</v>
      </c>
      <c r="EN23" s="879">
        <f>+entero!EN75</f>
        <v>3820.1646681973461</v>
      </c>
      <c r="EO23" s="879">
        <f>+entero!EO75</f>
        <v>3836.4677869894695</v>
      </c>
      <c r="EP23" s="879">
        <f>+entero!EP75</f>
        <v>3814.6532433605421</v>
      </c>
      <c r="EQ23" s="879">
        <f>+entero!EQ75</f>
        <v>3922.3596627852476</v>
      </c>
      <c r="ER23" s="473">
        <f>+entero!ER75</f>
        <v>399.00097262657118</v>
      </c>
      <c r="ES23" s="957">
        <f>+entero!ES75</f>
        <v>11.324449416434577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879">
        <f>+entero!EM76</f>
        <v>1634.4230528258017</v>
      </c>
      <c r="EN24" s="879">
        <f>+entero!EN76</f>
        <v>1875.9009056049558</v>
      </c>
      <c r="EO24" s="879">
        <f>+entero!EO76</f>
        <v>1875.8827438746362</v>
      </c>
      <c r="EP24" s="879">
        <f>+entero!EP76</f>
        <v>1849.6115852485423</v>
      </c>
      <c r="EQ24" s="879">
        <f>+entero!EQ76</f>
        <v>1873.2285904416913</v>
      </c>
      <c r="ER24" s="473">
        <f>+entero!ER76</f>
        <v>345.24739153863015</v>
      </c>
      <c r="ES24" s="957">
        <f>+entero!ES76</f>
        <v>22.595002594697075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879">
        <f>+entero!EM77</f>
        <v>509.94584751020398</v>
      </c>
      <c r="EN25" s="879">
        <f>+entero!EN77</f>
        <v>505.28274835131197</v>
      </c>
      <c r="EO25" s="879">
        <f>+entero!EO77</f>
        <v>505.28770469241971</v>
      </c>
      <c r="EP25" s="879">
        <f>+entero!EP77</f>
        <v>505.29270540670547</v>
      </c>
      <c r="EQ25" s="879">
        <f>+entero!EQ77</f>
        <v>501.99845988338183</v>
      </c>
      <c r="ER25" s="473">
        <f>+entero!ER77</f>
        <v>-11.2009141180759</v>
      </c>
      <c r="ES25" s="957">
        <f>+entero!ES77</f>
        <v>-2.1825658185709487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879">
        <f>+entero!EM78</f>
        <v>828.08305086469954</v>
      </c>
      <c r="EN26" s="879">
        <f>+entero!EN78</f>
        <v>808.6372168310786</v>
      </c>
      <c r="EO26" s="879">
        <f>+entero!EO78</f>
        <v>824.95022982241392</v>
      </c>
      <c r="EP26" s="879">
        <f>+entero!EP78</f>
        <v>829.40326320529448</v>
      </c>
      <c r="EQ26" s="879">
        <f>+entero!EQ78</f>
        <v>919.83436086017502</v>
      </c>
      <c r="ER26" s="473">
        <f>+entero!ER78</f>
        <v>65.084745326017355</v>
      </c>
      <c r="ES26" s="957">
        <f>+entero!ES78</f>
        <v>7.6144807956823728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879">
        <f>+entero!EM79</f>
        <v>626.48564090000002</v>
      </c>
      <c r="EN27" s="879">
        <f>+entero!EN79</f>
        <v>630.34379740999987</v>
      </c>
      <c r="EO27" s="879">
        <f>+entero!EO79</f>
        <v>630.34710859999996</v>
      </c>
      <c r="EP27" s="879">
        <f>+entero!EP79</f>
        <v>630.34568949999993</v>
      </c>
      <c r="EQ27" s="879">
        <f>+entero!EQ79</f>
        <v>627.29825159999996</v>
      </c>
      <c r="ER27" s="1080">
        <f>+entero!ER79</f>
        <v>-0.1302501199999142</v>
      </c>
      <c r="ES27" s="957">
        <f>+entero!ES79</f>
        <v>-2.075935658690246E-2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879">
        <f>+entero!EM80</f>
        <v>1077.386818081294</v>
      </c>
      <c r="EN28" s="879">
        <f>+entero!EN80</f>
        <v>1303.4768457276944</v>
      </c>
      <c r="EO28" s="879">
        <f>+entero!EO80</f>
        <v>1322.7056203040966</v>
      </c>
      <c r="EP28" s="879">
        <f>+entero!EP80</f>
        <v>1302.8107778378035</v>
      </c>
      <c r="EQ28" s="879">
        <f>+entero!EQ80</f>
        <v>1415.2722511904362</v>
      </c>
      <c r="ER28" s="473">
        <f>+entero!ER80</f>
        <v>423.17120425209441</v>
      </c>
      <c r="ES28" s="957">
        <f>+entero!ES80</f>
        <v>42.654042706437558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879">
        <f>+entero!EM81</f>
        <v>765.67432607659418</v>
      </c>
      <c r="EN29" s="879">
        <f>+entero!EN81</f>
        <v>1011.6076311966157</v>
      </c>
      <c r="EO29" s="879">
        <f>+entero!EO81</f>
        <v>1014.6029397716824</v>
      </c>
      <c r="EP29" s="879">
        <f>+entero!EP81</f>
        <v>990.25257241250881</v>
      </c>
      <c r="EQ29" s="879">
        <f>+entero!EQ81</f>
        <v>1011.8923760302614</v>
      </c>
      <c r="ER29" s="473">
        <f>+entero!ER81</f>
        <v>356.97651717607721</v>
      </c>
      <c r="ES29" s="957">
        <f>+entero!ES81</f>
        <v>54.507233616335036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879">
        <f>+entero!EM82</f>
        <v>311.71249200469975</v>
      </c>
      <c r="EN30" s="879">
        <f>+entero!EN82</f>
        <v>291.86921453107863</v>
      </c>
      <c r="EO30" s="879">
        <f>+entero!EO82</f>
        <v>308.10268053241407</v>
      </c>
      <c r="EP30" s="879">
        <f>+entero!EP82</f>
        <v>312.55820542529455</v>
      </c>
      <c r="EQ30" s="879">
        <f>+entero!EQ82</f>
        <v>403.37987516017495</v>
      </c>
      <c r="ER30" s="473">
        <f>+entero!ER82</f>
        <v>66.19468707601726</v>
      </c>
      <c r="ES30" s="957">
        <f>+entero!ES82</f>
        <v>19.631552457012376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879">
        <f>+entero!EM84</f>
        <v>26765.586692917837</v>
      </c>
      <c r="EN32" s="879">
        <f>+entero!EN84</f>
        <v>26761.706536592766</v>
      </c>
      <c r="EO32" s="879">
        <f>+entero!EO84</f>
        <v>26774.98921317585</v>
      </c>
      <c r="EP32" s="879">
        <f>+entero!EP84</f>
        <v>26769.315046920754</v>
      </c>
      <c r="EQ32" s="879">
        <f>+entero!EQ84</f>
        <v>26783.47666424729</v>
      </c>
      <c r="ER32" s="473">
        <f>+entero!ER84</f>
        <v>18.023414865900122</v>
      </c>
      <c r="ES32" s="957">
        <f>+entero!ES84</f>
        <v>6.733835103770075E-2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883">
        <f>+entero!EM86</f>
        <v>98.731614675547888</v>
      </c>
      <c r="EN34" s="883">
        <f>+entero!EN86</f>
        <v>98.731505101489191</v>
      </c>
      <c r="EO34" s="883">
        <f>+entero!EO86</f>
        <v>98.733370231407108</v>
      </c>
      <c r="EP34" s="883">
        <f>+entero!EP86</f>
        <v>98.733138523750867</v>
      </c>
      <c r="EQ34" s="883">
        <f>+entero!EQ86</f>
        <v>98.7358887383038</v>
      </c>
      <c r="ER34" s="1020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1"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BD3:BD4"/>
    <mergeCell ref="CE3:CE4"/>
    <mergeCell ref="EC3:EC4"/>
    <mergeCell ref="EI3:EI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M3:EQ3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EL3:EL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14" sqref="EQ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4" t="str">
        <f>+entero!EJ3</f>
        <v>Semana 1°</v>
      </c>
      <c r="EK3" s="1104" t="str">
        <f>+entero!EK3</f>
        <v>Semana 2°</v>
      </c>
      <c r="EL3" s="1104" t="str">
        <f>+entero!EL3</f>
        <v>Semana 3°</v>
      </c>
      <c r="EM3" s="1086" t="str">
        <f>+entero!EM3</f>
        <v>Semana 4°</v>
      </c>
      <c r="EN3" s="1086"/>
      <c r="EO3" s="1086"/>
      <c r="EP3" s="1086"/>
      <c r="EQ3" s="1087"/>
      <c r="ER3" s="1109" t="s">
        <v>252</v>
      </c>
      <c r="ES3" s="1110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5"/>
      <c r="EK4" s="1105"/>
      <c r="EL4" s="1105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85">
        <v>7.5</v>
      </c>
      <c r="EN5" s="885">
        <v>7.5</v>
      </c>
      <c r="EO5" s="885">
        <v>7.5</v>
      </c>
      <c r="EP5" s="885">
        <v>7.5</v>
      </c>
      <c r="EQ5" s="885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972"/>
      <c r="ES6" s="887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972"/>
      <c r="ES7" s="887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8">
        <f>+entero!EK90</f>
        <v>6.9629265802131197</v>
      </c>
      <c r="EL8" s="746">
        <f>+entero!EL90</f>
        <v>6.9696427323383707</v>
      </c>
      <c r="EM8" s="455">
        <f>+entero!EM90</f>
        <v>6.9604973819633926</v>
      </c>
      <c r="EN8" s="455">
        <f>+entero!EN90</f>
        <v>6.9725027312777144</v>
      </c>
      <c r="EO8" s="455">
        <f>+entero!EO90</f>
        <v>6.9767903131419731</v>
      </c>
      <c r="EP8" s="455">
        <f>+entero!EP90</f>
        <v>6.971213410428776</v>
      </c>
      <c r="EQ8" s="455">
        <f>+entero!EQ90</f>
        <v>6.9685052129106202</v>
      </c>
      <c r="ER8" s="1019">
        <f>+entero!ER90</f>
        <v>-1.1375194277505329E-3</v>
      </c>
      <c r="ES8" s="887">
        <f>+entero!ES90</f>
        <v>-1.6321057928444002E-2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5"/>
      <c r="EK9" s="1076"/>
      <c r="EL9" s="1076"/>
      <c r="EM9" s="269"/>
      <c r="EN9" s="269"/>
      <c r="EO9" s="269"/>
      <c r="EP9" s="269"/>
      <c r="EQ9" s="269"/>
      <c r="ER9" s="827"/>
      <c r="ES9" s="888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3">
        <f>+entero!EJ92</f>
        <v>2.3388599999999999</v>
      </c>
      <c r="EK10" s="1077">
        <f>+entero!EK92</f>
        <v>2.3394200000000001</v>
      </c>
      <c r="EL10" s="742">
        <f>+entero!EL92</f>
        <v>2.3399800000000002</v>
      </c>
      <c r="EM10" s="886">
        <f>+entero!EM92</f>
        <v>2.34022</v>
      </c>
      <c r="EN10" s="886">
        <f>+entero!EN92</f>
        <v>2.3403</v>
      </c>
      <c r="EO10" s="886">
        <f>+entero!EO92</f>
        <v>2.3403800000000001</v>
      </c>
      <c r="EP10" s="886">
        <f>+entero!EP92</f>
        <v>2.3404600000000002</v>
      </c>
      <c r="EQ10" s="886">
        <f>+entero!EQ92</f>
        <v>2.3405399999999998</v>
      </c>
      <c r="ER10" s="1019">
        <f>+entero!ER92</f>
        <v>5.5999999999967187E-4</v>
      </c>
      <c r="ES10" s="887">
        <f>+entero!ES92</f>
        <v>2.3931828477152448E-2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5"/>
      <c r="EK11" s="1076"/>
      <c r="EL11" s="1076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1"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M3:EQ3"/>
    <mergeCell ref="EJ3:EJ4"/>
    <mergeCell ref="DG3:DG4"/>
    <mergeCell ref="AV3:AV4"/>
    <mergeCell ref="BE3:BE4"/>
    <mergeCell ref="AW3:AW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4" t="str">
        <f>+entero!EJ3</f>
        <v>Semana 1°</v>
      </c>
      <c r="EK3" s="1104" t="str">
        <f>+entero!EK3</f>
        <v>Semana 2°</v>
      </c>
      <c r="EL3" s="1104" t="str">
        <f>+entero!EL3</f>
        <v>Semana 3°</v>
      </c>
      <c r="EM3" s="1086" t="str">
        <f>+entero!EM3</f>
        <v>Semana 4°</v>
      </c>
      <c r="EN3" s="1086"/>
      <c r="EO3" s="1086"/>
      <c r="EP3" s="1086"/>
      <c r="EQ3" s="1087"/>
      <c r="ER3" s="1109" t="s">
        <v>252</v>
      </c>
      <c r="ES3" s="1110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5"/>
      <c r="EK4" s="1105"/>
      <c r="EL4" s="1105"/>
      <c r="EM4" s="935">
        <f>+entero!EM4</f>
        <v>43913</v>
      </c>
      <c r="EN4" s="935">
        <f>+entero!EN4</f>
        <v>43914</v>
      </c>
      <c r="EO4" s="935">
        <f>+entero!EO4</f>
        <v>43915</v>
      </c>
      <c r="EP4" s="935">
        <f>+entero!EP4</f>
        <v>43916</v>
      </c>
      <c r="EQ4" s="935">
        <f>+entero!EQ4</f>
        <v>43917</v>
      </c>
      <c r="ER4" s="977" t="s">
        <v>246</v>
      </c>
      <c r="ES4" s="978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5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5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5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5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5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1029">
        <f>+entero!EM95</f>
        <v>581.39684611997609</v>
      </c>
      <c r="EN10" s="1029">
        <f>+entero!EN95</f>
        <v>581.39684611997609</v>
      </c>
      <c r="EO10" s="1029">
        <f>+entero!EO95</f>
        <v>581.39684611997609</v>
      </c>
      <c r="EP10" s="913">
        <f>+entero!EP95</f>
        <v>581.39684611997609</v>
      </c>
      <c r="EQ10" s="913">
        <f>+entero!EQ95</f>
        <v>568.29217915508684</v>
      </c>
      <c r="ER10" s="1052">
        <f>+entero!ER95</f>
        <v>-13.104666964889248</v>
      </c>
      <c r="ES10" s="959">
        <f>+entero!ES95</f>
        <v>-2.2539969131832871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1">
    <mergeCell ref="EK3:EK4"/>
    <mergeCell ref="EJ3:EJ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T174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Q22" sqref="E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4" t="str">
        <f>+entero!EJ3</f>
        <v>Semana 1°</v>
      </c>
      <c r="EK3" s="1104" t="str">
        <f>+entero!EK3</f>
        <v>Semana 2°</v>
      </c>
      <c r="EL3" s="1104" t="str">
        <f>+entero!EL3</f>
        <v>Semana 3°</v>
      </c>
      <c r="EM3" s="1086" t="str">
        <f>+entero!EM3</f>
        <v>Semana 4°</v>
      </c>
      <c r="EN3" s="1086"/>
      <c r="EO3" s="1086"/>
      <c r="EP3" s="1086"/>
      <c r="EQ3" s="1087"/>
      <c r="ER3" s="165"/>
      <c r="ES3" s="165"/>
    </row>
    <row r="4" spans="1:149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105"/>
      <c r="EK4" s="1105"/>
      <c r="EL4" s="1105"/>
      <c r="EM4" s="936">
        <f>+entero!EM4</f>
        <v>43913</v>
      </c>
      <c r="EN4" s="936">
        <f>+entero!EN4</f>
        <v>43914</v>
      </c>
      <c r="EO4" s="936">
        <f>+entero!EO4</f>
        <v>43915</v>
      </c>
      <c r="EP4" s="936">
        <f>+entero!EP4</f>
        <v>43916</v>
      </c>
      <c r="EQ4" s="961">
        <f>+entero!EQ4</f>
        <v>43917</v>
      </c>
      <c r="ER4" s="165"/>
      <c r="ES4" s="165"/>
    </row>
    <row r="5" spans="1:149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1070"/>
      <c r="EM5" s="30"/>
      <c r="EN5" s="30"/>
      <c r="EO5" s="30"/>
      <c r="EP5" s="30"/>
      <c r="EQ5" s="1051"/>
      <c r="ER5" s="165"/>
      <c r="ES5" s="165"/>
    </row>
    <row r="6" spans="1:149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889"/>
      <c r="EN6" s="889"/>
      <c r="EO6" s="889"/>
      <c r="EP6" s="889"/>
      <c r="EQ6" s="915"/>
      <c r="ER6" s="165"/>
      <c r="ES6" s="165"/>
    </row>
    <row r="7" spans="1:149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1060"/>
      <c r="EM7" s="889"/>
      <c r="EN7" s="889"/>
      <c r="EO7" s="889"/>
      <c r="EP7" s="889"/>
      <c r="EQ7" s="915"/>
      <c r="ER7" s="165"/>
      <c r="ES7" s="165"/>
    </row>
    <row r="8" spans="1:149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1060"/>
      <c r="EM8" s="889"/>
      <c r="EN8" s="889"/>
      <c r="EO8" s="889"/>
      <c r="EP8" s="889"/>
      <c r="EQ8" s="915"/>
      <c r="ER8" s="165"/>
      <c r="ES8" s="165"/>
    </row>
    <row r="9" spans="1:149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1060"/>
      <c r="EM9" s="889"/>
      <c r="EN9" s="889"/>
      <c r="EO9" s="889"/>
      <c r="EP9" s="889"/>
      <c r="EQ9" s="915"/>
      <c r="ER9" s="165"/>
      <c r="ES9" s="165"/>
    </row>
    <row r="10" spans="1:149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1060"/>
      <c r="EM10" s="889"/>
      <c r="EN10" s="889"/>
      <c r="EO10" s="889"/>
      <c r="EP10" s="889"/>
      <c r="EQ10" s="915"/>
      <c r="ER10" s="165"/>
      <c r="ES10" s="165"/>
    </row>
    <row r="11" spans="1:149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1060"/>
      <c r="EM11" s="889"/>
      <c r="EN11" s="889"/>
      <c r="EO11" s="889"/>
      <c r="EP11" s="889"/>
      <c r="EQ11" s="915"/>
      <c r="ER11" s="165"/>
      <c r="ES11" s="165"/>
    </row>
    <row r="12" spans="1:149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1060"/>
      <c r="EM12" s="889"/>
      <c r="EN12" s="889"/>
      <c r="EO12" s="889"/>
      <c r="EP12" s="889"/>
      <c r="EQ12" s="915"/>
      <c r="ER12" s="165"/>
      <c r="ES12" s="165"/>
    </row>
    <row r="13" spans="1:149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1060"/>
      <c r="EM13" s="889"/>
      <c r="EN13" s="889"/>
      <c r="EO13" s="889"/>
      <c r="EP13" s="889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1060"/>
      <c r="EM14" s="889"/>
      <c r="EN14" s="889"/>
      <c r="EO14" s="889"/>
      <c r="EP14" s="889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1060"/>
      <c r="EM15" s="889"/>
      <c r="EN15" s="889"/>
      <c r="EO15" s="889"/>
      <c r="EP15" s="889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1060"/>
      <c r="EM16" s="889"/>
      <c r="EN16" s="889"/>
      <c r="EO16" s="889"/>
      <c r="EP16" s="889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61"/>
      <c r="EM17" s="1017"/>
      <c r="EN17" s="1017"/>
      <c r="EO17" s="1017"/>
      <c r="EP17" s="1017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455"/>
      <c r="EN18" s="455"/>
      <c r="EO18" s="455"/>
      <c r="EP18" s="455"/>
      <c r="EQ18" s="888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888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2020-04-02T19:36:32Z</cp:lastPrinted>
  <dcterms:created xsi:type="dcterms:W3CDTF">2002-08-27T17:11:09Z</dcterms:created>
  <dcterms:modified xsi:type="dcterms:W3CDTF">2020-04-02T19:37:12Z</dcterms:modified>
</cp:coreProperties>
</file>