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712" windowWidth="17496" windowHeight="39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H3" i="4" l="1"/>
  <c r="DH20" i="4"/>
  <c r="DH19" i="4"/>
  <c r="DH4" i="4"/>
  <c r="DF20" i="4"/>
  <c r="DF19" i="4"/>
  <c r="DF3" i="4"/>
  <c r="DH3" i="10"/>
  <c r="DH10" i="10"/>
  <c r="DH9" i="10"/>
  <c r="DH8" i="10"/>
  <c r="DH7" i="10"/>
  <c r="DH6" i="10"/>
  <c r="DH4" i="10"/>
  <c r="DF10" i="10"/>
  <c r="DF4" i="10"/>
  <c r="DF3" i="10"/>
  <c r="DH3" i="5"/>
  <c r="DH10" i="5"/>
  <c r="DH8" i="5"/>
  <c r="DH7" i="5"/>
  <c r="DH6" i="5"/>
  <c r="DH4" i="5"/>
  <c r="DF10" i="5"/>
  <c r="DF8" i="5"/>
  <c r="DF7" i="5"/>
  <c r="DF6" i="5"/>
  <c r="DF3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F19" i="7"/>
  <c r="DF18" i="7"/>
  <c r="DF16" i="7"/>
  <c r="DF15" i="7"/>
  <c r="DF12" i="7"/>
  <c r="DF11" i="7"/>
  <c r="DF10" i="7"/>
  <c r="DF9" i="7"/>
  <c r="DF8" i="7"/>
  <c r="DF7" i="7"/>
  <c r="DF6" i="7"/>
  <c r="DF3" i="7"/>
  <c r="DH3" i="8"/>
  <c r="DH18" i="8"/>
  <c r="DH17" i="8"/>
  <c r="DH16" i="8"/>
  <c r="DH14" i="8"/>
  <c r="DH13" i="8"/>
  <c r="DH12" i="8"/>
  <c r="DH4" i="8"/>
  <c r="DF18" i="8"/>
  <c r="DF17" i="8"/>
  <c r="DF16" i="8"/>
  <c r="DF14" i="8"/>
  <c r="DF13" i="8"/>
  <c r="DF12" i="8"/>
  <c r="DF3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H17" i="7" l="1"/>
  <c r="DH10" i="8"/>
  <c r="DH9" i="8"/>
  <c r="DH8" i="8"/>
  <c r="DH7" i="8"/>
  <c r="DH6" i="8"/>
  <c r="DH17" i="9"/>
  <c r="DF17" i="7"/>
  <c r="DF10" i="8"/>
  <c r="DF9" i="8"/>
  <c r="DF8" i="8"/>
  <c r="DF7" i="8"/>
  <c r="DF6" i="8"/>
  <c r="DF17" i="9"/>
  <c r="DF13" i="7" l="1"/>
  <c r="DF14" i="7"/>
  <c r="DH13" i="7"/>
  <c r="DH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<sst xmlns="http://schemas.openxmlformats.org/spreadsheetml/2006/main" count="437" uniqueCount="248">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</sst>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W888"/>
  <sheetViews>
    <sheetView tabSelected="1" zoomScale="93" zoomScaleNormal="93" workbookViewId="0">
      <pane xSplit="4" ySplit="5" topLeftCell="DG6" activePane="bottomRight" state="frozen"/>
      <selection pane="topRight" activeCell="E1" sqref="E1"/>
      <selection pane="bottomLeft" activeCell="A6" sqref="A6"/>
      <selection pane="bottomRight" activeCell="DL6" sqref="DL6"/>
    </sheetView>
  </sheetViews>
  <sheetFormatPr baseColWidth="10" defaultRowHeight="13.2" outlineLevelRow="1" outlineLevelCol="1" x14ac:dyDescent="0.25"/>
  <cols>
    <col min="1" max="1" width="3.33203125" style="200" customWidth="1"/>
    <col min="2" max="2" width="2.5546875" customWidth="1"/>
    <col min="3" max="3" width="2.6640625" customWidth="1"/>
    <col min="4" max="4" width="66.886718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32" hidden="1" customWidth="1" outlineLevel="1" collapsed="1"/>
    <col min="14" max="16" width="8.6640625" style="132" hidden="1" customWidth="1" outlineLevel="1"/>
    <col min="17" max="17" width="8.6640625" style="132" hidden="1" customWidth="1"/>
    <col min="18" max="24" width="8.6640625" style="132" hidden="1" customWidth="1" outlineLevel="1"/>
    <col min="25" max="25" width="8.88671875" style="132" hidden="1" customWidth="1" outlineLevel="1"/>
    <col min="26" max="28" width="8.6640625" style="132" hidden="1" customWidth="1" outlineLevel="1"/>
    <col min="29" max="29" width="8.6640625" style="132" hidden="1" customWidth="1"/>
    <col min="30" max="35" width="8.6640625" style="132" hidden="1" customWidth="1" outlineLevel="1"/>
    <col min="36" max="40" width="8.88671875" style="132" hidden="1" customWidth="1" outlineLevel="1"/>
    <col min="41" max="41" width="8.88671875" style="132" hidden="1" customWidth="1"/>
    <col min="42" max="46" width="8.88671875" style="132" hidden="1" customWidth="1" outlineLevel="1"/>
    <col min="47" max="52" width="8.88671875" style="178" hidden="1" customWidth="1" outlineLevel="1"/>
    <col min="53" max="53" width="8.88671875" style="178" hidden="1" customWidth="1"/>
    <col min="54" max="60" width="8.88671875" style="178" hidden="1" customWidth="1" outlineLevel="1"/>
    <col min="61" max="61" width="8.6640625" style="178" hidden="1" customWidth="1" outlineLevel="1"/>
    <col min="62" max="64" width="8.88671875" style="178" hidden="1" customWidth="1" outlineLevel="1"/>
    <col min="65" max="65" width="8.88671875" style="178" hidden="1" customWidth="1"/>
    <col min="66" max="71" width="8.88671875" style="178" hidden="1" customWidth="1" outlineLevel="1"/>
    <col min="72" max="72" width="8.6640625" style="178" hidden="1" customWidth="1" outlineLevel="1"/>
    <col min="73" max="77" width="8.88671875" style="178" hidden="1" customWidth="1" outlineLevel="1"/>
    <col min="78" max="78" width="8.88671875" style="178" hidden="1" customWidth="1" outlineLevel="1" collapsed="1"/>
    <col min="79" max="88" width="8.88671875" style="178" hidden="1" customWidth="1" outlineLevel="1"/>
    <col min="89" max="89" width="8.88671875" style="178" customWidth="1" collapsed="1"/>
    <col min="90" max="93" width="8.88671875" style="178" hidden="1" customWidth="1"/>
    <col min="94" max="100" width="9.33203125" style="178" hidden="1" customWidth="1"/>
    <col min="101" max="101" width="9.33203125" style="178" customWidth="1"/>
    <col min="102" max="103" width="9.33203125" style="178" hidden="1" customWidth="1"/>
    <col min="104" max="113" width="9.33203125" style="178" customWidth="1"/>
    <col min="114" max="116" width="8.33203125" style="178" customWidth="1"/>
    <col min="117" max="117" width="9" style="178" customWidth="1"/>
    <col min="118" max="118" width="10" style="178" customWidth="1"/>
    <col min="119" max="119" width="14.88671875" customWidth="1"/>
  </cols>
  <sheetData>
    <row r="1" spans="1:127" x14ac:dyDescent="0.25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5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892" t="s">
        <v>98</v>
      </c>
      <c r="M3" s="894" t="s">
        <v>99</v>
      </c>
      <c r="N3" s="892" t="s">
        <v>100</v>
      </c>
      <c r="O3" s="892" t="s">
        <v>101</v>
      </c>
      <c r="P3" s="894" t="s">
        <v>102</v>
      </c>
      <c r="Q3" s="892" t="s">
        <v>103</v>
      </c>
      <c r="R3" s="892" t="s">
        <v>104</v>
      </c>
      <c r="S3" s="892" t="s">
        <v>105</v>
      </c>
      <c r="T3" s="892" t="s">
        <v>106</v>
      </c>
      <c r="U3" s="892" t="s">
        <v>114</v>
      </c>
      <c r="V3" s="892" t="s">
        <v>115</v>
      </c>
      <c r="W3" s="892" t="s">
        <v>116</v>
      </c>
      <c r="X3" s="892" t="s">
        <v>117</v>
      </c>
      <c r="Y3" s="892" t="s">
        <v>118</v>
      </c>
      <c r="Z3" s="892" t="s">
        <v>119</v>
      </c>
      <c r="AA3" s="892" t="s">
        <v>120</v>
      </c>
      <c r="AB3" s="892" t="s">
        <v>121</v>
      </c>
      <c r="AC3" s="892" t="s">
        <v>122</v>
      </c>
      <c r="AD3" s="892" t="s">
        <v>123</v>
      </c>
      <c r="AE3" s="892" t="s">
        <v>124</v>
      </c>
      <c r="AF3" s="892" t="s">
        <v>125</v>
      </c>
      <c r="AG3" s="892" t="s">
        <v>126</v>
      </c>
      <c r="AH3" s="892" t="s">
        <v>127</v>
      </c>
      <c r="AI3" s="892" t="s">
        <v>128</v>
      </c>
      <c r="AJ3" s="892" t="s">
        <v>129</v>
      </c>
      <c r="AK3" s="892" t="s">
        <v>130</v>
      </c>
      <c r="AL3" s="892" t="s">
        <v>131</v>
      </c>
      <c r="AM3" s="892" t="s">
        <v>132</v>
      </c>
      <c r="AN3" s="892" t="s">
        <v>133</v>
      </c>
      <c r="AO3" s="892" t="s">
        <v>134</v>
      </c>
      <c r="AP3" s="892" t="s">
        <v>135</v>
      </c>
      <c r="AQ3" s="892" t="s">
        <v>136</v>
      </c>
      <c r="AR3" s="892" t="s">
        <v>137</v>
      </c>
      <c r="AS3" s="892" t="s">
        <v>138</v>
      </c>
      <c r="AT3" s="892" t="s">
        <v>139</v>
      </c>
      <c r="AU3" s="892" t="s">
        <v>140</v>
      </c>
      <c r="AV3" s="894" t="s">
        <v>141</v>
      </c>
      <c r="AW3" s="892" t="s">
        <v>142</v>
      </c>
      <c r="AX3" s="892" t="s">
        <v>143</v>
      </c>
      <c r="AY3" s="892" t="s">
        <v>144</v>
      </c>
      <c r="AZ3" s="892" t="s">
        <v>145</v>
      </c>
      <c r="BA3" s="892" t="s">
        <v>146</v>
      </c>
      <c r="BB3" s="892" t="s">
        <v>152</v>
      </c>
      <c r="BC3" s="892" t="s">
        <v>153</v>
      </c>
      <c r="BD3" s="892" t="s">
        <v>154</v>
      </c>
      <c r="BE3" s="892" t="s">
        <v>155</v>
      </c>
      <c r="BF3" s="892" t="s">
        <v>156</v>
      </c>
      <c r="BG3" s="892" t="s">
        <v>162</v>
      </c>
      <c r="BH3" s="892" t="s">
        <v>163</v>
      </c>
      <c r="BI3" s="892" t="s">
        <v>164</v>
      </c>
      <c r="BJ3" s="892" t="s">
        <v>165</v>
      </c>
      <c r="BK3" s="892" t="s">
        <v>167</v>
      </c>
      <c r="BL3" s="894" t="s">
        <v>168</v>
      </c>
      <c r="BM3" s="892" t="s">
        <v>169</v>
      </c>
      <c r="BN3" s="892" t="s">
        <v>170</v>
      </c>
      <c r="BO3" s="892" t="s">
        <v>171</v>
      </c>
      <c r="BP3" s="892" t="s">
        <v>172</v>
      </c>
      <c r="BQ3" s="892" t="s">
        <v>173</v>
      </c>
      <c r="BR3" s="892" t="s">
        <v>174</v>
      </c>
      <c r="BS3" s="904" t="s">
        <v>175</v>
      </c>
      <c r="BT3" s="904" t="s">
        <v>176</v>
      </c>
      <c r="BU3" s="909" t="s">
        <v>185</v>
      </c>
      <c r="BV3" s="892" t="s">
        <v>186</v>
      </c>
      <c r="BW3" s="892" t="s">
        <v>192</v>
      </c>
      <c r="BX3" s="892" t="s">
        <v>193</v>
      </c>
      <c r="BY3" s="892" t="s">
        <v>196</v>
      </c>
      <c r="BZ3" s="894" t="s">
        <v>200</v>
      </c>
      <c r="CA3" s="894" t="s">
        <v>201</v>
      </c>
      <c r="CB3" s="894" t="s">
        <v>203</v>
      </c>
      <c r="CC3" s="894" t="s">
        <v>205</v>
      </c>
      <c r="CD3" s="894" t="s">
        <v>206</v>
      </c>
      <c r="CE3" s="894" t="s">
        <v>207</v>
      </c>
      <c r="CF3" s="894" t="s">
        <v>208</v>
      </c>
      <c r="CG3" s="894" t="s">
        <v>209</v>
      </c>
      <c r="CH3" s="894" t="s">
        <v>211</v>
      </c>
      <c r="CI3" s="894" t="s">
        <v>212</v>
      </c>
      <c r="CJ3" s="892" t="s">
        <v>213</v>
      </c>
      <c r="CK3" s="892" t="s">
        <v>214</v>
      </c>
      <c r="CL3" s="892" t="s">
        <v>215</v>
      </c>
      <c r="CM3" s="892" t="s">
        <v>216</v>
      </c>
      <c r="CN3" s="892" t="s">
        <v>218</v>
      </c>
      <c r="CO3" s="892" t="s">
        <v>219</v>
      </c>
      <c r="CP3" s="892" t="s">
        <v>226</v>
      </c>
      <c r="CQ3" s="892" t="s">
        <v>227</v>
      </c>
      <c r="CR3" s="892" t="s">
        <v>228</v>
      </c>
      <c r="CS3" s="892" t="s">
        <v>230</v>
      </c>
      <c r="CT3" s="892" t="s">
        <v>231</v>
      </c>
      <c r="CU3" s="892" t="s">
        <v>232</v>
      </c>
      <c r="CV3" s="892" t="s">
        <v>233</v>
      </c>
      <c r="CW3" s="892" t="s">
        <v>236</v>
      </c>
      <c r="CX3" s="892" t="s">
        <v>238</v>
      </c>
      <c r="CY3" s="892" t="s">
        <v>239</v>
      </c>
      <c r="CZ3" s="892" t="s">
        <v>240</v>
      </c>
      <c r="DA3" s="892" t="s">
        <v>241</v>
      </c>
      <c r="DB3" s="892" t="s">
        <v>242</v>
      </c>
      <c r="DC3" s="892" t="s">
        <v>243</v>
      </c>
      <c r="DD3" s="892" t="s">
        <v>244</v>
      </c>
      <c r="DE3" s="875" t="s">
        <v>237</v>
      </c>
      <c r="DF3" s="875" t="s">
        <v>245</v>
      </c>
      <c r="DG3" s="875" t="s">
        <v>246</v>
      </c>
      <c r="DH3" s="906" t="s">
        <v>247</v>
      </c>
      <c r="DI3" s="907"/>
      <c r="DJ3" s="907"/>
      <c r="DK3" s="907"/>
      <c r="DL3" s="908"/>
      <c r="DM3" s="858"/>
      <c r="DN3" s="859"/>
    </row>
    <row r="4" spans="1:127" ht="16.5" customHeight="1" x14ac:dyDescent="0.25">
      <c r="A4"/>
      <c r="C4" s="23"/>
      <c r="D4" s="901"/>
      <c r="E4" s="903"/>
      <c r="F4" s="903"/>
      <c r="G4" s="903"/>
      <c r="H4" s="903"/>
      <c r="I4" s="903"/>
      <c r="J4" s="903"/>
      <c r="K4" s="903"/>
      <c r="L4" s="893"/>
      <c r="M4" s="895"/>
      <c r="N4" s="893"/>
      <c r="O4" s="893"/>
      <c r="P4" s="895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5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5"/>
      <c r="BM4" s="893"/>
      <c r="BN4" s="893"/>
      <c r="BO4" s="893"/>
      <c r="BP4" s="893"/>
      <c r="BQ4" s="893"/>
      <c r="BR4" s="893"/>
      <c r="BS4" s="905"/>
      <c r="BT4" s="905"/>
      <c r="BU4" s="910"/>
      <c r="BV4" s="893"/>
      <c r="BW4" s="893"/>
      <c r="BX4" s="893"/>
      <c r="BY4" s="893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93"/>
      <c r="CY4" s="893"/>
      <c r="CZ4" s="893"/>
      <c r="DA4" s="893"/>
      <c r="DB4" s="893"/>
      <c r="DC4" s="893"/>
      <c r="DD4" s="893"/>
      <c r="DE4" s="876">
        <v>42951</v>
      </c>
      <c r="DF4" s="876">
        <v>42958</v>
      </c>
      <c r="DG4" s="876">
        <v>42965</v>
      </c>
      <c r="DH4" s="856">
        <v>42968</v>
      </c>
      <c r="DI4" s="856">
        <v>42969</v>
      </c>
      <c r="DJ4" s="856">
        <v>42970</v>
      </c>
      <c r="DK4" s="856">
        <v>42971</v>
      </c>
      <c r="DL4" s="855">
        <v>42972</v>
      </c>
      <c r="DM4" s="326" t="s">
        <v>13</v>
      </c>
      <c r="DN4" s="278" t="s">
        <v>195</v>
      </c>
    </row>
    <row r="5" spans="1:127" ht="9" customHeight="1" thickBot="1" x14ac:dyDescent="0.3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70"/>
      <c r="DN5" s="182"/>
    </row>
    <row r="6" spans="1:127" x14ac:dyDescent="0.25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600"/>
      <c r="DI6" s="450"/>
      <c r="DJ6" s="844"/>
      <c r="DK6" s="844"/>
      <c r="DL6" s="872"/>
      <c r="DM6" s="871"/>
      <c r="DN6" s="271"/>
      <c r="DP6" s="200"/>
    </row>
    <row r="7" spans="1:127" ht="12.75" customHeight="1" x14ac:dyDescent="0.25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404">
        <v>10419.202737259997</v>
      </c>
      <c r="DI7" s="404">
        <v>10436.48879209</v>
      </c>
      <c r="DJ7" s="404">
        <v>10418.500645530001</v>
      </c>
      <c r="DK7" s="404">
        <v>10432.429684699999</v>
      </c>
      <c r="DL7" s="404">
        <v>10427.930994279999</v>
      </c>
      <c r="DM7" s="331">
        <v>-22.95856336000179</v>
      </c>
      <c r="DN7" s="715">
        <v>-0.21968047057983053</v>
      </c>
      <c r="DO7" s="458"/>
      <c r="DP7" s="789"/>
      <c r="DQ7" s="269"/>
    </row>
    <row r="8" spans="1:127" ht="12.75" customHeight="1" x14ac:dyDescent="0.25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404">
        <v>8379.6007709299993</v>
      </c>
      <c r="DI8" s="404">
        <v>8389.8501191000014</v>
      </c>
      <c r="DJ8" s="404">
        <v>8380.4157191899994</v>
      </c>
      <c r="DK8" s="404">
        <v>8387.1381237099995</v>
      </c>
      <c r="DL8" s="404">
        <v>8388.4913004200007</v>
      </c>
      <c r="DM8" s="331">
        <v>-20.474304049999773</v>
      </c>
      <c r="DN8" s="715">
        <v>-0.24348183846912841</v>
      </c>
      <c r="DO8" s="458"/>
      <c r="DP8" s="789"/>
      <c r="DQ8" s="269"/>
    </row>
    <row r="9" spans="1:127" ht="12.75" customHeight="1" x14ac:dyDescent="0.25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404">
        <v>234.94262739000001</v>
      </c>
      <c r="DI9" s="404">
        <v>235.01599329000001</v>
      </c>
      <c r="DJ9" s="404">
        <v>234.88760295999998</v>
      </c>
      <c r="DK9" s="404">
        <v>235.04100438999998</v>
      </c>
      <c r="DL9" s="404">
        <v>235.16105768</v>
      </c>
      <c r="DM9" s="331">
        <v>0.79702046999997833</v>
      </c>
      <c r="DN9" s="715">
        <v>0.34007797420123609</v>
      </c>
      <c r="DO9" s="458"/>
      <c r="DP9" s="789"/>
      <c r="DQ9" s="269"/>
    </row>
    <row r="10" spans="1:127" ht="12.75" customHeight="1" x14ac:dyDescent="0.25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404">
        <v>1767.98927824</v>
      </c>
      <c r="DI10" s="404">
        <v>1774.9411679799998</v>
      </c>
      <c r="DJ10" s="404">
        <v>1766.53585094</v>
      </c>
      <c r="DK10" s="404">
        <v>1773.5651411200001</v>
      </c>
      <c r="DL10" s="404">
        <v>1767.5744826799998</v>
      </c>
      <c r="DM10" s="331">
        <v>-3.4056794600001012</v>
      </c>
      <c r="DN10" s="715">
        <v>-0.19230477747896879</v>
      </c>
      <c r="DO10" s="458"/>
      <c r="DP10" s="789"/>
      <c r="DQ10" s="269"/>
    </row>
    <row r="11" spans="1:127" x14ac:dyDescent="0.25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404">
        <v>36.670060700000001</v>
      </c>
      <c r="DI11" s="404">
        <v>36.681511720000003</v>
      </c>
      <c r="DJ11" s="404">
        <v>36.661472439999997</v>
      </c>
      <c r="DK11" s="404">
        <v>36.685415480000003</v>
      </c>
      <c r="DL11" s="404">
        <v>36.704153500000004</v>
      </c>
      <c r="DM11" s="331">
        <v>0.12439968000000334</v>
      </c>
      <c r="DN11" s="715">
        <v>0.34007795845796274</v>
      </c>
      <c r="DO11" s="458"/>
      <c r="DP11" s="789"/>
      <c r="DQ11" s="269"/>
    </row>
    <row r="12" spans="1:127" x14ac:dyDescent="0.25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404">
        <v>10419.143348479998</v>
      </c>
      <c r="DI12" s="404">
        <v>10436.429403310001</v>
      </c>
      <c r="DJ12" s="404">
        <v>10418.44107907</v>
      </c>
      <c r="DK12" s="404">
        <v>10432.370118239998</v>
      </c>
      <c r="DL12" s="404">
        <v>10427.929736669999</v>
      </c>
      <c r="DM12" s="331">
        <v>-22.95856336000179</v>
      </c>
      <c r="DN12" s="715">
        <v>-0.21968049701512893</v>
      </c>
      <c r="DO12" s="458"/>
      <c r="DP12" s="789"/>
      <c r="DQ12" s="269"/>
    </row>
    <row r="13" spans="1:127" x14ac:dyDescent="0.25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396">
        <v>2487.8264846997081</v>
      </c>
      <c r="DH13" s="404">
        <v>2506.3867166224491</v>
      </c>
      <c r="DI13" s="404">
        <v>2502.8148209795918</v>
      </c>
      <c r="DJ13" s="404">
        <v>2500.125566463556</v>
      </c>
      <c r="DK13" s="404">
        <v>2493.941822521866</v>
      </c>
      <c r="DL13" s="404">
        <v>2457.7141042580174</v>
      </c>
      <c r="DM13" s="331">
        <v>-30.112380441690675</v>
      </c>
      <c r="DN13" s="715">
        <v>-1.2103890937283479</v>
      </c>
      <c r="DO13" s="458"/>
      <c r="DP13" s="790"/>
      <c r="DQ13" s="696"/>
      <c r="DR13" s="696"/>
      <c r="DS13" s="696"/>
      <c r="DT13" s="696"/>
    </row>
    <row r="14" spans="1:127" x14ac:dyDescent="0.25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404">
        <v>1445.4749529100002</v>
      </c>
      <c r="DI14" s="404">
        <v>1445.4217695</v>
      </c>
      <c r="DJ14" s="404">
        <v>1445.3610763299998</v>
      </c>
      <c r="DK14" s="404">
        <v>1445.45726926</v>
      </c>
      <c r="DL14" s="404">
        <v>1445.3862696699998</v>
      </c>
      <c r="DM14" s="331">
        <v>-5.8338151300001755</v>
      </c>
      <c r="DN14" s="715">
        <v>-0.40199382513398385</v>
      </c>
      <c r="DO14" s="458"/>
      <c r="DP14" s="789"/>
      <c r="DQ14" s="696"/>
      <c r="DR14" s="696"/>
      <c r="DS14" s="696"/>
      <c r="DT14" s="696"/>
    </row>
    <row r="15" spans="1:127" ht="12.75" customHeight="1" x14ac:dyDescent="0.25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404">
        <v>605.76568365335004</v>
      </c>
      <c r="DI15" s="404">
        <v>605.81452298080001</v>
      </c>
      <c r="DJ15" s="404">
        <v>605.84020411425001</v>
      </c>
      <c r="DK15" s="404">
        <v>605.8658951653</v>
      </c>
      <c r="DL15" s="404">
        <v>605.89159290240002</v>
      </c>
      <c r="DM15" s="331">
        <v>0.12590924904998246</v>
      </c>
      <c r="DN15" s="715">
        <v>2.0785140599355323E-2</v>
      </c>
      <c r="DO15" s="458"/>
      <c r="DP15" s="789"/>
      <c r="DQ15" s="696"/>
      <c r="DR15" s="696"/>
      <c r="DS15" s="696"/>
      <c r="DT15" s="696"/>
      <c r="DU15" s="696"/>
      <c r="DV15" s="696"/>
      <c r="DW15" s="696"/>
    </row>
    <row r="16" spans="1:127" ht="12.75" customHeight="1" x14ac:dyDescent="0.25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404">
        <v>733.77320942599999</v>
      </c>
      <c r="DI16" s="404">
        <v>733.82761693249995</v>
      </c>
      <c r="DJ16" s="404">
        <v>733.85717790720003</v>
      </c>
      <c r="DK16" s="404">
        <v>733.88653472559997</v>
      </c>
      <c r="DL16" s="404">
        <v>733.91637033625</v>
      </c>
      <c r="DM16" s="331">
        <v>0.14316091025000333</v>
      </c>
      <c r="DN16" s="715">
        <v>1.9510239459674672E-2</v>
      </c>
      <c r="DO16" s="458"/>
      <c r="DP16" s="789"/>
      <c r="DQ16" s="696"/>
      <c r="DR16" s="696"/>
      <c r="DS16" s="696"/>
      <c r="DT16" s="696"/>
    </row>
    <row r="17" spans="1:124" ht="12.75" customHeight="1" x14ac:dyDescent="0.25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396">
        <v>14278.253677809058</v>
      </c>
      <c r="DH17" s="404">
        <v>14265.068958181797</v>
      </c>
      <c r="DI17" s="404">
        <v>14278.886364202892</v>
      </c>
      <c r="DJ17" s="404">
        <v>14258.264027555007</v>
      </c>
      <c r="DK17" s="404">
        <v>14266.064370652764</v>
      </c>
      <c r="DL17" s="404">
        <v>14225.451804166667</v>
      </c>
      <c r="DM17" s="331">
        <v>-52.801873642391001</v>
      </c>
      <c r="DN17" s="715">
        <v>-0.36980624405388296</v>
      </c>
      <c r="DO17" s="458"/>
      <c r="DP17" s="789"/>
      <c r="DQ17" s="696"/>
      <c r="DR17" s="696"/>
      <c r="DS17" s="696"/>
      <c r="DT17" s="696"/>
    </row>
    <row r="18" spans="1:124" ht="12.75" customHeight="1" x14ac:dyDescent="0.25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64">
        <v>0</v>
      </c>
      <c r="DI18" s="664">
        <v>0</v>
      </c>
      <c r="DJ18" s="664">
        <v>0</v>
      </c>
      <c r="DK18" s="664">
        <v>0</v>
      </c>
      <c r="DL18" s="664">
        <v>0</v>
      </c>
      <c r="DM18" s="654"/>
      <c r="DN18" s="810"/>
      <c r="DO18" s="458"/>
      <c r="DP18" s="789"/>
      <c r="DQ18" s="696"/>
      <c r="DR18" s="696"/>
      <c r="DS18" s="696"/>
      <c r="DT18" s="696"/>
    </row>
    <row r="19" spans="1:124" ht="12.75" customHeight="1" x14ac:dyDescent="0.25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64">
        <v>0</v>
      </c>
      <c r="DI19" s="664">
        <v>0</v>
      </c>
      <c r="DJ19" s="664">
        <v>0</v>
      </c>
      <c r="DK19" s="664">
        <v>0</v>
      </c>
      <c r="DL19" s="664">
        <v>0</v>
      </c>
      <c r="DM19" s="654"/>
      <c r="DN19" s="810"/>
      <c r="DO19" s="458"/>
      <c r="DP19" s="789"/>
      <c r="DQ19" s="696"/>
      <c r="DR19" s="696"/>
      <c r="DS19" s="696"/>
      <c r="DT19" s="696"/>
    </row>
    <row r="20" spans="1:124" ht="12.75" customHeight="1" x14ac:dyDescent="0.25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64">
        <v>0</v>
      </c>
      <c r="DI20" s="664">
        <v>0</v>
      </c>
      <c r="DJ20" s="664">
        <v>0</v>
      </c>
      <c r="DK20" s="664">
        <v>0</v>
      </c>
      <c r="DL20" s="664">
        <v>0</v>
      </c>
      <c r="DM20" s="654"/>
      <c r="DN20" s="810"/>
      <c r="DO20" s="458"/>
      <c r="DP20" s="789"/>
      <c r="DQ20" s="696"/>
      <c r="DR20" s="696"/>
      <c r="DS20" s="696"/>
      <c r="DT20" s="696"/>
    </row>
    <row r="21" spans="1:124" ht="12.75" customHeight="1" x14ac:dyDescent="0.25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64">
        <v>0</v>
      </c>
      <c r="DI21" s="664">
        <v>0</v>
      </c>
      <c r="DJ21" s="664">
        <v>0</v>
      </c>
      <c r="DK21" s="664">
        <v>0</v>
      </c>
      <c r="DL21" s="664">
        <v>0</v>
      </c>
      <c r="DM21" s="654"/>
      <c r="DN21" s="810"/>
      <c r="DO21" s="458"/>
      <c r="DP21" s="789"/>
      <c r="DQ21" s="696"/>
      <c r="DR21" s="696"/>
      <c r="DS21" s="696"/>
      <c r="DT21" s="696"/>
    </row>
    <row r="22" spans="1:124" ht="13.5" customHeight="1" thickBot="1" x14ac:dyDescent="0.3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878">
        <v>0</v>
      </c>
      <c r="DI22" s="878">
        <v>0</v>
      </c>
      <c r="DJ22" s="661">
        <v>0</v>
      </c>
      <c r="DK22" s="661">
        <v>0</v>
      </c>
      <c r="DL22" s="661">
        <v>0</v>
      </c>
      <c r="DM22" s="654"/>
      <c r="DN22" s="810"/>
      <c r="DO22" s="458"/>
      <c r="DP22" s="789"/>
      <c r="DQ22" s="696"/>
      <c r="DR22" s="696"/>
      <c r="DS22" s="696"/>
      <c r="DT22" s="696"/>
    </row>
    <row r="23" spans="1:124" ht="13.8" x14ac:dyDescent="0.3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634"/>
      <c r="DI23" s="634"/>
      <c r="DJ23" s="634"/>
      <c r="DK23" s="634"/>
      <c r="DL23" s="634"/>
      <c r="DM23" s="706"/>
      <c r="DN23" s="459" t="s">
        <v>3</v>
      </c>
      <c r="DO23" s="458"/>
      <c r="DP23" s="791"/>
    </row>
    <row r="24" spans="1:124" x14ac:dyDescent="0.25">
      <c r="A24" s="204"/>
      <c r="B24" s="897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684">
        <v>59784.243874124484</v>
      </c>
      <c r="DH24" s="662">
        <v>59618.378586636303</v>
      </c>
      <c r="DI24" s="662">
        <v>59067.749967647527</v>
      </c>
      <c r="DJ24" s="662">
        <v>58979.945029770133</v>
      </c>
      <c r="DK24" s="662">
        <v>58968.26641358214</v>
      </c>
      <c r="DL24" s="662">
        <v>58891.75231276454</v>
      </c>
      <c r="DM24" s="331">
        <v>-892.49156135994417</v>
      </c>
      <c r="DN24" s="715">
        <v>-1.4928541427053577</v>
      </c>
      <c r="DO24" s="458"/>
      <c r="DP24" s="703"/>
      <c r="DQ24" s="269"/>
    </row>
    <row r="25" spans="1:124" x14ac:dyDescent="0.25">
      <c r="A25" s="204"/>
      <c r="B25" s="897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684">
        <v>41218.210395410002</v>
      </c>
      <c r="DH25" s="662">
        <v>41174.296978710001</v>
      </c>
      <c r="DI25" s="662">
        <v>41151.921137110003</v>
      </c>
      <c r="DJ25" s="662">
        <v>41080.94453311</v>
      </c>
      <c r="DK25" s="662">
        <v>41028.501865710001</v>
      </c>
      <c r="DL25" s="662">
        <v>40966.954748309996</v>
      </c>
      <c r="DM25" s="331">
        <v>-251.25564710000617</v>
      </c>
      <c r="DN25" s="715">
        <v>-0.60957437183635221</v>
      </c>
      <c r="DO25" s="458"/>
      <c r="DP25" s="703"/>
      <c r="DQ25" s="269"/>
    </row>
    <row r="26" spans="1:124" x14ac:dyDescent="0.25">
      <c r="A26" s="204"/>
      <c r="B26" s="897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684">
        <v>-30474.883342817098</v>
      </c>
      <c r="DH26" s="662">
        <v>-30301.026391962183</v>
      </c>
      <c r="DI26" s="662">
        <v>-30441.984569660068</v>
      </c>
      <c r="DJ26" s="662">
        <v>-30389.561269362996</v>
      </c>
      <c r="DK26" s="662">
        <v>-30537.557145517923</v>
      </c>
      <c r="DL26" s="662">
        <v>-30568.643245326457</v>
      </c>
      <c r="DM26" s="331">
        <v>-93.759902509358653</v>
      </c>
      <c r="DN26" s="715">
        <v>0.30766287586612151</v>
      </c>
      <c r="DO26" s="458"/>
      <c r="DP26" s="703"/>
      <c r="DQ26" s="269"/>
    </row>
    <row r="27" spans="1:124" x14ac:dyDescent="0.25">
      <c r="A27" s="204"/>
      <c r="B27" s="897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684">
        <v>-12028.655449990272</v>
      </c>
      <c r="DH27" s="662">
        <v>-11948.436789449754</v>
      </c>
      <c r="DI27" s="662">
        <v>-12538.184315122253</v>
      </c>
      <c r="DJ27" s="662">
        <v>-12597.376039987943</v>
      </c>
      <c r="DK27" s="662">
        <v>-12602.127978502043</v>
      </c>
      <c r="DL27" s="662">
        <v>-12782.195526054535</v>
      </c>
      <c r="DM27" s="331">
        <v>-753.54007606426239</v>
      </c>
      <c r="DN27" s="715">
        <v>6.2645411966212095</v>
      </c>
      <c r="DO27" s="458"/>
      <c r="DP27" s="703"/>
      <c r="DQ27" s="269"/>
    </row>
    <row r="28" spans="1:124" x14ac:dyDescent="0.25">
      <c r="A28" s="204"/>
      <c r="B28" s="897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684">
        <v>7126.7911872231989</v>
      </c>
      <c r="DH28" s="662">
        <v>7126.8166104298007</v>
      </c>
      <c r="DI28" s="662">
        <v>7125.8506381732004</v>
      </c>
      <c r="DJ28" s="662">
        <v>7126.8127754101997</v>
      </c>
      <c r="DK28" s="662">
        <v>7126.8595819228003</v>
      </c>
      <c r="DL28" s="662">
        <v>7126.8448109733999</v>
      </c>
      <c r="DM28" s="331">
        <v>5.3623750201040821E-2</v>
      </c>
      <c r="DN28" s="715">
        <v>7.5242488228877136E-4</v>
      </c>
      <c r="DO28" s="458"/>
      <c r="DP28" s="703"/>
      <c r="DQ28" s="269"/>
    </row>
    <row r="29" spans="1:124" ht="13.8" x14ac:dyDescent="0.25">
      <c r="A29" s="204"/>
      <c r="B29" s="897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29"/>
      <c r="DI29" s="629"/>
      <c r="DJ29" s="629"/>
      <c r="DK29" s="629"/>
      <c r="DL29" s="629"/>
      <c r="DM29" s="524"/>
      <c r="DN29" s="716"/>
      <c r="DO29" s="458"/>
      <c r="DP29" s="263"/>
    </row>
    <row r="30" spans="1:124" x14ac:dyDescent="0.25">
      <c r="A30" s="204"/>
      <c r="B30" s="897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62">
        <v>66356.690787324114</v>
      </c>
      <c r="DI30" s="662">
        <v>66510.276376454101</v>
      </c>
      <c r="DJ30" s="662">
        <v>66500.165385084096</v>
      </c>
      <c r="DK30" s="662">
        <v>66548.725130224106</v>
      </c>
      <c r="DL30" s="662">
        <v>66516.9823827941</v>
      </c>
      <c r="DM30" s="331">
        <v>280.80933098998503</v>
      </c>
      <c r="DN30" s="715">
        <v>0.42395162348880522</v>
      </c>
      <c r="DO30" s="695"/>
      <c r="DP30" s="790"/>
      <c r="DQ30" s="269"/>
    </row>
    <row r="31" spans="1:124" x14ac:dyDescent="0.25">
      <c r="A31" s="204"/>
      <c r="B31" s="897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62">
        <v>115581.76266623539</v>
      </c>
      <c r="DI31" s="662">
        <v>115344.92064946536</v>
      </c>
      <c r="DJ31" s="662">
        <v>115455.81419356537</v>
      </c>
      <c r="DK31" s="662">
        <v>115442.15585844537</v>
      </c>
      <c r="DL31" s="662">
        <v>115305.65675868536</v>
      </c>
      <c r="DM31" s="331">
        <v>-168.3736052300228</v>
      </c>
      <c r="DN31" s="715">
        <v>-0.1458107980637724</v>
      </c>
      <c r="DO31" s="695"/>
      <c r="DP31" s="790"/>
      <c r="DQ31" s="269"/>
    </row>
    <row r="32" spans="1:124" x14ac:dyDescent="0.25">
      <c r="A32" s="204"/>
      <c r="B32" s="897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62">
        <v>193093.55216251293</v>
      </c>
      <c r="DI32" s="662">
        <v>192859.84527724294</v>
      </c>
      <c r="DJ32" s="662">
        <v>192929.12032108294</v>
      </c>
      <c r="DK32" s="662">
        <v>193019.10616217292</v>
      </c>
      <c r="DL32" s="662">
        <v>192883.07492700295</v>
      </c>
      <c r="DM32" s="331">
        <v>9.1776222900080029</v>
      </c>
      <c r="DN32" s="715">
        <v>4.7583537317708036E-3</v>
      </c>
      <c r="DO32" s="695"/>
      <c r="DP32" s="790"/>
      <c r="DQ32" s="269"/>
    </row>
    <row r="33" spans="1:121" x14ac:dyDescent="0.25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29"/>
      <c r="DI33" s="629"/>
      <c r="DJ33" s="629"/>
      <c r="DK33" s="629"/>
      <c r="DL33" s="629"/>
      <c r="DM33" s="524"/>
      <c r="DN33" s="864"/>
      <c r="DO33" s="458"/>
      <c r="DP33" s="791"/>
    </row>
    <row r="34" spans="1:121" x14ac:dyDescent="0.25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699">
        <v>89.190186912635198</v>
      </c>
      <c r="DI34" s="699">
        <v>89.164969546703688</v>
      </c>
      <c r="DJ34" s="699">
        <v>89.186850618520083</v>
      </c>
      <c r="DK34" s="699">
        <v>89.186400186362064</v>
      </c>
      <c r="DL34" s="699">
        <v>89.388502446983892</v>
      </c>
      <c r="DM34" s="331">
        <v>0.20201320715190718</v>
      </c>
      <c r="DN34" s="715">
        <v>0.22650651334494842</v>
      </c>
      <c r="DO34" s="695"/>
      <c r="DP34" s="790"/>
    </row>
    <row r="35" spans="1:121" x14ac:dyDescent="0.25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699">
        <v>83.799004992554984</v>
      </c>
      <c r="DI35" s="699">
        <v>83.752297818238958</v>
      </c>
      <c r="DJ35" s="699">
        <v>83.775327129997663</v>
      </c>
      <c r="DK35" s="699">
        <v>83.768813283658943</v>
      </c>
      <c r="DL35" s="699">
        <v>83.852172168343145</v>
      </c>
      <c r="DM35" s="331">
        <v>8.6360815058782237E-2</v>
      </c>
      <c r="DN35" s="715">
        <v>0.10309792702245524</v>
      </c>
      <c r="DO35" s="695"/>
      <c r="DP35" s="790"/>
    </row>
    <row r="36" spans="1:121" ht="13.8" thickBot="1" x14ac:dyDescent="0.3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79">
        <v>87.749116802526501</v>
      </c>
      <c r="DI36" s="879">
        <v>87.747679445898484</v>
      </c>
      <c r="DJ36" s="732">
        <v>87.752934914149421</v>
      </c>
      <c r="DK36" s="732">
        <v>87.759462824337632</v>
      </c>
      <c r="DL36" s="732">
        <v>87.810246617231599</v>
      </c>
      <c r="DM36" s="529">
        <v>8.7790594144522061E-2</v>
      </c>
      <c r="DN36" s="733">
        <v>0.10007767466224671</v>
      </c>
      <c r="DO36" s="695"/>
      <c r="DP36" s="790"/>
    </row>
    <row r="37" spans="1:121" ht="12.75" customHeight="1" x14ac:dyDescent="0.25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702"/>
      <c r="DI37" s="702"/>
      <c r="DJ37" s="702"/>
      <c r="DK37" s="702"/>
      <c r="DL37" s="702"/>
      <c r="DM37" s="525" t="s">
        <v>3</v>
      </c>
      <c r="DN37" s="865"/>
      <c r="DO37" s="458"/>
      <c r="DP37" s="263"/>
    </row>
    <row r="38" spans="1:121" ht="12.75" customHeight="1" x14ac:dyDescent="0.25">
      <c r="A38" s="204"/>
      <c r="B38" s="899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404">
        <v>2463.9512013163258</v>
      </c>
      <c r="DI38" s="404">
        <v>2463.9512013163258</v>
      </c>
      <c r="DJ38" s="404">
        <v>2463.9512013163258</v>
      </c>
      <c r="DK38" s="404">
        <v>2463.9512013163258</v>
      </c>
      <c r="DL38" s="404">
        <v>2454.5752188090373</v>
      </c>
      <c r="DM38" s="331">
        <v>-9.3759825072884269</v>
      </c>
      <c r="DN38" s="715">
        <v>-0.38052630678234722</v>
      </c>
      <c r="DO38" s="695"/>
      <c r="DP38" s="603"/>
      <c r="DQ38" s="269"/>
    </row>
    <row r="39" spans="1:121" x14ac:dyDescent="0.25">
      <c r="A39" s="204"/>
      <c r="B39" s="899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404">
        <v>1867.3762740524783</v>
      </c>
      <c r="DI39" s="404">
        <v>1867.3762740524783</v>
      </c>
      <c r="DJ39" s="404">
        <v>1867.3762740524783</v>
      </c>
      <c r="DK39" s="404">
        <v>1867.3762740524783</v>
      </c>
      <c r="DL39" s="404">
        <v>1865.288921282799</v>
      </c>
      <c r="DM39" s="331">
        <v>-2.087352769679228</v>
      </c>
      <c r="DN39" s="715">
        <v>-0.11177997700213549</v>
      </c>
      <c r="DO39" s="695"/>
      <c r="DP39" s="263"/>
      <c r="DQ39" s="269"/>
    </row>
    <row r="40" spans="1:121" ht="12.75" customHeight="1" x14ac:dyDescent="0.25">
      <c r="A40" s="204"/>
      <c r="B40" s="899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404">
        <v>12810.201240000002</v>
      </c>
      <c r="DI40" s="404">
        <v>12810.201240000002</v>
      </c>
      <c r="DJ40" s="404">
        <v>12810.201240000002</v>
      </c>
      <c r="DK40" s="404">
        <v>12810.201240000002</v>
      </c>
      <c r="DL40" s="404">
        <v>12795.882000000001</v>
      </c>
      <c r="DM40" s="331">
        <v>-14.319240000000718</v>
      </c>
      <c r="DN40" s="715">
        <v>-0.11177997700214659</v>
      </c>
      <c r="DO40" s="695"/>
      <c r="DP40" s="263"/>
      <c r="DQ40" s="269"/>
    </row>
    <row r="41" spans="1:121" ht="12.75" customHeight="1" x14ac:dyDescent="0.25">
      <c r="A41" s="204"/>
      <c r="B41" s="899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8" t="e">
        <v>#DIV/0!</v>
      </c>
      <c r="DO41" s="695"/>
      <c r="DP41" s="263"/>
      <c r="DQ41" s="269"/>
    </row>
    <row r="42" spans="1:121" x14ac:dyDescent="0.25">
      <c r="A42" s="204"/>
      <c r="B42" s="899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404">
        <v>596.5749272638476</v>
      </c>
      <c r="DI42" s="404">
        <v>596.5749272638476</v>
      </c>
      <c r="DJ42" s="404">
        <v>596.5749272638476</v>
      </c>
      <c r="DK42" s="404">
        <v>596.5749272638476</v>
      </c>
      <c r="DL42" s="404">
        <v>589.28629752623829</v>
      </c>
      <c r="DM42" s="331">
        <v>-7.2886297376093125</v>
      </c>
      <c r="DN42" s="715">
        <v>-1.2217459039115419</v>
      </c>
      <c r="DO42" s="695"/>
      <c r="DP42" s="263"/>
      <c r="DQ42" s="269"/>
    </row>
    <row r="43" spans="1:121" ht="13.8" x14ac:dyDescent="0.25">
      <c r="A43" s="204"/>
      <c r="B43" s="899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404">
        <v>4092.5040010299945</v>
      </c>
      <c r="DI43" s="404">
        <v>4092.5040010299945</v>
      </c>
      <c r="DJ43" s="404">
        <v>4092.5040010299945</v>
      </c>
      <c r="DK43" s="404">
        <v>4092.5040010299945</v>
      </c>
      <c r="DL43" s="404">
        <v>4042.5040010299945</v>
      </c>
      <c r="DM43" s="331">
        <v>-50</v>
      </c>
      <c r="DN43" s="715">
        <v>-1.2217459039115419</v>
      </c>
      <c r="DO43" s="695"/>
      <c r="DP43" s="263"/>
      <c r="DQ43" s="269"/>
    </row>
    <row r="44" spans="1:121" ht="12.75" customHeight="1" x14ac:dyDescent="0.25">
      <c r="A44" s="204"/>
      <c r="B44" s="899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404">
        <v>1380.2360010299994</v>
      </c>
      <c r="DI44" s="404">
        <v>1380.2360010299994</v>
      </c>
      <c r="DJ44" s="404">
        <v>1380.2360010299994</v>
      </c>
      <c r="DK44" s="404">
        <v>1380.2360010299994</v>
      </c>
      <c r="DL44" s="404">
        <v>1380.2360010299994</v>
      </c>
      <c r="DM44" s="331">
        <v>0</v>
      </c>
      <c r="DN44" s="715">
        <v>0</v>
      </c>
      <c r="DO44" s="695"/>
      <c r="DP44" s="263"/>
      <c r="DQ44" s="269"/>
    </row>
    <row r="45" spans="1:121" x14ac:dyDescent="0.25">
      <c r="A45" s="204"/>
      <c r="B45" s="899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10" t="e">
        <v>#DIV/0!</v>
      </c>
      <c r="DO45" s="695"/>
      <c r="DP45" s="263"/>
    </row>
    <row r="46" spans="1:121" x14ac:dyDescent="0.25">
      <c r="A46" s="204"/>
      <c r="B46" s="899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686">
        <v>0.14577259475218657</v>
      </c>
      <c r="DH46" s="664">
        <v>0.14577259475218657</v>
      </c>
      <c r="DI46" s="664">
        <v>10</v>
      </c>
      <c r="DJ46" s="664">
        <v>10.145772594752186</v>
      </c>
      <c r="DK46" s="664">
        <v>10.145772594752186</v>
      </c>
      <c r="DL46" s="664">
        <v>0.14577259475218657</v>
      </c>
      <c r="DM46" s="331">
        <v>0</v>
      </c>
      <c r="DN46" s="715">
        <v>0</v>
      </c>
      <c r="DO46" s="458"/>
      <c r="DP46" s="263"/>
    </row>
    <row r="47" spans="1:121" x14ac:dyDescent="0.25">
      <c r="A47" s="204"/>
      <c r="B47" s="899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686">
        <v>0.14577259475218657</v>
      </c>
      <c r="DH47" s="664">
        <v>0.14577259475218657</v>
      </c>
      <c r="DI47" s="664">
        <v>10</v>
      </c>
      <c r="DJ47" s="664">
        <v>10.145772594752186</v>
      </c>
      <c r="DK47" s="664">
        <v>10.145772594752186</v>
      </c>
      <c r="DL47" s="664">
        <v>0.14577259475218657</v>
      </c>
      <c r="DM47" s="331">
        <v>0</v>
      </c>
      <c r="DN47" s="715">
        <v>0</v>
      </c>
      <c r="DO47" s="458"/>
      <c r="DP47" s="603"/>
    </row>
    <row r="48" spans="1:121" ht="12.75" customHeight="1" outlineLevel="1" x14ac:dyDescent="0.25">
      <c r="A48" s="204"/>
      <c r="B48" s="899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64">
        <v>1</v>
      </c>
      <c r="DI48" s="664">
        <v>0</v>
      </c>
      <c r="DJ48" s="664">
        <v>1</v>
      </c>
      <c r="DK48" s="664">
        <v>1</v>
      </c>
      <c r="DL48" s="664">
        <v>1</v>
      </c>
      <c r="DM48" s="331">
        <v>0</v>
      </c>
      <c r="DN48" s="715">
        <v>0</v>
      </c>
      <c r="DO48" s="720"/>
      <c r="DP48" s="603"/>
    </row>
    <row r="49" spans="1:123" ht="12.75" customHeight="1" outlineLevel="1" x14ac:dyDescent="0.25">
      <c r="A49" s="204"/>
      <c r="B49" s="899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64">
        <v>0</v>
      </c>
      <c r="DI49" s="664">
        <v>10</v>
      </c>
      <c r="DJ49" s="664">
        <v>10</v>
      </c>
      <c r="DK49" s="664">
        <v>10</v>
      </c>
      <c r="DL49" s="664">
        <v>0</v>
      </c>
      <c r="DM49" s="331">
        <v>0</v>
      </c>
      <c r="DN49" s="828" t="e">
        <v>#DIV/0!</v>
      </c>
      <c r="DO49" s="458"/>
      <c r="DP49" s="603"/>
    </row>
    <row r="50" spans="1:123" x14ac:dyDescent="0.25">
      <c r="A50" s="204"/>
      <c r="B50" s="899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686">
        <v>0</v>
      </c>
      <c r="DH50" s="664">
        <v>0</v>
      </c>
      <c r="DI50" s="664">
        <v>0</v>
      </c>
      <c r="DJ50" s="664">
        <v>0</v>
      </c>
      <c r="DK50" s="664">
        <v>0</v>
      </c>
      <c r="DL50" s="664">
        <v>0</v>
      </c>
      <c r="DM50" s="331">
        <v>0</v>
      </c>
      <c r="DN50" s="828" t="e">
        <v>#DIV/0!</v>
      </c>
      <c r="DO50" s="458"/>
      <c r="DP50" s="263"/>
    </row>
    <row r="51" spans="1:123" ht="12.75" customHeight="1" outlineLevel="1" x14ac:dyDescent="0.25">
      <c r="A51" s="204"/>
      <c r="B51" s="899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64">
        <v>0</v>
      </c>
      <c r="DI51" s="664">
        <v>0</v>
      </c>
      <c r="DJ51" s="664">
        <v>0</v>
      </c>
      <c r="DK51" s="664">
        <v>0</v>
      </c>
      <c r="DL51" s="664">
        <v>0</v>
      </c>
      <c r="DM51" s="331">
        <v>0</v>
      </c>
      <c r="DN51" s="828" t="e">
        <v>#DIV/0!</v>
      </c>
      <c r="DO51" s="458"/>
      <c r="DP51" s="263"/>
    </row>
    <row r="52" spans="1:123" ht="12.75" customHeight="1" outlineLevel="1" thickBot="1" x14ac:dyDescent="0.3">
      <c r="A52" s="204"/>
      <c r="B52" s="899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880">
        <v>0</v>
      </c>
      <c r="DI52" s="880">
        <v>0</v>
      </c>
      <c r="DJ52" s="746">
        <v>0</v>
      </c>
      <c r="DK52" s="746">
        <v>0</v>
      </c>
      <c r="DL52" s="746">
        <v>0</v>
      </c>
      <c r="DM52" s="529">
        <v>0</v>
      </c>
      <c r="DN52" s="829" t="e">
        <v>#DIV/0!</v>
      </c>
      <c r="DO52" s="458"/>
      <c r="DP52" s="263"/>
    </row>
    <row r="53" spans="1:123" x14ac:dyDescent="0.25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69"/>
      <c r="DI53" s="169"/>
      <c r="DJ53" s="169"/>
      <c r="DK53" s="169"/>
      <c r="DL53" s="169"/>
      <c r="DM53" s="525"/>
      <c r="DN53" s="865"/>
      <c r="DO53" s="458"/>
      <c r="DP53" s="791"/>
      <c r="DQ53" s="200"/>
    </row>
    <row r="54" spans="1:123" ht="15.6" x14ac:dyDescent="0.25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404">
        <v>24209.377067949401</v>
      </c>
      <c r="DI54" s="404">
        <v>24188.63522411996</v>
      </c>
      <c r="DJ54" s="404">
        <v>24215.326801372143</v>
      </c>
      <c r="DK54" s="404">
        <v>24231.213893090804</v>
      </c>
      <c r="DL54" s="404">
        <v>24199.819326439196</v>
      </c>
      <c r="DM54" s="331">
        <v>22.785736483954679</v>
      </c>
      <c r="DN54" s="715">
        <v>9.4245377122770257E-2</v>
      </c>
      <c r="DO54" s="695"/>
      <c r="DP54" s="790"/>
      <c r="DQ54" s="200"/>
    </row>
    <row r="55" spans="1:123" ht="13.8" x14ac:dyDescent="0.25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63">
        <v>85.024727225000532</v>
      </c>
      <c r="DI55" s="663">
        <v>85.0552139645404</v>
      </c>
      <c r="DJ55" s="663">
        <v>85.07795240165116</v>
      </c>
      <c r="DK55" s="663">
        <v>85.092006631458204</v>
      </c>
      <c r="DL55" s="663">
        <v>85.175036314154923</v>
      </c>
      <c r="DM55" s="331">
        <v>0.18459068547859658</v>
      </c>
      <c r="DN55" s="715"/>
      <c r="DO55" s="695"/>
      <c r="DP55" s="603"/>
      <c r="DQ55" s="200"/>
    </row>
    <row r="56" spans="1:123" ht="12.75" customHeight="1" x14ac:dyDescent="0.25">
      <c r="A56" s="204"/>
      <c r="B56" s="898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404">
        <v>23046.798261566026</v>
      </c>
      <c r="DI56" s="404">
        <v>23024.877875163696</v>
      </c>
      <c r="DJ56" s="404">
        <v>23050.737848618497</v>
      </c>
      <c r="DK56" s="404">
        <v>23066.072782603926</v>
      </c>
      <c r="DL56" s="404">
        <v>23048.87343431238</v>
      </c>
      <c r="DM56" s="331">
        <v>31.836813109326613</v>
      </c>
      <c r="DN56" s="715">
        <v>0.13831847093643823</v>
      </c>
      <c r="DO56" s="695"/>
      <c r="DP56" s="789"/>
      <c r="DQ56" s="792"/>
    </row>
    <row r="57" spans="1:123" ht="12.75" customHeight="1" x14ac:dyDescent="0.25">
      <c r="A57" s="204"/>
      <c r="B57" s="898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63">
        <v>84.519676937316973</v>
      </c>
      <c r="DI57" s="663">
        <v>84.565054176664475</v>
      </c>
      <c r="DJ57" s="663">
        <v>84.582050527886111</v>
      </c>
      <c r="DK57" s="663">
        <v>84.594521970987174</v>
      </c>
      <c r="DL57" s="663">
        <v>84.682545272225369</v>
      </c>
      <c r="DM57" s="331">
        <v>0.19284792612967294</v>
      </c>
      <c r="DN57" s="715"/>
      <c r="DO57" s="695"/>
      <c r="DP57" s="790"/>
      <c r="DQ57" s="792"/>
    </row>
    <row r="58" spans="1:123" ht="3" customHeight="1" x14ac:dyDescent="0.25">
      <c r="A58" s="204"/>
      <c r="B58" s="898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63"/>
      <c r="DI58" s="663"/>
      <c r="DJ58" s="663"/>
      <c r="DK58" s="663"/>
      <c r="DL58" s="663"/>
      <c r="DM58" s="331"/>
      <c r="DN58" s="715"/>
      <c r="DO58" s="695"/>
      <c r="DP58" s="791"/>
      <c r="DQ58" s="792"/>
    </row>
    <row r="59" spans="1:123" x14ac:dyDescent="0.25">
      <c r="A59" s="204"/>
      <c r="B59" s="898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404">
        <v>4572.0371281565767</v>
      </c>
      <c r="DI59" s="404">
        <v>4606.5733706755263</v>
      </c>
      <c r="DJ59" s="404">
        <v>4620.8610357906864</v>
      </c>
      <c r="DK59" s="404">
        <v>4630.1571802790259</v>
      </c>
      <c r="DL59" s="404">
        <v>4628.1602354481211</v>
      </c>
      <c r="DM59" s="331">
        <v>71.433272103497984</v>
      </c>
      <c r="DN59" s="715">
        <v>1.567644335026519</v>
      </c>
      <c r="DO59" s="695"/>
      <c r="DP59" s="791"/>
      <c r="DQ59" s="792"/>
    </row>
    <row r="60" spans="1:123" x14ac:dyDescent="0.25">
      <c r="A60" s="204"/>
      <c r="B60" s="898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63">
        <v>77.129848580827442</v>
      </c>
      <c r="DI60" s="663">
        <v>77.19569817936268</v>
      </c>
      <c r="DJ60" s="663">
        <v>77.315568262473334</v>
      </c>
      <c r="DK60" s="663">
        <v>77.343637568049488</v>
      </c>
      <c r="DL60" s="663">
        <v>77.768093121233008</v>
      </c>
      <c r="DM60" s="331">
        <v>0.68124461345988152</v>
      </c>
      <c r="DN60" s="715"/>
      <c r="DO60" s="695"/>
      <c r="DP60" s="791"/>
      <c r="DQ60" s="791"/>
      <c r="DR60" s="791"/>
      <c r="DS60" s="791"/>
    </row>
    <row r="61" spans="1:123" ht="3" customHeight="1" x14ac:dyDescent="0.25">
      <c r="A61" s="204"/>
      <c r="B61" s="898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717"/>
      <c r="DI61" s="717"/>
      <c r="DJ61" s="717"/>
      <c r="DK61" s="717"/>
      <c r="DL61" s="717"/>
      <c r="DM61" s="331"/>
      <c r="DN61" s="715"/>
      <c r="DO61" s="695"/>
      <c r="DP61" s="791"/>
      <c r="DQ61" s="792"/>
    </row>
    <row r="62" spans="1:123" x14ac:dyDescent="0.25">
      <c r="A62" s="204"/>
      <c r="B62" s="898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404">
        <v>7175.6664546517877</v>
      </c>
      <c r="DI62" s="404">
        <v>7118.7528094768613</v>
      </c>
      <c r="DJ62" s="404">
        <v>7136.3919545891067</v>
      </c>
      <c r="DK62" s="404">
        <v>7127.322263589107</v>
      </c>
      <c r="DL62" s="404">
        <v>7112.0516582931878</v>
      </c>
      <c r="DM62" s="331">
        <v>-65.478562131195758</v>
      </c>
      <c r="DN62" s="715">
        <v>-0.91227149340130653</v>
      </c>
      <c r="DO62" s="695"/>
      <c r="DP62" s="791"/>
      <c r="DQ62" s="792"/>
    </row>
    <row r="63" spans="1:123" x14ac:dyDescent="0.25">
      <c r="A63" s="204"/>
      <c r="B63" s="898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63">
        <v>76.531550055587473</v>
      </c>
      <c r="DI63" s="663">
        <v>76.380517027072983</v>
      </c>
      <c r="DJ63" s="663">
        <v>76.424444939061104</v>
      </c>
      <c r="DK63" s="663">
        <v>76.394949427363983</v>
      </c>
      <c r="DL63" s="663">
        <v>76.304109255782208</v>
      </c>
      <c r="DM63" s="331">
        <v>-0.16965126199309566</v>
      </c>
      <c r="DN63" s="715"/>
      <c r="DO63" s="695"/>
      <c r="DP63" s="791"/>
      <c r="DQ63" s="792"/>
    </row>
    <row r="64" spans="1:123" ht="3.75" customHeight="1" x14ac:dyDescent="0.25">
      <c r="A64" s="204"/>
      <c r="B64" s="898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719"/>
      <c r="DI64" s="719"/>
      <c r="DJ64" s="719"/>
      <c r="DK64" s="719"/>
      <c r="DL64" s="719"/>
      <c r="DM64" s="331"/>
      <c r="DN64" s="715"/>
      <c r="DO64" s="695"/>
      <c r="DP64" s="791"/>
      <c r="DQ64" s="792"/>
    </row>
    <row r="65" spans="1:121" x14ac:dyDescent="0.25">
      <c r="A65" s="204"/>
      <c r="B65" s="898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404">
        <v>10435.021796606408</v>
      </c>
      <c r="DI65" s="404">
        <v>10435.456381881922</v>
      </c>
      <c r="DJ65" s="404">
        <v>10431.815029841098</v>
      </c>
      <c r="DK65" s="404">
        <v>10448.78401478571</v>
      </c>
      <c r="DL65" s="404">
        <v>10446.342549772589</v>
      </c>
      <c r="DM65" s="331">
        <v>29.117928415451388</v>
      </c>
      <c r="DN65" s="715">
        <v>0.2795171408299435</v>
      </c>
      <c r="DO65" s="695"/>
      <c r="DP65" s="791"/>
      <c r="DQ65" s="792"/>
    </row>
    <row r="66" spans="1:121" x14ac:dyDescent="0.25">
      <c r="A66" s="204"/>
      <c r="B66" s="898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63">
        <v>94.81295503594302</v>
      </c>
      <c r="DI66" s="663">
        <v>94.842024104756234</v>
      </c>
      <c r="DJ66" s="663">
        <v>94.839154149782061</v>
      </c>
      <c r="DK66" s="663">
        <v>94.849669644017055</v>
      </c>
      <c r="DL66" s="663">
        <v>94.849389516255613</v>
      </c>
      <c r="DM66" s="331">
        <v>4.7536931399747573E-2</v>
      </c>
      <c r="DN66" s="715"/>
      <c r="DO66" s="695"/>
      <c r="DP66" s="791"/>
      <c r="DQ66" s="792"/>
    </row>
    <row r="67" spans="1:121" ht="3" customHeight="1" x14ac:dyDescent="0.25">
      <c r="A67" s="204"/>
      <c r="B67" s="898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404"/>
      <c r="DI67" s="404"/>
      <c r="DJ67" s="404"/>
      <c r="DK67" s="404"/>
      <c r="DL67" s="404"/>
      <c r="DM67" s="331"/>
      <c r="DN67" s="715"/>
      <c r="DO67" s="695"/>
      <c r="DP67" s="791"/>
      <c r="DQ67" s="792"/>
    </row>
    <row r="68" spans="1:121" x14ac:dyDescent="0.25">
      <c r="A68" s="204"/>
      <c r="B68" s="898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404">
        <v>864.07288215125186</v>
      </c>
      <c r="DI68" s="404">
        <v>864.09531312938554</v>
      </c>
      <c r="DJ68" s="404">
        <v>861.6698283976076</v>
      </c>
      <c r="DK68" s="404">
        <v>859.80932395008551</v>
      </c>
      <c r="DL68" s="404">
        <v>862.31899079848222</v>
      </c>
      <c r="DM68" s="331">
        <v>-3.2358252784255228</v>
      </c>
      <c r="DN68" s="715">
        <v>-0.37384406144163052</v>
      </c>
      <c r="DO68" s="695"/>
      <c r="DP68" s="791"/>
      <c r="DQ68" s="792"/>
    </row>
    <row r="69" spans="1:121" ht="12.75" customHeight="1" x14ac:dyDescent="0.25">
      <c r="A69" s="204"/>
      <c r="B69" s="898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63">
        <v>79.465971819360632</v>
      </c>
      <c r="DI69" s="663">
        <v>79.815840737147056</v>
      </c>
      <c r="DJ69" s="663">
        <v>79.654912669936678</v>
      </c>
      <c r="DK69" s="663">
        <v>79.701651130678769</v>
      </c>
      <c r="DL69" s="663">
        <v>79.687521051656134</v>
      </c>
      <c r="DM69" s="331">
        <v>0.220655509755872</v>
      </c>
      <c r="DN69" s="715"/>
      <c r="DO69" s="695"/>
      <c r="DP69" s="791"/>
      <c r="DQ69" s="792"/>
    </row>
    <row r="70" spans="1:121" s="417" customFormat="1" ht="4.5" customHeight="1" x14ac:dyDescent="0.25">
      <c r="A70" s="204"/>
      <c r="B70" s="898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705"/>
      <c r="DI70" s="705"/>
      <c r="DJ70" s="705"/>
      <c r="DK70" s="705"/>
      <c r="DL70" s="705"/>
      <c r="DM70" s="524"/>
      <c r="DN70" s="716"/>
      <c r="DO70" s="458"/>
      <c r="DP70" s="791"/>
      <c r="DQ70" s="792"/>
    </row>
    <row r="71" spans="1:121" ht="12.75" customHeight="1" x14ac:dyDescent="0.25">
      <c r="A71" s="204"/>
      <c r="B71" s="898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404">
        <v>4286.9481779943735</v>
      </c>
      <c r="DI71" s="404">
        <v>4288.2026893126631</v>
      </c>
      <c r="DJ71" s="404">
        <v>4285.3880380178653</v>
      </c>
      <c r="DK71" s="404">
        <v>4294.2997314798968</v>
      </c>
      <c r="DL71" s="404">
        <v>4290.5261199888309</v>
      </c>
      <c r="DM71" s="331">
        <v>-104.50816528200176</v>
      </c>
      <c r="DN71" s="715">
        <v>-2.3778691700367838</v>
      </c>
      <c r="DO71" s="458"/>
      <c r="DP71" s="789"/>
      <c r="DQ71" s="792"/>
    </row>
    <row r="72" spans="1:121" x14ac:dyDescent="0.25">
      <c r="A72" s="204"/>
      <c r="B72" s="898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404">
        <v>1669.4336920597666</v>
      </c>
      <c r="DI72" s="404">
        <v>1670.7405598994167</v>
      </c>
      <c r="DJ72" s="404">
        <v>1650.0212865772598</v>
      </c>
      <c r="DK72" s="404">
        <v>1643.0804512835277</v>
      </c>
      <c r="DL72" s="404">
        <v>1636.6913223002914</v>
      </c>
      <c r="DM72" s="331">
        <v>-141.00189893294464</v>
      </c>
      <c r="DN72" s="715">
        <v>-7.931734072492425</v>
      </c>
      <c r="DO72" s="458"/>
      <c r="DP72" s="603"/>
      <c r="DQ72" s="269"/>
    </row>
    <row r="73" spans="1:121" ht="14.4" x14ac:dyDescent="0.3">
      <c r="A73" s="204"/>
      <c r="B73" s="898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404">
        <v>499.9426161516385</v>
      </c>
      <c r="DI73" s="404">
        <v>499.9137243674038</v>
      </c>
      <c r="DJ73" s="404">
        <v>499.91873006555551</v>
      </c>
      <c r="DK73" s="404">
        <v>499.92302945465451</v>
      </c>
      <c r="DL73" s="404">
        <v>499.92796641518066</v>
      </c>
      <c r="DM73" s="331">
        <v>-4.4488214862989253</v>
      </c>
      <c r="DN73" s="715">
        <v>-0.88204326468090954</v>
      </c>
      <c r="DO73" s="458"/>
      <c r="DP73" s="603"/>
      <c r="DQ73" s="625"/>
    </row>
    <row r="74" spans="1:121" ht="14.4" x14ac:dyDescent="0.3">
      <c r="A74" s="204"/>
      <c r="B74" s="898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404">
        <v>672.09691687296811</v>
      </c>
      <c r="DI74" s="404">
        <v>672.12663554584276</v>
      </c>
      <c r="DJ74" s="404">
        <v>690.08694504504945</v>
      </c>
      <c r="DK74" s="404">
        <v>705.83898148171431</v>
      </c>
      <c r="DL74" s="404">
        <v>708.5205616033586</v>
      </c>
      <c r="DM74" s="331">
        <v>46.7763702672421</v>
      </c>
      <c r="DN74" s="715">
        <v>7.0686484112231884</v>
      </c>
      <c r="DO74" s="458"/>
      <c r="DP74" s="603"/>
      <c r="DQ74" s="625"/>
    </row>
    <row r="75" spans="1:121" ht="14.4" x14ac:dyDescent="0.3">
      <c r="A75" s="204"/>
      <c r="B75" s="898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404">
        <v>1445.4749529100002</v>
      </c>
      <c r="DI75" s="404">
        <v>1445.4217695</v>
      </c>
      <c r="DJ75" s="404">
        <v>1445.3610763299998</v>
      </c>
      <c r="DK75" s="404">
        <v>1445.45726926</v>
      </c>
      <c r="DL75" s="404">
        <v>1445.3862696699998</v>
      </c>
      <c r="DM75" s="331">
        <v>-5.8338151300001755</v>
      </c>
      <c r="DN75" s="715">
        <v>-0.40199382513398385</v>
      </c>
      <c r="DO75" s="458"/>
      <c r="DP75" s="603"/>
      <c r="DQ75" s="625"/>
    </row>
    <row r="76" spans="1:121" ht="14.4" x14ac:dyDescent="0.3">
      <c r="A76" s="204"/>
      <c r="B76" s="898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404">
        <v>1000.9005581679332</v>
      </c>
      <c r="DI76" s="404">
        <v>1002.2759702262583</v>
      </c>
      <c r="DJ76" s="404">
        <v>1000.7983355806482</v>
      </c>
      <c r="DK76" s="404">
        <v>1010.8585558043512</v>
      </c>
      <c r="DL76" s="404">
        <v>1010.9454970730092</v>
      </c>
      <c r="DM76" s="331">
        <v>-86.018996195108684</v>
      </c>
      <c r="DN76" s="715">
        <v>-7.8415479008657529</v>
      </c>
      <c r="DO76" s="458"/>
      <c r="DP76" s="603"/>
      <c r="DQ76" s="625"/>
    </row>
    <row r="77" spans="1:121" x14ac:dyDescent="0.25">
      <c r="A77" s="204"/>
      <c r="B77" s="898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404">
        <v>828.00453028496531</v>
      </c>
      <c r="DI77" s="404">
        <v>829.38397685041559</v>
      </c>
      <c r="DJ77" s="404">
        <v>808.99154444559872</v>
      </c>
      <c r="DK77" s="404">
        <v>803.42272636263669</v>
      </c>
      <c r="DL77" s="404">
        <v>800.23190812965061</v>
      </c>
      <c r="DM77" s="331">
        <v>-134.68126784235051</v>
      </c>
      <c r="DN77" s="715">
        <v>-14.405751389943401</v>
      </c>
      <c r="DO77" s="458"/>
      <c r="DP77" s="603"/>
      <c r="DQ77" s="269"/>
    </row>
    <row r="78" spans="1:121" x14ac:dyDescent="0.25">
      <c r="A78" s="204"/>
      <c r="B78" s="898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404">
        <v>172.89602788296801</v>
      </c>
      <c r="DI78" s="404">
        <v>172.89199337584267</v>
      </c>
      <c r="DJ78" s="404">
        <v>191.80679113504939</v>
      </c>
      <c r="DK78" s="404">
        <v>207.43582944171447</v>
      </c>
      <c r="DL78" s="404">
        <v>210.71358894335862</v>
      </c>
      <c r="DM78" s="331">
        <v>48.662271647242079</v>
      </c>
      <c r="DN78" s="715">
        <v>30.028926922156064</v>
      </c>
      <c r="DO78" s="458"/>
      <c r="DP78" s="603"/>
      <c r="DQ78" s="269"/>
    </row>
    <row r="79" spans="1:121" ht="12.75" hidden="1" customHeight="1" outlineLevel="1" x14ac:dyDescent="0.25">
      <c r="A79" s="204"/>
      <c r="B79" s="898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697">
        <v>0</v>
      </c>
      <c r="DI79" s="697">
        <v>0</v>
      </c>
      <c r="DJ79" s="697">
        <v>0</v>
      </c>
      <c r="DK79" s="697">
        <v>0</v>
      </c>
      <c r="DL79" s="697">
        <v>0</v>
      </c>
      <c r="DM79" s="331">
        <v>0</v>
      </c>
      <c r="DN79" s="715" t="e">
        <v>#DIV/0!</v>
      </c>
      <c r="DO79" s="458"/>
      <c r="DP79" s="263"/>
      <c r="DQ79" s="269"/>
    </row>
    <row r="80" spans="1:121" collapsed="1" x14ac:dyDescent="0.25">
      <c r="A80" s="204"/>
      <c r="B80" s="898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404">
        <v>21168.221141351172</v>
      </c>
      <c r="DI80" s="404">
        <v>21192.286081711231</v>
      </c>
      <c r="DJ80" s="404">
        <v>21203.394088880326</v>
      </c>
      <c r="DK80" s="404">
        <v>21237.974033775376</v>
      </c>
      <c r="DL80" s="404">
        <v>21271.476450719976</v>
      </c>
      <c r="DM80" s="331">
        <v>149.5011484562674</v>
      </c>
      <c r="DN80" s="715">
        <v>0.70779908752305332</v>
      </c>
      <c r="DO80" s="695"/>
      <c r="DP80" s="695"/>
      <c r="DQ80" s="269"/>
    </row>
    <row r="81" spans="1:121" ht="12.75" hidden="1" customHeight="1" x14ac:dyDescent="0.25">
      <c r="A81" s="204"/>
      <c r="B81" s="898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698"/>
      <c r="DI81" s="698"/>
      <c r="DJ81" s="698"/>
      <c r="DK81" s="698"/>
      <c r="DL81" s="698"/>
      <c r="DM81" s="331">
        <v>0</v>
      </c>
      <c r="DN81" s="715" t="e">
        <v>#DIV/0!</v>
      </c>
      <c r="DO81" s="695"/>
      <c r="DP81" s="263"/>
      <c r="DQ81" s="269"/>
    </row>
    <row r="82" spans="1:121" ht="13.8" thickBot="1" x14ac:dyDescent="0.3">
      <c r="A82" s="204"/>
      <c r="B82" s="898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881">
        <v>97.417673247208825</v>
      </c>
      <c r="DI82" s="881">
        <v>97.423129432883286</v>
      </c>
      <c r="DJ82" s="758">
        <v>97.427851891817099</v>
      </c>
      <c r="DK82" s="758">
        <v>97.431541176074745</v>
      </c>
      <c r="DL82" s="758">
        <v>97.434668601339339</v>
      </c>
      <c r="DM82" s="529">
        <v>2.5442602170571149E-2</v>
      </c>
      <c r="DN82" s="733">
        <v>2.611929405000879E-2</v>
      </c>
      <c r="DO82" s="695"/>
      <c r="DP82" s="790"/>
      <c r="DQ82" s="269"/>
    </row>
    <row r="83" spans="1:121" x14ac:dyDescent="0.25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307"/>
      <c r="DI83" s="307"/>
      <c r="DJ83" s="307"/>
      <c r="DK83" s="307"/>
      <c r="DL83" s="307"/>
      <c r="DM83" s="524"/>
      <c r="DN83" s="716"/>
      <c r="DO83" s="458"/>
      <c r="DP83" s="791"/>
      <c r="DQ83" s="269"/>
    </row>
    <row r="84" spans="1:121" x14ac:dyDescent="0.25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688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331">
        <v>0</v>
      </c>
      <c r="DN84" s="715">
        <v>0</v>
      </c>
      <c r="DO84" s="458"/>
      <c r="DP84" s="263"/>
      <c r="DQ84" s="269"/>
    </row>
    <row r="85" spans="1:121" x14ac:dyDescent="0.25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331">
        <v>0</v>
      </c>
      <c r="DN85" s="715">
        <v>0</v>
      </c>
      <c r="DO85" s="458"/>
      <c r="DP85" s="263"/>
      <c r="DQ85" s="269"/>
    </row>
    <row r="86" spans="1:121" ht="13.5" customHeight="1" thickBot="1" x14ac:dyDescent="0.3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578">
        <v>6.9800995411389852</v>
      </c>
      <c r="DI86" s="578">
        <v>6.9855586086228012</v>
      </c>
      <c r="DJ86" s="578">
        <v>6.9680808497815203</v>
      </c>
      <c r="DK86" s="578">
        <v>6.9564882664221797</v>
      </c>
      <c r="DL86" s="578">
        <v>6.956082664045895</v>
      </c>
      <c r="DM86" s="331">
        <v>-4.654365829707352E-3</v>
      </c>
      <c r="DN86" s="715">
        <v>-6.6865991485254295E-2</v>
      </c>
      <c r="DO86" s="695"/>
      <c r="DP86" s="263"/>
      <c r="DQ86" s="269"/>
    </row>
    <row r="87" spans="1:121" ht="12.75" customHeight="1" thickBot="1" x14ac:dyDescent="0.3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310"/>
      <c r="DI87" s="310"/>
      <c r="DJ87" s="310"/>
      <c r="DK87" s="310"/>
      <c r="DL87" s="310"/>
      <c r="DM87" s="331"/>
      <c r="DN87" s="715"/>
      <c r="DO87" s="458"/>
      <c r="DP87" s="263"/>
      <c r="DQ87" s="269"/>
    </row>
    <row r="88" spans="1:121" ht="12.75" customHeight="1" thickBot="1" x14ac:dyDescent="0.3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933">
        <v>2.2110699999999999</v>
      </c>
      <c r="DG88" s="886">
        <v>2.2121200000000001</v>
      </c>
      <c r="DH88" s="701">
        <v>2.2125699999999999</v>
      </c>
      <c r="DI88" s="701">
        <v>2.21272</v>
      </c>
      <c r="DJ88" s="701">
        <v>2.2128700000000001</v>
      </c>
      <c r="DK88" s="701">
        <v>2.2130200000000002</v>
      </c>
      <c r="DL88" s="701">
        <v>2.2131699999999999</v>
      </c>
      <c r="DM88" s="331">
        <v>1.0499999999997733E-3</v>
      </c>
      <c r="DN88" s="715">
        <v>4.746577943328667E-2</v>
      </c>
      <c r="DO88" s="458"/>
      <c r="DP88" s="603"/>
      <c r="DQ88" s="269"/>
    </row>
    <row r="89" spans="1:121" ht="12.75" customHeight="1" thickBot="1" x14ac:dyDescent="0.3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310"/>
      <c r="DI89" s="310"/>
      <c r="DJ89" s="310"/>
      <c r="DK89" s="310"/>
      <c r="DL89" s="310"/>
      <c r="DM89" s="529"/>
      <c r="DN89" s="733"/>
      <c r="DO89" s="458"/>
      <c r="DP89" s="263"/>
      <c r="DQ89" s="269"/>
    </row>
    <row r="90" spans="1:121" ht="7.5" customHeight="1" x14ac:dyDescent="0.25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762"/>
      <c r="DI90" s="762"/>
      <c r="DJ90" s="762"/>
      <c r="DK90" s="762"/>
      <c r="DL90" s="762"/>
      <c r="DM90" s="524"/>
      <c r="DN90" s="716"/>
      <c r="DO90" s="458"/>
      <c r="DP90" s="263"/>
      <c r="DQ90" s="269"/>
    </row>
    <row r="91" spans="1:121" ht="12.75" customHeight="1" thickBot="1" x14ac:dyDescent="0.3">
      <c r="A91" s="204"/>
      <c r="B91" s="897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82">
        <v>1100.9625167644533</v>
      </c>
      <c r="DI91" s="882">
        <v>1100.9625167644533</v>
      </c>
      <c r="DJ91" s="813">
        <v>1100.9625167644533</v>
      </c>
      <c r="DK91" s="813">
        <v>1100.9625167644533</v>
      </c>
      <c r="DL91" s="813">
        <v>1089.2250655405451</v>
      </c>
      <c r="DM91" s="331">
        <v>-11.737451223908238</v>
      </c>
      <c r="DN91" s="715">
        <v>-1.0661081594678268</v>
      </c>
      <c r="DO91" s="695"/>
      <c r="DP91" s="603"/>
      <c r="DQ91" s="269"/>
    </row>
    <row r="92" spans="1:121" x14ac:dyDescent="0.25">
      <c r="A92" s="204"/>
      <c r="B92" s="897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5">
      <c r="A93" s="204"/>
      <c r="B93" s="897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360"/>
      <c r="DI93" s="360"/>
      <c r="DJ93" s="360"/>
      <c r="DK93" s="360"/>
      <c r="DL93" s="360"/>
      <c r="DM93" s="527"/>
      <c r="DN93" s="673"/>
      <c r="DO93" s="458"/>
      <c r="DP93" s="263"/>
    </row>
    <row r="94" spans="1:121" x14ac:dyDescent="0.25">
      <c r="A94" s="204"/>
      <c r="B94" s="897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360"/>
      <c r="DI94" s="360"/>
      <c r="DJ94" s="360"/>
      <c r="DK94" s="360"/>
      <c r="DL94" s="360"/>
      <c r="DM94" s="527"/>
      <c r="DN94" s="673"/>
      <c r="DO94" s="458"/>
      <c r="DP94" s="263"/>
    </row>
    <row r="95" spans="1:121" x14ac:dyDescent="0.25">
      <c r="A95" s="204"/>
      <c r="B95" s="897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360"/>
      <c r="DI95" s="360"/>
      <c r="DJ95" s="360"/>
      <c r="DK95" s="360"/>
      <c r="DL95" s="360"/>
      <c r="DM95" s="527"/>
      <c r="DN95" s="673"/>
      <c r="DO95" s="458"/>
      <c r="DP95" s="263"/>
    </row>
    <row r="96" spans="1:121" x14ac:dyDescent="0.25">
      <c r="A96" s="204"/>
      <c r="B96" s="897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360"/>
      <c r="DI96" s="360"/>
      <c r="DJ96" s="360"/>
      <c r="DK96" s="360"/>
      <c r="DL96" s="360"/>
      <c r="DM96" s="527"/>
      <c r="DN96" s="673"/>
      <c r="DO96" s="458"/>
      <c r="DP96" s="263"/>
    </row>
    <row r="97" spans="1:120" x14ac:dyDescent="0.25">
      <c r="A97" s="204"/>
      <c r="B97" s="897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360"/>
      <c r="DI97" s="360"/>
      <c r="DJ97" s="360"/>
      <c r="DK97" s="360"/>
      <c r="DL97" s="360"/>
      <c r="DM97" s="527"/>
      <c r="DN97" s="673"/>
      <c r="DO97" s="458"/>
      <c r="DP97" s="263"/>
    </row>
    <row r="98" spans="1:120" x14ac:dyDescent="0.25">
      <c r="A98" s="204"/>
      <c r="B98" s="897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360"/>
      <c r="DI98" s="360"/>
      <c r="DJ98" s="360"/>
      <c r="DK98" s="360"/>
      <c r="DL98" s="360"/>
      <c r="DM98" s="527"/>
      <c r="DN98" s="673"/>
      <c r="DO98" s="458"/>
      <c r="DP98" s="263"/>
    </row>
    <row r="99" spans="1:120" x14ac:dyDescent="0.25">
      <c r="A99" s="204"/>
      <c r="B99" s="897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360"/>
      <c r="DI99" s="360"/>
      <c r="DJ99" s="360"/>
      <c r="DK99" s="360"/>
      <c r="DL99" s="360"/>
      <c r="DM99" s="527"/>
      <c r="DN99" s="673"/>
      <c r="DO99" s="458"/>
      <c r="DP99" s="263"/>
    </row>
    <row r="100" spans="1:120" x14ac:dyDescent="0.25">
      <c r="A100" s="204"/>
      <c r="B100" s="897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360"/>
      <c r="DI100" s="360"/>
      <c r="DJ100" s="360"/>
      <c r="DK100" s="360"/>
      <c r="DL100" s="360"/>
      <c r="DM100" s="527"/>
      <c r="DN100" s="673"/>
      <c r="DO100" s="458"/>
      <c r="DP100" s="263"/>
    </row>
    <row r="101" spans="1:120" x14ac:dyDescent="0.25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360"/>
      <c r="DI101" s="360"/>
      <c r="DJ101" s="360"/>
      <c r="DK101" s="360"/>
      <c r="DL101" s="360"/>
      <c r="DM101" s="527"/>
      <c r="DN101" s="673"/>
      <c r="DO101" s="458"/>
      <c r="DP101" s="263"/>
    </row>
    <row r="102" spans="1:120" ht="12.75" customHeight="1" x14ac:dyDescent="0.25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360"/>
      <c r="DI102" s="360"/>
      <c r="DJ102" s="360"/>
      <c r="DK102" s="360"/>
      <c r="DL102" s="360"/>
      <c r="DM102" s="527"/>
      <c r="DN102" s="673"/>
      <c r="DO102" s="458"/>
      <c r="DP102" s="263"/>
    </row>
    <row r="103" spans="1:120" x14ac:dyDescent="0.25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360"/>
      <c r="DI103" s="360"/>
      <c r="DJ103" s="360"/>
      <c r="DK103" s="360"/>
      <c r="DL103" s="360"/>
      <c r="DM103" s="527"/>
      <c r="DN103" s="673"/>
      <c r="DO103" s="458"/>
      <c r="DP103" s="263"/>
    </row>
    <row r="104" spans="1:120" ht="13.5" customHeight="1" thickBot="1" x14ac:dyDescent="0.3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3"/>
      <c r="DI104" s="883"/>
      <c r="DJ104" s="671"/>
      <c r="DK104" s="671"/>
      <c r="DL104" s="671"/>
      <c r="DM104" s="527"/>
      <c r="DN104" s="673"/>
      <c r="DO104" s="458"/>
      <c r="DP104" s="263"/>
    </row>
    <row r="105" spans="1:120" ht="12.75" customHeight="1" x14ac:dyDescent="0.25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5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331" t="s">
        <v>3</v>
      </c>
      <c r="DN106" s="704"/>
      <c r="DO106" s="458"/>
      <c r="DP106" s="263"/>
    </row>
    <row r="107" spans="1:120" ht="12.75" customHeight="1" thickBot="1" x14ac:dyDescent="0.3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884">
        <v>4</v>
      </c>
      <c r="DI107" s="884">
        <v>4</v>
      </c>
      <c r="DJ107" s="672">
        <v>4</v>
      </c>
      <c r="DK107" s="672">
        <v>4</v>
      </c>
      <c r="DL107" s="672">
        <v>4</v>
      </c>
      <c r="DM107" s="529" t="s">
        <v>3</v>
      </c>
      <c r="DN107" s="461"/>
      <c r="DO107" s="458"/>
      <c r="DP107" s="263"/>
    </row>
    <row r="108" spans="1:120" ht="6.75" customHeight="1" x14ac:dyDescent="0.3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3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896"/>
      <c r="DN109" s="896"/>
      <c r="DO109" s="346"/>
      <c r="DP109" s="263"/>
    </row>
    <row r="110" spans="1:120" ht="13.5" customHeight="1" x14ac:dyDescent="0.3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3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3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3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3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3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5.6" x14ac:dyDescent="0.3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5.6" x14ac:dyDescent="0.3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3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3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3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3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3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3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5.6" x14ac:dyDescent="0.3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3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3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3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3">
      <c r="C128" s="934">
        <v>14</v>
      </c>
      <c r="D128" s="935" t="s">
        <v>234</v>
      </c>
      <c r="E128" s="936"/>
      <c r="F128" s="936"/>
      <c r="G128" s="936"/>
      <c r="H128" s="936"/>
      <c r="I128" s="936"/>
      <c r="J128" s="936"/>
      <c r="K128" s="936"/>
      <c r="L128" s="936"/>
      <c r="M128" s="936"/>
      <c r="N128" s="936"/>
      <c r="O128" s="936"/>
      <c r="P128" s="936"/>
      <c r="Q128" s="936"/>
      <c r="R128" s="936"/>
      <c r="S128" s="936"/>
      <c r="T128" s="936"/>
      <c r="U128" s="936"/>
      <c r="V128" s="936"/>
      <c r="W128" s="936"/>
      <c r="X128" s="936"/>
      <c r="Y128" s="936"/>
      <c r="Z128" s="936"/>
      <c r="AA128" s="936"/>
      <c r="AB128" s="936"/>
      <c r="AC128" s="936"/>
      <c r="AD128" s="936"/>
      <c r="AE128" s="936"/>
      <c r="AF128" s="936"/>
      <c r="AG128" s="936"/>
      <c r="AH128" s="936"/>
      <c r="AI128" s="936"/>
      <c r="AJ128" s="936"/>
      <c r="AK128" s="936"/>
      <c r="AL128" s="936"/>
      <c r="AM128" s="936"/>
      <c r="AN128" s="936"/>
      <c r="AO128" s="936"/>
      <c r="AP128" s="936"/>
      <c r="AQ128" s="936"/>
      <c r="AR128" s="936"/>
      <c r="AS128" s="936"/>
      <c r="AT128" s="936"/>
      <c r="AU128" s="936"/>
      <c r="AV128" s="936"/>
      <c r="AW128" s="936"/>
      <c r="AX128" s="936"/>
      <c r="AY128" s="936"/>
      <c r="AZ128" s="936"/>
      <c r="BA128" s="936"/>
      <c r="BB128" s="936"/>
      <c r="BC128" s="936"/>
      <c r="BD128" s="936"/>
      <c r="BE128" s="936"/>
      <c r="BF128" s="936"/>
      <c r="BG128" s="936"/>
      <c r="BH128" s="936"/>
      <c r="BI128" s="936"/>
      <c r="BJ128" s="936"/>
      <c r="BK128" s="936"/>
      <c r="BL128" s="936"/>
      <c r="BM128" s="936"/>
      <c r="BN128" s="936"/>
      <c r="BO128" s="936"/>
      <c r="BP128" s="936"/>
      <c r="BQ128" s="936"/>
      <c r="BR128" s="936"/>
      <c r="BS128" s="936"/>
      <c r="BT128" s="936"/>
      <c r="BU128" s="936"/>
      <c r="BV128" s="936"/>
      <c r="BW128" s="936"/>
      <c r="BX128" s="936"/>
      <c r="BY128" s="936"/>
      <c r="BZ128" s="936"/>
      <c r="CA128" s="936"/>
      <c r="CB128" s="936"/>
      <c r="CC128" s="936"/>
      <c r="CD128" s="936"/>
      <c r="CE128" s="936"/>
      <c r="CF128" s="936"/>
      <c r="CG128" s="936"/>
      <c r="CH128" s="936"/>
      <c r="CI128" s="936"/>
      <c r="CJ128" s="936"/>
      <c r="CK128" s="936"/>
      <c r="CL128" s="936"/>
      <c r="CM128" s="936"/>
      <c r="CN128" s="936"/>
      <c r="CO128" s="936"/>
      <c r="CP128" s="936"/>
      <c r="CQ128" s="936"/>
      <c r="CR128" s="936"/>
      <c r="CS128" s="936"/>
      <c r="CT128" s="936"/>
      <c r="CU128" s="936"/>
      <c r="CV128" s="936"/>
      <c r="CW128" s="936"/>
      <c r="CX128" s="936"/>
      <c r="CY128" s="936"/>
      <c r="CZ128" s="936"/>
      <c r="DA128" s="936"/>
      <c r="DB128" s="936"/>
      <c r="DC128" s="936"/>
      <c r="DD128" s="936"/>
      <c r="DE128" s="936"/>
      <c r="DF128" s="936"/>
      <c r="DG128" s="936"/>
      <c r="DH128" s="936"/>
      <c r="DI128" s="936"/>
      <c r="DJ128" s="936"/>
      <c r="DK128" s="936"/>
      <c r="DL128" s="283"/>
      <c r="DM128" s="283"/>
      <c r="DN128" s="283"/>
    </row>
    <row r="129" spans="3:118" ht="12.6" customHeight="1" x14ac:dyDescent="0.3">
      <c r="C129" s="934"/>
      <c r="D129" s="935" t="s">
        <v>210</v>
      </c>
      <c r="E129" s="936"/>
      <c r="F129" s="936"/>
      <c r="G129" s="936"/>
      <c r="H129" s="936"/>
      <c r="I129" s="936"/>
      <c r="J129" s="936"/>
      <c r="K129" s="936"/>
      <c r="L129" s="936"/>
      <c r="M129" s="936"/>
      <c r="N129" s="936"/>
      <c r="O129" s="936"/>
      <c r="P129" s="936"/>
      <c r="Q129" s="936"/>
      <c r="R129" s="936"/>
      <c r="S129" s="936"/>
      <c r="T129" s="936"/>
      <c r="U129" s="936"/>
      <c r="V129" s="936"/>
      <c r="W129" s="936"/>
      <c r="X129" s="936"/>
      <c r="Y129" s="936"/>
      <c r="Z129" s="936"/>
      <c r="AA129" s="936"/>
      <c r="AB129" s="936"/>
      <c r="AC129" s="936"/>
      <c r="AD129" s="936"/>
      <c r="AE129" s="936"/>
      <c r="AF129" s="936"/>
      <c r="AG129" s="936"/>
      <c r="AH129" s="936"/>
      <c r="AI129" s="936"/>
      <c r="AJ129" s="936"/>
      <c r="AK129" s="936"/>
      <c r="AL129" s="936"/>
      <c r="AM129" s="936"/>
      <c r="AN129" s="936"/>
      <c r="AO129" s="936"/>
      <c r="AP129" s="936"/>
      <c r="AQ129" s="936"/>
      <c r="AR129" s="936"/>
      <c r="AS129" s="936"/>
      <c r="AT129" s="936"/>
      <c r="AU129" s="936"/>
      <c r="AV129" s="936"/>
      <c r="AW129" s="936"/>
      <c r="AX129" s="936"/>
      <c r="AY129" s="936"/>
      <c r="AZ129" s="936"/>
      <c r="BA129" s="936"/>
      <c r="BB129" s="936"/>
      <c r="BC129" s="936"/>
      <c r="BD129" s="936"/>
      <c r="BE129" s="936"/>
      <c r="BF129" s="936"/>
      <c r="BG129" s="936"/>
      <c r="BH129" s="936"/>
      <c r="BI129" s="936"/>
      <c r="BJ129" s="936"/>
      <c r="BK129" s="936"/>
      <c r="BL129" s="936"/>
      <c r="BM129" s="936"/>
      <c r="BN129" s="936"/>
      <c r="BO129" s="936"/>
      <c r="BP129" s="936"/>
      <c r="BQ129" s="936"/>
      <c r="BR129" s="936"/>
      <c r="BS129" s="936"/>
      <c r="BT129" s="936"/>
      <c r="BU129" s="936"/>
      <c r="BV129" s="936"/>
      <c r="BW129" s="936"/>
      <c r="BX129" s="936"/>
      <c r="BY129" s="936"/>
      <c r="BZ129" s="936"/>
      <c r="CA129" s="936"/>
      <c r="CB129" s="936"/>
      <c r="CC129" s="936"/>
      <c r="CD129" s="936"/>
      <c r="CE129" s="936"/>
      <c r="CF129" s="936"/>
      <c r="CG129" s="936"/>
      <c r="CH129" s="936"/>
      <c r="CI129" s="936"/>
      <c r="CJ129" s="936"/>
      <c r="CK129" s="936"/>
      <c r="CL129" s="936"/>
      <c r="CM129" s="936"/>
      <c r="CN129" s="936"/>
      <c r="CO129" s="936"/>
      <c r="CP129" s="936"/>
      <c r="CQ129" s="936"/>
      <c r="CR129" s="936"/>
      <c r="CS129" s="936"/>
      <c r="CT129" s="936"/>
      <c r="CU129" s="936"/>
      <c r="CV129" s="936"/>
      <c r="CW129" s="936"/>
      <c r="CX129" s="936"/>
      <c r="CY129" s="936"/>
      <c r="CZ129" s="936"/>
      <c r="DA129" s="936"/>
      <c r="DB129" s="936"/>
      <c r="DC129" s="936"/>
      <c r="DD129" s="936"/>
      <c r="DE129" s="936"/>
      <c r="DF129" s="936"/>
      <c r="DG129" s="936"/>
      <c r="DH129" s="936"/>
      <c r="DI129" s="936"/>
      <c r="DJ129" s="936"/>
      <c r="DK129" s="936"/>
      <c r="DL129" s="283"/>
      <c r="DM129" s="283"/>
      <c r="DN129" s="283"/>
    </row>
    <row r="130" spans="3:118" ht="15.6" x14ac:dyDescent="0.3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ht="13.8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ht="13.8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ht="13.8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ht="13.8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ht="13.8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ht="13.8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ht="13.8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ht="13.8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ht="13.8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ht="13.8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ht="13.8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ht="13.8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ht="13.8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ht="13.8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ht="13.8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ht="13.8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ht="13.8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ht="13.8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ht="13.8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ht="13.8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ht="13.8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ht="13.8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ht="13.8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ht="13.8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ht="13.8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ht="13.8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ht="13.8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ht="13.8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ht="13.8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ht="13.8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ht="13.8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ht="13.8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ht="13.8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ht="13.8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ht="13.8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ht="13.8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ht="13.8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ht="13.8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ht="13.8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ht="13.8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ht="13.8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ht="13.8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ht="13.8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ht="13.8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ht="13.8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ht="13.8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ht="13.8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ht="13.8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ht="13.8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ht="13.8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ht="13.8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ht="13.8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ht="13.8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ht="13.8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ht="13.8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ht="13.8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ht="13.8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ht="13.8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ht="13.8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ht="13.8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ht="13.8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ht="13.8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ht="13.8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ht="13.8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ht="13.8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ht="13.8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ht="13.8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ht="13.8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ht="13.8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ht="13.8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ht="13.8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5">
      <c r="E202" s="132"/>
      <c r="F202" s="132"/>
      <c r="G202" s="132"/>
      <c r="H202" s="132"/>
      <c r="I202" s="132"/>
      <c r="J202" s="132"/>
      <c r="K202" s="132"/>
    </row>
    <row r="203" spans="3:118" x14ac:dyDescent="0.25">
      <c r="E203" s="132"/>
      <c r="F203" s="132"/>
      <c r="G203" s="132"/>
      <c r="H203" s="132"/>
      <c r="I203" s="132"/>
      <c r="J203" s="132"/>
      <c r="K203" s="132"/>
    </row>
    <row r="204" spans="3:118" x14ac:dyDescent="0.25">
      <c r="E204" s="132"/>
      <c r="F204" s="132"/>
      <c r="G204" s="132"/>
      <c r="H204" s="132"/>
      <c r="I204" s="132"/>
      <c r="J204" s="132"/>
      <c r="K204" s="132"/>
    </row>
    <row r="205" spans="3:118" x14ac:dyDescent="0.25">
      <c r="E205" s="132"/>
      <c r="F205" s="132"/>
      <c r="G205" s="132"/>
      <c r="H205" s="132"/>
      <c r="I205" s="132"/>
      <c r="J205" s="132"/>
      <c r="K205" s="132"/>
    </row>
    <row r="206" spans="3:118" x14ac:dyDescent="0.25">
      <c r="E206" s="132"/>
      <c r="F206" s="132"/>
      <c r="G206" s="132"/>
      <c r="H206" s="132"/>
      <c r="I206" s="132"/>
      <c r="J206" s="132"/>
      <c r="K206" s="132"/>
    </row>
    <row r="207" spans="3:118" x14ac:dyDescent="0.25">
      <c r="E207" s="132"/>
      <c r="F207" s="132"/>
      <c r="G207" s="132"/>
      <c r="H207" s="132"/>
      <c r="I207" s="132"/>
      <c r="J207" s="132"/>
      <c r="K207" s="132"/>
    </row>
    <row r="208" spans="3:118" x14ac:dyDescent="0.25">
      <c r="E208" s="132"/>
      <c r="F208" s="132"/>
      <c r="G208" s="132"/>
      <c r="H208" s="132"/>
      <c r="I208" s="132"/>
      <c r="J208" s="132"/>
      <c r="K208" s="132"/>
    </row>
    <row r="209" spans="5:11" x14ac:dyDescent="0.25">
      <c r="E209" s="132"/>
      <c r="F209" s="132"/>
      <c r="G209" s="132"/>
      <c r="H209" s="132"/>
      <c r="I209" s="132"/>
      <c r="J209" s="132"/>
      <c r="K209" s="132"/>
    </row>
    <row r="210" spans="5:11" x14ac:dyDescent="0.25">
      <c r="E210" s="132"/>
      <c r="F210" s="132"/>
      <c r="G210" s="132"/>
      <c r="H210" s="132"/>
      <c r="I210" s="132"/>
      <c r="J210" s="132"/>
      <c r="K210" s="132"/>
    </row>
    <row r="211" spans="5:11" x14ac:dyDescent="0.25">
      <c r="E211" s="132"/>
      <c r="F211" s="132"/>
      <c r="G211" s="132"/>
      <c r="H211" s="132"/>
      <c r="I211" s="132"/>
      <c r="J211" s="132"/>
      <c r="K211" s="132"/>
    </row>
    <row r="212" spans="5:11" x14ac:dyDescent="0.25">
      <c r="E212" s="132"/>
      <c r="F212" s="132"/>
      <c r="G212" s="132"/>
      <c r="H212" s="132"/>
      <c r="I212" s="132"/>
      <c r="J212" s="132"/>
      <c r="K212" s="132"/>
    </row>
    <row r="213" spans="5:11" x14ac:dyDescent="0.25">
      <c r="E213" s="132"/>
      <c r="F213" s="132"/>
      <c r="G213" s="132"/>
      <c r="H213" s="132"/>
      <c r="I213" s="132"/>
      <c r="J213" s="132"/>
      <c r="K213" s="132"/>
    </row>
    <row r="214" spans="5:11" x14ac:dyDescent="0.25">
      <c r="E214" s="132"/>
      <c r="F214" s="132"/>
      <c r="G214" s="132"/>
      <c r="H214" s="132"/>
      <c r="I214" s="132"/>
      <c r="J214" s="132"/>
      <c r="K214" s="132"/>
    </row>
    <row r="215" spans="5:11" x14ac:dyDescent="0.25">
      <c r="E215" s="132"/>
      <c r="F215" s="132"/>
      <c r="G215" s="132"/>
      <c r="H215" s="132"/>
      <c r="I215" s="132"/>
      <c r="J215" s="132"/>
      <c r="K215" s="132"/>
    </row>
    <row r="216" spans="5:11" x14ac:dyDescent="0.25">
      <c r="E216" s="132"/>
      <c r="F216" s="132"/>
      <c r="G216" s="132"/>
      <c r="H216" s="132"/>
      <c r="I216" s="132"/>
      <c r="J216" s="132"/>
      <c r="K216" s="132"/>
    </row>
    <row r="217" spans="5:11" x14ac:dyDescent="0.25">
      <c r="E217" s="132"/>
      <c r="F217" s="132"/>
      <c r="G217" s="132"/>
      <c r="H217" s="132"/>
      <c r="I217" s="132"/>
      <c r="J217" s="132"/>
      <c r="K217" s="132"/>
    </row>
    <row r="218" spans="5:11" x14ac:dyDescent="0.25">
      <c r="E218" s="132"/>
      <c r="F218" s="132"/>
      <c r="G218" s="132"/>
      <c r="H218" s="132"/>
      <c r="I218" s="132"/>
      <c r="J218" s="132"/>
      <c r="K218" s="132"/>
    </row>
    <row r="219" spans="5:11" x14ac:dyDescent="0.25">
      <c r="E219" s="132"/>
      <c r="F219" s="132"/>
      <c r="G219" s="132"/>
      <c r="H219" s="132"/>
      <c r="I219" s="132"/>
      <c r="J219" s="132"/>
      <c r="K219" s="132"/>
    </row>
    <row r="220" spans="5:11" x14ac:dyDescent="0.25">
      <c r="E220" s="132"/>
      <c r="F220" s="132"/>
      <c r="G220" s="132"/>
      <c r="H220" s="132"/>
      <c r="I220" s="132"/>
      <c r="J220" s="132"/>
      <c r="K220" s="132"/>
    </row>
    <row r="221" spans="5:11" x14ac:dyDescent="0.25">
      <c r="E221" s="132"/>
      <c r="F221" s="132"/>
      <c r="G221" s="132"/>
      <c r="H221" s="132"/>
      <c r="I221" s="132"/>
      <c r="J221" s="132"/>
      <c r="K221" s="132"/>
    </row>
    <row r="222" spans="5:11" x14ac:dyDescent="0.25">
      <c r="E222" s="132"/>
      <c r="F222" s="132"/>
      <c r="G222" s="132"/>
      <c r="H222" s="132"/>
      <c r="I222" s="132"/>
      <c r="J222" s="132"/>
      <c r="K222" s="132"/>
    </row>
    <row r="223" spans="5:11" x14ac:dyDescent="0.25">
      <c r="E223" s="132"/>
      <c r="F223" s="132"/>
      <c r="G223" s="132"/>
      <c r="H223" s="132"/>
      <c r="I223" s="132"/>
      <c r="J223" s="132"/>
      <c r="K223" s="132"/>
    </row>
    <row r="224" spans="5:11" x14ac:dyDescent="0.25">
      <c r="E224" s="132"/>
      <c r="F224" s="132"/>
      <c r="G224" s="132"/>
      <c r="H224" s="132"/>
      <c r="I224" s="132"/>
      <c r="J224" s="132"/>
      <c r="K224" s="132"/>
    </row>
    <row r="225" spans="5:11" x14ac:dyDescent="0.25">
      <c r="E225" s="132"/>
      <c r="F225" s="132"/>
      <c r="G225" s="132"/>
      <c r="H225" s="132"/>
      <c r="I225" s="132"/>
      <c r="J225" s="132"/>
      <c r="K225" s="132"/>
    </row>
    <row r="226" spans="5:11" x14ac:dyDescent="0.25">
      <c r="E226" s="132"/>
      <c r="F226" s="132"/>
      <c r="G226" s="132"/>
      <c r="H226" s="132"/>
      <c r="I226" s="132"/>
      <c r="J226" s="132"/>
      <c r="K226" s="132"/>
    </row>
    <row r="227" spans="5:11" x14ac:dyDescent="0.25">
      <c r="E227" s="132"/>
      <c r="F227" s="132"/>
      <c r="G227" s="132"/>
      <c r="H227" s="132"/>
      <c r="I227" s="132"/>
      <c r="J227" s="132"/>
      <c r="K227" s="132"/>
    </row>
    <row r="228" spans="5:11" x14ac:dyDescent="0.25">
      <c r="E228" s="132"/>
      <c r="F228" s="132"/>
      <c r="G228" s="132"/>
      <c r="H228" s="132"/>
      <c r="I228" s="132"/>
      <c r="J228" s="132"/>
      <c r="K228" s="132"/>
    </row>
    <row r="229" spans="5:11" x14ac:dyDescent="0.25">
      <c r="E229" s="132"/>
      <c r="F229" s="132"/>
      <c r="G229" s="132"/>
      <c r="H229" s="132"/>
      <c r="I229" s="132"/>
      <c r="J229" s="132"/>
      <c r="K229" s="132"/>
    </row>
    <row r="230" spans="5:11" x14ac:dyDescent="0.25">
      <c r="E230" s="132"/>
      <c r="F230" s="132"/>
      <c r="G230" s="132"/>
      <c r="H230" s="132"/>
      <c r="I230" s="132"/>
      <c r="J230" s="132"/>
      <c r="K230" s="132"/>
    </row>
    <row r="231" spans="5:11" x14ac:dyDescent="0.25">
      <c r="E231" s="132"/>
      <c r="F231" s="132"/>
      <c r="G231" s="132"/>
      <c r="H231" s="132"/>
      <c r="I231" s="132"/>
      <c r="J231" s="132"/>
      <c r="K231" s="132"/>
    </row>
    <row r="232" spans="5:11" x14ac:dyDescent="0.25">
      <c r="E232" s="132"/>
      <c r="F232" s="132"/>
      <c r="G232" s="132"/>
      <c r="H232" s="132"/>
      <c r="I232" s="132"/>
      <c r="J232" s="132"/>
      <c r="K232" s="132"/>
    </row>
    <row r="233" spans="5:11" x14ac:dyDescent="0.25">
      <c r="E233" s="132"/>
      <c r="F233" s="132"/>
      <c r="G233" s="132"/>
      <c r="H233" s="132"/>
      <c r="I233" s="132"/>
      <c r="J233" s="132"/>
      <c r="K233" s="132"/>
    </row>
    <row r="234" spans="5:11" x14ac:dyDescent="0.25">
      <c r="E234" s="132"/>
      <c r="F234" s="132"/>
      <c r="G234" s="132"/>
      <c r="H234" s="132"/>
      <c r="I234" s="132"/>
      <c r="J234" s="132"/>
      <c r="K234" s="132"/>
    </row>
    <row r="235" spans="5:11" x14ac:dyDescent="0.25">
      <c r="E235" s="132"/>
      <c r="F235" s="132"/>
      <c r="G235" s="132"/>
      <c r="H235" s="132"/>
      <c r="I235" s="132"/>
      <c r="J235" s="132"/>
      <c r="K235" s="132"/>
    </row>
    <row r="236" spans="5:11" x14ac:dyDescent="0.25">
      <c r="E236" s="132"/>
      <c r="F236" s="132"/>
      <c r="G236" s="132"/>
      <c r="H236" s="132"/>
      <c r="I236" s="132"/>
      <c r="J236" s="132"/>
      <c r="K236" s="132"/>
    </row>
    <row r="237" spans="5:11" x14ac:dyDescent="0.25">
      <c r="E237" s="132"/>
      <c r="F237" s="132"/>
      <c r="G237" s="132"/>
      <c r="H237" s="132"/>
      <c r="I237" s="132"/>
      <c r="J237" s="132"/>
      <c r="K237" s="132"/>
    </row>
    <row r="238" spans="5:11" x14ac:dyDescent="0.25">
      <c r="E238" s="132"/>
      <c r="F238" s="132"/>
      <c r="G238" s="132"/>
      <c r="H238" s="132"/>
      <c r="I238" s="132"/>
      <c r="J238" s="132"/>
      <c r="K238" s="132"/>
    </row>
    <row r="239" spans="5:11" x14ac:dyDescent="0.25">
      <c r="E239" s="132"/>
      <c r="F239" s="132"/>
      <c r="G239" s="132"/>
      <c r="H239" s="132"/>
      <c r="I239" s="132"/>
      <c r="J239" s="132"/>
      <c r="K239" s="132"/>
    </row>
    <row r="240" spans="5:11" x14ac:dyDescent="0.25">
      <c r="E240" s="132"/>
      <c r="F240" s="132"/>
      <c r="G240" s="132"/>
      <c r="H240" s="132"/>
      <c r="I240" s="132"/>
      <c r="J240" s="132"/>
      <c r="K240" s="132"/>
    </row>
    <row r="241" spans="5:11" x14ac:dyDescent="0.25">
      <c r="E241" s="132"/>
      <c r="F241" s="132"/>
      <c r="G241" s="132"/>
      <c r="H241" s="132"/>
      <c r="I241" s="132"/>
      <c r="J241" s="132"/>
      <c r="K241" s="132"/>
    </row>
    <row r="242" spans="5:11" x14ac:dyDescent="0.25">
      <c r="E242" s="132"/>
      <c r="F242" s="132"/>
      <c r="G242" s="132"/>
      <c r="H242" s="132"/>
      <c r="I242" s="132"/>
      <c r="J242" s="132"/>
      <c r="K242" s="132"/>
    </row>
    <row r="243" spans="5:11" x14ac:dyDescent="0.25">
      <c r="E243" s="132"/>
      <c r="F243" s="132"/>
      <c r="G243" s="132"/>
      <c r="H243" s="132"/>
      <c r="I243" s="132"/>
      <c r="J243" s="132"/>
      <c r="K243" s="132"/>
    </row>
    <row r="244" spans="5:11" x14ac:dyDescent="0.25">
      <c r="E244" s="132"/>
      <c r="F244" s="132"/>
      <c r="G244" s="132"/>
      <c r="H244" s="132"/>
      <c r="I244" s="132"/>
      <c r="J244" s="132"/>
      <c r="K244" s="132"/>
    </row>
    <row r="245" spans="5:11" x14ac:dyDescent="0.25">
      <c r="E245" s="132"/>
      <c r="F245" s="132"/>
      <c r="G245" s="132"/>
      <c r="H245" s="132"/>
      <c r="I245" s="132"/>
      <c r="J245" s="132"/>
      <c r="K245" s="132"/>
    </row>
    <row r="246" spans="5:11" x14ac:dyDescent="0.25">
      <c r="E246" s="132"/>
      <c r="F246" s="132"/>
      <c r="G246" s="132"/>
      <c r="H246" s="132"/>
      <c r="I246" s="132"/>
      <c r="J246" s="132"/>
      <c r="K246" s="132"/>
    </row>
    <row r="247" spans="5:11" x14ac:dyDescent="0.25">
      <c r="E247" s="132"/>
      <c r="F247" s="132"/>
      <c r="G247" s="132"/>
      <c r="H247" s="132"/>
      <c r="I247" s="132"/>
      <c r="J247" s="132"/>
      <c r="K247" s="132"/>
    </row>
    <row r="248" spans="5:11" x14ac:dyDescent="0.25">
      <c r="E248" s="132"/>
      <c r="F248" s="132"/>
      <c r="G248" s="132"/>
      <c r="H248" s="132"/>
      <c r="I248" s="132"/>
      <c r="J248" s="132"/>
      <c r="K248" s="132"/>
    </row>
    <row r="249" spans="5:11" x14ac:dyDescent="0.25">
      <c r="E249" s="132"/>
      <c r="F249" s="132"/>
      <c r="G249" s="132"/>
      <c r="H249" s="132"/>
      <c r="I249" s="132"/>
      <c r="J249" s="132"/>
      <c r="K249" s="132"/>
    </row>
    <row r="250" spans="5:11" x14ac:dyDescent="0.25">
      <c r="E250" s="132"/>
      <c r="F250" s="132"/>
      <c r="G250" s="132"/>
      <c r="H250" s="132"/>
      <c r="I250" s="132"/>
      <c r="J250" s="132"/>
      <c r="K250" s="132"/>
    </row>
    <row r="251" spans="5:11" x14ac:dyDescent="0.25">
      <c r="E251" s="132"/>
      <c r="F251" s="132"/>
      <c r="G251" s="132"/>
      <c r="H251" s="132"/>
      <c r="I251" s="132"/>
      <c r="J251" s="132"/>
      <c r="K251" s="132"/>
    </row>
    <row r="252" spans="5:11" x14ac:dyDescent="0.25">
      <c r="E252" s="132"/>
      <c r="F252" s="132"/>
      <c r="G252" s="132"/>
      <c r="H252" s="132"/>
      <c r="I252" s="132"/>
      <c r="J252" s="132"/>
      <c r="K252" s="132"/>
    </row>
    <row r="253" spans="5:11" x14ac:dyDescent="0.25">
      <c r="E253" s="132"/>
      <c r="F253" s="132"/>
      <c r="G253" s="132"/>
      <c r="H253" s="132"/>
      <c r="I253" s="132"/>
      <c r="J253" s="132"/>
      <c r="K253" s="132"/>
    </row>
    <row r="254" spans="5:11" x14ac:dyDescent="0.25">
      <c r="E254" s="132"/>
      <c r="F254" s="132"/>
      <c r="G254" s="132"/>
      <c r="H254" s="132"/>
      <c r="I254" s="132"/>
      <c r="J254" s="132"/>
      <c r="K254" s="132"/>
    </row>
    <row r="255" spans="5:11" x14ac:dyDescent="0.25">
      <c r="E255" s="132"/>
      <c r="F255" s="132"/>
      <c r="G255" s="132"/>
      <c r="H255" s="132"/>
      <c r="I255" s="132"/>
      <c r="J255" s="132"/>
      <c r="K255" s="132"/>
    </row>
    <row r="256" spans="5:11" x14ac:dyDescent="0.25">
      <c r="E256" s="132"/>
      <c r="F256" s="132"/>
      <c r="G256" s="132"/>
      <c r="H256" s="132"/>
      <c r="I256" s="132"/>
      <c r="J256" s="132"/>
      <c r="K256" s="132"/>
    </row>
    <row r="257" spans="5:11" x14ac:dyDescent="0.25">
      <c r="E257" s="132"/>
      <c r="F257" s="132"/>
      <c r="G257" s="132"/>
      <c r="H257" s="132"/>
      <c r="I257" s="132"/>
      <c r="J257" s="132"/>
      <c r="K257" s="132"/>
    </row>
    <row r="258" spans="5:11" x14ac:dyDescent="0.25">
      <c r="E258" s="132"/>
      <c r="F258" s="132"/>
      <c r="G258" s="132"/>
      <c r="H258" s="132"/>
      <c r="I258" s="132"/>
      <c r="J258" s="132"/>
      <c r="K258" s="132"/>
    </row>
    <row r="259" spans="5:11" x14ac:dyDescent="0.25">
      <c r="E259" s="132"/>
      <c r="F259" s="132"/>
      <c r="G259" s="132"/>
      <c r="H259" s="132"/>
      <c r="I259" s="132"/>
      <c r="J259" s="132"/>
      <c r="K259" s="132"/>
    </row>
    <row r="260" spans="5:11" x14ac:dyDescent="0.25">
      <c r="E260" s="132"/>
      <c r="F260" s="132"/>
      <c r="G260" s="132"/>
      <c r="H260" s="132"/>
      <c r="I260" s="132"/>
      <c r="J260" s="132"/>
      <c r="K260" s="132"/>
    </row>
    <row r="261" spans="5:11" x14ac:dyDescent="0.25">
      <c r="E261" s="132"/>
      <c r="F261" s="132"/>
      <c r="G261" s="132"/>
      <c r="H261" s="132"/>
      <c r="I261" s="132"/>
      <c r="J261" s="132"/>
      <c r="K261" s="132"/>
    </row>
    <row r="262" spans="5:11" x14ac:dyDescent="0.25">
      <c r="E262" s="132"/>
      <c r="F262" s="132"/>
      <c r="G262" s="132"/>
      <c r="H262" s="132"/>
      <c r="I262" s="132"/>
      <c r="J262" s="132"/>
      <c r="K262" s="132"/>
    </row>
    <row r="263" spans="5:11" x14ac:dyDescent="0.25">
      <c r="E263" s="132"/>
      <c r="F263" s="132"/>
      <c r="G263" s="132"/>
      <c r="H263" s="132"/>
      <c r="I263" s="132"/>
      <c r="J263" s="132"/>
      <c r="K263" s="132"/>
    </row>
    <row r="264" spans="5:11" x14ac:dyDescent="0.25">
      <c r="E264" s="132"/>
      <c r="F264" s="132"/>
      <c r="G264" s="132"/>
      <c r="H264" s="132"/>
      <c r="I264" s="132"/>
      <c r="J264" s="132"/>
      <c r="K264" s="132"/>
    </row>
    <row r="265" spans="5:11" x14ac:dyDescent="0.25">
      <c r="E265" s="132"/>
      <c r="F265" s="132"/>
      <c r="G265" s="132"/>
      <c r="H265" s="132"/>
      <c r="I265" s="132"/>
      <c r="J265" s="132"/>
      <c r="K265" s="132"/>
    </row>
    <row r="266" spans="5:11" x14ac:dyDescent="0.25">
      <c r="E266" s="132"/>
      <c r="F266" s="132"/>
      <c r="G266" s="132"/>
      <c r="H266" s="132"/>
      <c r="I266" s="132"/>
      <c r="J266" s="132"/>
      <c r="K266" s="132"/>
    </row>
    <row r="267" spans="5:11" x14ac:dyDescent="0.25">
      <c r="E267" s="132"/>
      <c r="F267" s="132"/>
      <c r="G267" s="132"/>
      <c r="H267" s="132"/>
      <c r="I267" s="132"/>
      <c r="J267" s="132"/>
      <c r="K267" s="132"/>
    </row>
    <row r="268" spans="5:11" x14ac:dyDescent="0.25">
      <c r="E268" s="132"/>
      <c r="F268" s="132"/>
      <c r="G268" s="132"/>
      <c r="H268" s="132"/>
      <c r="I268" s="132"/>
      <c r="J268" s="132"/>
      <c r="K268" s="132"/>
    </row>
    <row r="269" spans="5:11" x14ac:dyDescent="0.25">
      <c r="E269" s="132"/>
      <c r="F269" s="132"/>
      <c r="G269" s="132"/>
      <c r="H269" s="132"/>
      <c r="I269" s="132"/>
      <c r="J269" s="132"/>
      <c r="K269" s="132"/>
    </row>
    <row r="270" spans="5:11" x14ac:dyDescent="0.25">
      <c r="E270" s="132"/>
      <c r="F270" s="132"/>
      <c r="G270" s="132"/>
      <c r="H270" s="132"/>
      <c r="I270" s="132"/>
      <c r="J270" s="132"/>
      <c r="K270" s="132"/>
    </row>
    <row r="271" spans="5:11" x14ac:dyDescent="0.25">
      <c r="E271" s="132"/>
      <c r="F271" s="132"/>
      <c r="G271" s="132"/>
      <c r="H271" s="132"/>
      <c r="I271" s="132"/>
      <c r="J271" s="132"/>
      <c r="K271" s="132"/>
    </row>
    <row r="272" spans="5:11" x14ac:dyDescent="0.25">
      <c r="E272" s="132"/>
      <c r="F272" s="132"/>
      <c r="G272" s="132"/>
      <c r="H272" s="132"/>
      <c r="I272" s="132"/>
      <c r="J272" s="132"/>
      <c r="K272" s="132"/>
    </row>
    <row r="273" spans="5:11" x14ac:dyDescent="0.25">
      <c r="E273" s="132"/>
      <c r="F273" s="132"/>
      <c r="G273" s="132"/>
      <c r="H273" s="132"/>
      <c r="I273" s="132"/>
      <c r="J273" s="132"/>
      <c r="K273" s="132"/>
    </row>
    <row r="274" spans="5:11" x14ac:dyDescent="0.25">
      <c r="E274" s="132"/>
      <c r="F274" s="132"/>
      <c r="G274" s="132"/>
      <c r="H274" s="132"/>
      <c r="I274" s="132"/>
      <c r="J274" s="132"/>
      <c r="K274" s="132"/>
    </row>
    <row r="275" spans="5:11" x14ac:dyDescent="0.25">
      <c r="E275" s="132"/>
      <c r="F275" s="132"/>
      <c r="G275" s="132"/>
      <c r="H275" s="132"/>
      <c r="I275" s="132"/>
      <c r="J275" s="132"/>
      <c r="K275" s="132"/>
    </row>
    <row r="276" spans="5:11" x14ac:dyDescent="0.25">
      <c r="E276" s="132"/>
      <c r="F276" s="132"/>
      <c r="G276" s="132"/>
      <c r="H276" s="132"/>
      <c r="I276" s="132"/>
      <c r="J276" s="132"/>
      <c r="K276" s="132"/>
    </row>
    <row r="277" spans="5:11" x14ac:dyDescent="0.25">
      <c r="E277" s="132"/>
      <c r="F277" s="132"/>
      <c r="G277" s="132"/>
      <c r="H277" s="132"/>
      <c r="I277" s="132"/>
      <c r="J277" s="132"/>
      <c r="K277" s="132"/>
    </row>
    <row r="278" spans="5:11" x14ac:dyDescent="0.25">
      <c r="E278" s="132"/>
      <c r="F278" s="132"/>
      <c r="G278" s="132"/>
      <c r="H278" s="132"/>
      <c r="I278" s="132"/>
      <c r="J278" s="132"/>
      <c r="K278" s="132"/>
    </row>
    <row r="279" spans="5:11" x14ac:dyDescent="0.25">
      <c r="E279" s="132"/>
      <c r="F279" s="132"/>
      <c r="G279" s="132"/>
      <c r="H279" s="132"/>
      <c r="I279" s="132"/>
      <c r="J279" s="132"/>
      <c r="K279" s="132"/>
    </row>
    <row r="280" spans="5:11" x14ac:dyDescent="0.25">
      <c r="E280" s="132"/>
      <c r="F280" s="132"/>
      <c r="G280" s="132"/>
      <c r="H280" s="132"/>
      <c r="I280" s="132"/>
      <c r="J280" s="132"/>
      <c r="K280" s="132"/>
    </row>
    <row r="281" spans="5:11" x14ac:dyDescent="0.25">
      <c r="E281" s="132"/>
      <c r="F281" s="132"/>
      <c r="G281" s="132"/>
      <c r="H281" s="132"/>
      <c r="I281" s="132"/>
      <c r="J281" s="132"/>
      <c r="K281" s="132"/>
    </row>
    <row r="282" spans="5:11" x14ac:dyDescent="0.25">
      <c r="E282" s="132"/>
      <c r="F282" s="132"/>
      <c r="G282" s="132"/>
      <c r="H282" s="132"/>
      <c r="I282" s="132"/>
      <c r="J282" s="132"/>
      <c r="K282" s="132"/>
    </row>
    <row r="283" spans="5:11" x14ac:dyDescent="0.25">
      <c r="E283" s="132"/>
      <c r="F283" s="132"/>
      <c r="G283" s="132"/>
      <c r="H283" s="132"/>
      <c r="I283" s="132"/>
      <c r="J283" s="132"/>
      <c r="K283" s="132"/>
    </row>
    <row r="284" spans="5:11" x14ac:dyDescent="0.25">
      <c r="E284" s="132"/>
      <c r="F284" s="132"/>
      <c r="G284" s="132"/>
      <c r="H284" s="132"/>
      <c r="I284" s="132"/>
      <c r="J284" s="132"/>
      <c r="K284" s="132"/>
    </row>
    <row r="285" spans="5:11" x14ac:dyDescent="0.25">
      <c r="E285" s="132"/>
      <c r="F285" s="132"/>
      <c r="G285" s="132"/>
      <c r="H285" s="132"/>
      <c r="I285" s="132"/>
      <c r="J285" s="132"/>
      <c r="K285" s="132"/>
    </row>
    <row r="286" spans="5:11" x14ac:dyDescent="0.25">
      <c r="E286" s="132"/>
      <c r="F286" s="132"/>
      <c r="G286" s="132"/>
      <c r="H286" s="132"/>
      <c r="I286" s="132"/>
      <c r="J286" s="132"/>
      <c r="K286" s="132"/>
    </row>
    <row r="287" spans="5:11" x14ac:dyDescent="0.25">
      <c r="E287" s="132"/>
      <c r="F287" s="132"/>
      <c r="G287" s="132"/>
      <c r="H287" s="132"/>
      <c r="I287" s="132"/>
      <c r="J287" s="132"/>
      <c r="K287" s="132"/>
    </row>
    <row r="288" spans="5:11" x14ac:dyDescent="0.25">
      <c r="E288" s="132"/>
      <c r="F288" s="132"/>
      <c r="G288" s="132"/>
      <c r="H288" s="132"/>
      <c r="I288" s="132"/>
      <c r="J288" s="132"/>
      <c r="K288" s="132"/>
    </row>
    <row r="289" spans="5:11" x14ac:dyDescent="0.25">
      <c r="E289" s="132"/>
      <c r="F289" s="132"/>
      <c r="G289" s="132"/>
      <c r="H289" s="132"/>
      <c r="I289" s="132"/>
      <c r="J289" s="132"/>
      <c r="K289" s="132"/>
    </row>
    <row r="290" spans="5:11" x14ac:dyDescent="0.25">
      <c r="E290" s="132"/>
      <c r="F290" s="132"/>
      <c r="G290" s="132"/>
      <c r="H290" s="132"/>
      <c r="I290" s="132"/>
      <c r="J290" s="132"/>
      <c r="K290" s="132"/>
    </row>
    <row r="291" spans="5:11" x14ac:dyDescent="0.25">
      <c r="E291" s="132"/>
      <c r="F291" s="132"/>
      <c r="G291" s="132"/>
      <c r="H291" s="132"/>
      <c r="I291" s="132"/>
      <c r="J291" s="132"/>
      <c r="K291" s="132"/>
    </row>
    <row r="292" spans="5:11" x14ac:dyDescent="0.25">
      <c r="E292" s="132"/>
      <c r="F292" s="132"/>
      <c r="G292" s="132"/>
      <c r="H292" s="132"/>
      <c r="I292" s="132"/>
      <c r="J292" s="132"/>
      <c r="K292" s="132"/>
    </row>
    <row r="293" spans="5:11" x14ac:dyDescent="0.25">
      <c r="E293" s="132"/>
      <c r="F293" s="132"/>
      <c r="G293" s="132"/>
      <c r="H293" s="132"/>
      <c r="I293" s="132"/>
      <c r="J293" s="132"/>
      <c r="K293" s="132"/>
    </row>
    <row r="294" spans="5:11" x14ac:dyDescent="0.25">
      <c r="E294" s="132"/>
      <c r="F294" s="132"/>
      <c r="G294" s="132"/>
      <c r="H294" s="132"/>
      <c r="I294" s="132"/>
      <c r="J294" s="132"/>
      <c r="K294" s="132"/>
    </row>
    <row r="295" spans="5:11" x14ac:dyDescent="0.25">
      <c r="E295" s="132"/>
      <c r="F295" s="132"/>
      <c r="G295" s="132"/>
      <c r="H295" s="132"/>
      <c r="I295" s="132"/>
      <c r="J295" s="132"/>
      <c r="K295" s="132"/>
    </row>
    <row r="296" spans="5:11" x14ac:dyDescent="0.25">
      <c r="E296" s="132"/>
      <c r="F296" s="132"/>
      <c r="G296" s="132"/>
      <c r="H296" s="132"/>
      <c r="I296" s="132"/>
      <c r="J296" s="132"/>
      <c r="K296" s="132"/>
    </row>
    <row r="297" spans="5:11" x14ac:dyDescent="0.25">
      <c r="E297" s="132"/>
      <c r="F297" s="132"/>
      <c r="G297" s="132"/>
      <c r="H297" s="132"/>
      <c r="I297" s="132"/>
      <c r="J297" s="132"/>
      <c r="K297" s="132"/>
    </row>
    <row r="298" spans="5:11" x14ac:dyDescent="0.25">
      <c r="E298" s="132"/>
      <c r="F298" s="132"/>
      <c r="G298" s="132"/>
      <c r="H298" s="132"/>
      <c r="I298" s="132"/>
      <c r="J298" s="132"/>
      <c r="K298" s="132"/>
    </row>
    <row r="299" spans="5:11" x14ac:dyDescent="0.25">
      <c r="E299" s="132"/>
      <c r="F299" s="132"/>
      <c r="G299" s="132"/>
      <c r="H299" s="132"/>
      <c r="I299" s="132"/>
      <c r="J299" s="132"/>
      <c r="K299" s="132"/>
    </row>
    <row r="300" spans="5:11" x14ac:dyDescent="0.25">
      <c r="E300" s="132"/>
      <c r="F300" s="132"/>
      <c r="G300" s="132"/>
      <c r="H300" s="132"/>
      <c r="I300" s="132"/>
      <c r="J300" s="132"/>
      <c r="K300" s="132"/>
    </row>
    <row r="301" spans="5:11" x14ac:dyDescent="0.25">
      <c r="E301" s="132"/>
      <c r="F301" s="132"/>
      <c r="G301" s="132"/>
      <c r="H301" s="132"/>
      <c r="I301" s="132"/>
      <c r="J301" s="132"/>
      <c r="K301" s="132"/>
    </row>
    <row r="302" spans="5:11" x14ac:dyDescent="0.25">
      <c r="E302" s="132"/>
      <c r="F302" s="132"/>
      <c r="G302" s="132"/>
      <c r="H302" s="132"/>
      <c r="I302" s="132"/>
      <c r="J302" s="132"/>
      <c r="K302" s="132"/>
    </row>
    <row r="303" spans="5:11" x14ac:dyDescent="0.25">
      <c r="E303" s="132"/>
      <c r="F303" s="132"/>
      <c r="G303" s="132"/>
      <c r="H303" s="132"/>
      <c r="I303" s="132"/>
      <c r="J303" s="132"/>
      <c r="K303" s="132"/>
    </row>
    <row r="304" spans="5:11" x14ac:dyDescent="0.25">
      <c r="E304" s="132"/>
      <c r="F304" s="132"/>
      <c r="G304" s="132"/>
      <c r="H304" s="132"/>
      <c r="I304" s="132"/>
      <c r="J304" s="132"/>
      <c r="K304" s="132"/>
    </row>
    <row r="305" spans="5:11" x14ac:dyDescent="0.25">
      <c r="E305" s="132"/>
      <c r="F305" s="132"/>
      <c r="G305" s="132"/>
      <c r="H305" s="132"/>
      <c r="I305" s="132"/>
      <c r="J305" s="132"/>
      <c r="K305" s="132"/>
    </row>
    <row r="306" spans="5:11" x14ac:dyDescent="0.25">
      <c r="E306" s="132"/>
      <c r="F306" s="132"/>
      <c r="G306" s="132"/>
      <c r="H306" s="132"/>
      <c r="I306" s="132"/>
      <c r="J306" s="132"/>
      <c r="K306" s="132"/>
    </row>
    <row r="307" spans="5:11" x14ac:dyDescent="0.25">
      <c r="E307" s="132"/>
      <c r="F307" s="132"/>
      <c r="G307" s="132"/>
      <c r="H307" s="132"/>
      <c r="I307" s="132"/>
      <c r="J307" s="132"/>
      <c r="K307" s="132"/>
    </row>
    <row r="308" spans="5:11" x14ac:dyDescent="0.25">
      <c r="E308" s="132"/>
      <c r="F308" s="132"/>
      <c r="G308" s="132"/>
      <c r="H308" s="132"/>
      <c r="I308" s="132"/>
      <c r="J308" s="132"/>
      <c r="K308" s="132"/>
    </row>
    <row r="309" spans="5:11" x14ac:dyDescent="0.25">
      <c r="E309" s="132"/>
      <c r="F309" s="132"/>
      <c r="G309" s="132"/>
      <c r="H309" s="132"/>
      <c r="I309" s="132"/>
      <c r="J309" s="132"/>
      <c r="K309" s="132"/>
    </row>
    <row r="310" spans="5:11" x14ac:dyDescent="0.25">
      <c r="E310" s="132"/>
      <c r="F310" s="132"/>
      <c r="G310" s="132"/>
      <c r="H310" s="132"/>
      <c r="I310" s="132"/>
      <c r="J310" s="132"/>
      <c r="K310" s="132"/>
    </row>
    <row r="311" spans="5:11" x14ac:dyDescent="0.25">
      <c r="E311" s="132"/>
      <c r="F311" s="132"/>
      <c r="G311" s="132"/>
      <c r="H311" s="132"/>
      <c r="I311" s="132"/>
      <c r="J311" s="132"/>
      <c r="K311" s="132"/>
    </row>
    <row r="312" spans="5:11" x14ac:dyDescent="0.25">
      <c r="E312" s="132"/>
      <c r="F312" s="132"/>
      <c r="G312" s="132"/>
      <c r="H312" s="132"/>
      <c r="I312" s="132"/>
      <c r="J312" s="132"/>
      <c r="K312" s="132"/>
    </row>
    <row r="313" spans="5:11" x14ac:dyDescent="0.25">
      <c r="E313" s="132"/>
      <c r="F313" s="132"/>
      <c r="G313" s="132"/>
      <c r="H313" s="132"/>
      <c r="I313" s="132"/>
      <c r="J313" s="132"/>
      <c r="K313" s="132"/>
    </row>
    <row r="314" spans="5:11" x14ac:dyDescent="0.25">
      <c r="E314" s="132"/>
      <c r="F314" s="132"/>
      <c r="G314" s="132"/>
      <c r="H314" s="132"/>
      <c r="I314" s="132"/>
      <c r="J314" s="132"/>
      <c r="K314" s="132"/>
    </row>
    <row r="315" spans="5:11" x14ac:dyDescent="0.25">
      <c r="E315" s="132"/>
      <c r="F315" s="132"/>
      <c r="G315" s="132"/>
      <c r="H315" s="132"/>
      <c r="I315" s="132"/>
      <c r="J315" s="132"/>
      <c r="K315" s="132"/>
    </row>
    <row r="316" spans="5:11" x14ac:dyDescent="0.25">
      <c r="E316" s="132"/>
      <c r="F316" s="132"/>
      <c r="G316" s="132"/>
      <c r="H316" s="132"/>
      <c r="I316" s="132"/>
      <c r="J316" s="132"/>
      <c r="K316" s="132"/>
    </row>
    <row r="317" spans="5:11" x14ac:dyDescent="0.25">
      <c r="E317" s="132"/>
      <c r="F317" s="132"/>
      <c r="G317" s="132"/>
      <c r="H317" s="132"/>
      <c r="I317" s="132"/>
      <c r="J317" s="132"/>
      <c r="K317" s="132"/>
    </row>
    <row r="318" spans="5:11" x14ac:dyDescent="0.25">
      <c r="E318" s="132"/>
      <c r="F318" s="132"/>
      <c r="G318" s="132"/>
      <c r="H318" s="132"/>
      <c r="I318" s="132"/>
      <c r="J318" s="132"/>
      <c r="K318" s="132"/>
    </row>
    <row r="319" spans="5:11" x14ac:dyDescent="0.25">
      <c r="E319" s="132"/>
      <c r="F319" s="132"/>
      <c r="G319" s="132"/>
      <c r="H319" s="132"/>
      <c r="I319" s="132"/>
      <c r="J319" s="132"/>
      <c r="K319" s="132"/>
    </row>
    <row r="320" spans="5:11" x14ac:dyDescent="0.25">
      <c r="E320" s="132"/>
      <c r="F320" s="132"/>
      <c r="G320" s="132"/>
      <c r="H320" s="132"/>
      <c r="I320" s="132"/>
      <c r="J320" s="132"/>
      <c r="K320" s="132"/>
    </row>
    <row r="321" spans="5:11" x14ac:dyDescent="0.25">
      <c r="E321" s="132"/>
      <c r="F321" s="132"/>
      <c r="G321" s="132"/>
      <c r="H321" s="132"/>
      <c r="I321" s="132"/>
      <c r="J321" s="132"/>
      <c r="K321" s="132"/>
    </row>
    <row r="322" spans="5:11" x14ac:dyDescent="0.25">
      <c r="E322" s="132"/>
      <c r="F322" s="132"/>
      <c r="G322" s="132"/>
      <c r="H322" s="132"/>
      <c r="I322" s="132"/>
      <c r="J322" s="132"/>
      <c r="K322" s="132"/>
    </row>
    <row r="323" spans="5:11" x14ac:dyDescent="0.25">
      <c r="E323" s="132"/>
      <c r="F323" s="132"/>
      <c r="G323" s="132"/>
      <c r="H323" s="132"/>
      <c r="I323" s="132"/>
      <c r="J323" s="132"/>
      <c r="K323" s="132"/>
    </row>
    <row r="324" spans="5:11" x14ac:dyDescent="0.25">
      <c r="E324" s="132"/>
      <c r="F324" s="132"/>
      <c r="G324" s="132"/>
      <c r="H324" s="132"/>
      <c r="I324" s="132"/>
      <c r="J324" s="132"/>
      <c r="K324" s="132"/>
    </row>
    <row r="325" spans="5:11" x14ac:dyDescent="0.25">
      <c r="E325" s="132"/>
      <c r="F325" s="132"/>
      <c r="G325" s="132"/>
      <c r="H325" s="132"/>
      <c r="I325" s="132"/>
      <c r="J325" s="132"/>
      <c r="K325" s="132"/>
    </row>
    <row r="326" spans="5:11" x14ac:dyDescent="0.25">
      <c r="E326" s="132"/>
      <c r="F326" s="132"/>
      <c r="G326" s="132"/>
      <c r="H326" s="132"/>
      <c r="I326" s="132"/>
      <c r="J326" s="132"/>
      <c r="K326" s="132"/>
    </row>
    <row r="327" spans="5:11" x14ac:dyDescent="0.25">
      <c r="E327" s="132"/>
      <c r="F327" s="132"/>
      <c r="G327" s="132"/>
      <c r="H327" s="132"/>
      <c r="I327" s="132"/>
      <c r="J327" s="132"/>
      <c r="K327" s="132"/>
    </row>
    <row r="328" spans="5:11" x14ac:dyDescent="0.25">
      <c r="E328" s="132"/>
      <c r="F328" s="132"/>
      <c r="G328" s="132"/>
      <c r="H328" s="132"/>
      <c r="I328" s="132"/>
      <c r="J328" s="132"/>
      <c r="K328" s="132"/>
    </row>
    <row r="329" spans="5:11" x14ac:dyDescent="0.25">
      <c r="E329" s="132"/>
      <c r="F329" s="132"/>
      <c r="G329" s="132"/>
      <c r="H329" s="132"/>
      <c r="I329" s="132"/>
      <c r="J329" s="132"/>
      <c r="K329" s="132"/>
    </row>
    <row r="330" spans="5:11" x14ac:dyDescent="0.25">
      <c r="E330" s="132"/>
      <c r="F330" s="132"/>
      <c r="G330" s="132"/>
      <c r="H330" s="132"/>
      <c r="I330" s="132"/>
      <c r="J330" s="132"/>
      <c r="K330" s="132"/>
    </row>
    <row r="331" spans="5:11" x14ac:dyDescent="0.25">
      <c r="E331" s="132"/>
      <c r="F331" s="132"/>
      <c r="G331" s="132"/>
      <c r="H331" s="132"/>
      <c r="I331" s="132"/>
      <c r="J331" s="132"/>
      <c r="K331" s="132"/>
    </row>
    <row r="332" spans="5:11" x14ac:dyDescent="0.25">
      <c r="E332" s="132"/>
      <c r="F332" s="132"/>
      <c r="G332" s="132"/>
      <c r="H332" s="132"/>
      <c r="I332" s="132"/>
      <c r="J332" s="132"/>
      <c r="K332" s="132"/>
    </row>
    <row r="333" spans="5:11" x14ac:dyDescent="0.25">
      <c r="E333" s="132"/>
      <c r="F333" s="132"/>
      <c r="G333" s="132"/>
      <c r="H333" s="132"/>
      <c r="I333" s="132"/>
      <c r="J333" s="132"/>
      <c r="K333" s="132"/>
    </row>
    <row r="334" spans="5:11" x14ac:dyDescent="0.25">
      <c r="E334" s="132"/>
      <c r="F334" s="132"/>
      <c r="G334" s="132"/>
      <c r="H334" s="132"/>
      <c r="I334" s="132"/>
      <c r="J334" s="132"/>
      <c r="K334" s="132"/>
    </row>
    <row r="335" spans="5:11" x14ac:dyDescent="0.25">
      <c r="E335" s="132"/>
      <c r="F335" s="132"/>
      <c r="G335" s="132"/>
      <c r="H335" s="132"/>
      <c r="I335" s="132"/>
      <c r="J335" s="132"/>
      <c r="K335" s="132"/>
    </row>
    <row r="336" spans="5:11" x14ac:dyDescent="0.25">
      <c r="E336" s="132"/>
      <c r="F336" s="132"/>
      <c r="G336" s="132"/>
      <c r="H336" s="132"/>
      <c r="I336" s="132"/>
      <c r="J336" s="132"/>
      <c r="K336" s="132"/>
    </row>
    <row r="337" spans="5:11" x14ac:dyDescent="0.25">
      <c r="E337" s="132"/>
      <c r="F337" s="132"/>
      <c r="G337" s="132"/>
      <c r="H337" s="132"/>
      <c r="I337" s="132"/>
      <c r="J337" s="132"/>
      <c r="K337" s="132"/>
    </row>
    <row r="338" spans="5:11" x14ac:dyDescent="0.25">
      <c r="E338" s="132"/>
      <c r="F338" s="132"/>
      <c r="G338" s="132"/>
      <c r="H338" s="132"/>
      <c r="I338" s="132"/>
      <c r="J338" s="132"/>
      <c r="K338" s="132"/>
    </row>
    <row r="339" spans="5:11" x14ac:dyDescent="0.25">
      <c r="E339" s="132"/>
      <c r="F339" s="132"/>
      <c r="G339" s="132"/>
      <c r="H339" s="132"/>
      <c r="I339" s="132"/>
      <c r="J339" s="132"/>
      <c r="K339" s="132"/>
    </row>
    <row r="340" spans="5:11" x14ac:dyDescent="0.25">
      <c r="E340" s="132"/>
      <c r="F340" s="132"/>
      <c r="G340" s="132"/>
      <c r="H340" s="132"/>
      <c r="I340" s="132"/>
      <c r="J340" s="132"/>
      <c r="K340" s="132"/>
    </row>
    <row r="341" spans="5:11" x14ac:dyDescent="0.25">
      <c r="E341" s="132"/>
      <c r="F341" s="132"/>
      <c r="G341" s="132"/>
      <c r="H341" s="132"/>
      <c r="I341" s="132"/>
      <c r="J341" s="132"/>
      <c r="K341" s="132"/>
    </row>
    <row r="342" spans="5:11" x14ac:dyDescent="0.25">
      <c r="E342" s="132"/>
      <c r="F342" s="132"/>
      <c r="G342" s="132"/>
      <c r="H342" s="132"/>
      <c r="I342" s="132"/>
      <c r="J342" s="132"/>
      <c r="K342" s="132"/>
    </row>
    <row r="343" spans="5:11" x14ac:dyDescent="0.25">
      <c r="E343" s="132"/>
      <c r="F343" s="132"/>
      <c r="G343" s="132"/>
      <c r="H343" s="132"/>
      <c r="I343" s="132"/>
      <c r="J343" s="132"/>
      <c r="K343" s="132"/>
    </row>
    <row r="344" spans="5:11" x14ac:dyDescent="0.25">
      <c r="E344" s="132"/>
      <c r="F344" s="132"/>
      <c r="G344" s="132"/>
      <c r="H344" s="132"/>
      <c r="I344" s="132"/>
      <c r="J344" s="132"/>
      <c r="K344" s="132"/>
    </row>
    <row r="345" spans="5:11" x14ac:dyDescent="0.25">
      <c r="E345" s="132"/>
      <c r="F345" s="132"/>
      <c r="G345" s="132"/>
      <c r="H345" s="132"/>
      <c r="I345" s="132"/>
      <c r="J345" s="132"/>
      <c r="K345" s="132"/>
    </row>
    <row r="346" spans="5:11" x14ac:dyDescent="0.25">
      <c r="E346" s="132"/>
      <c r="F346" s="132"/>
      <c r="G346" s="132"/>
      <c r="H346" s="132"/>
      <c r="I346" s="132"/>
      <c r="J346" s="132"/>
      <c r="K346" s="132"/>
    </row>
    <row r="347" spans="5:11" x14ac:dyDescent="0.25">
      <c r="E347" s="132"/>
      <c r="F347" s="132"/>
      <c r="G347" s="132"/>
      <c r="H347" s="132"/>
      <c r="I347" s="132"/>
      <c r="J347" s="132"/>
      <c r="K347" s="132"/>
    </row>
    <row r="348" spans="5:11" x14ac:dyDescent="0.25">
      <c r="E348" s="132"/>
      <c r="F348" s="132"/>
      <c r="G348" s="132"/>
      <c r="H348" s="132"/>
      <c r="I348" s="132"/>
      <c r="J348" s="132"/>
      <c r="K348" s="132"/>
    </row>
    <row r="349" spans="5:11" x14ac:dyDescent="0.25">
      <c r="E349" s="132"/>
      <c r="F349" s="132"/>
      <c r="G349" s="132"/>
      <c r="H349" s="132"/>
      <c r="I349" s="132"/>
      <c r="J349" s="132"/>
      <c r="K349" s="132"/>
    </row>
    <row r="350" spans="5:11" x14ac:dyDescent="0.25">
      <c r="E350" s="132"/>
      <c r="F350" s="132"/>
      <c r="G350" s="132"/>
      <c r="H350" s="132"/>
      <c r="I350" s="132"/>
      <c r="J350" s="132"/>
      <c r="K350" s="132"/>
    </row>
    <row r="351" spans="5:11" x14ac:dyDescent="0.25">
      <c r="E351" s="132"/>
      <c r="F351" s="132"/>
      <c r="G351" s="132"/>
      <c r="H351" s="132"/>
      <c r="I351" s="132"/>
      <c r="J351" s="132"/>
      <c r="K351" s="132"/>
    </row>
    <row r="352" spans="5:11" x14ac:dyDescent="0.25">
      <c r="E352" s="132"/>
      <c r="F352" s="132"/>
      <c r="G352" s="132"/>
      <c r="H352" s="132"/>
      <c r="I352" s="132"/>
      <c r="J352" s="132"/>
      <c r="K352" s="132"/>
    </row>
    <row r="353" spans="5:11" x14ac:dyDescent="0.25">
      <c r="E353" s="132"/>
      <c r="F353" s="132"/>
      <c r="G353" s="132"/>
      <c r="H353" s="132"/>
      <c r="I353" s="132"/>
      <c r="J353" s="132"/>
      <c r="K353" s="132"/>
    </row>
    <row r="354" spans="5:11" x14ac:dyDescent="0.25">
      <c r="E354" s="132"/>
      <c r="F354" s="132"/>
      <c r="G354" s="132"/>
      <c r="H354" s="132"/>
      <c r="I354" s="132"/>
      <c r="J354" s="132"/>
      <c r="K354" s="132"/>
    </row>
    <row r="355" spans="5:11" x14ac:dyDescent="0.25">
      <c r="E355" s="132"/>
      <c r="F355" s="132"/>
      <c r="G355" s="132"/>
      <c r="H355" s="132"/>
      <c r="I355" s="132"/>
      <c r="J355" s="132"/>
      <c r="K355" s="132"/>
    </row>
    <row r="356" spans="5:11" x14ac:dyDescent="0.25">
      <c r="E356" s="132"/>
      <c r="F356" s="132"/>
      <c r="G356" s="132"/>
      <c r="H356" s="132"/>
      <c r="I356" s="132"/>
      <c r="J356" s="132"/>
      <c r="K356" s="132"/>
    </row>
    <row r="357" spans="5:11" x14ac:dyDescent="0.25">
      <c r="E357" s="132"/>
      <c r="F357" s="132"/>
      <c r="G357" s="132"/>
      <c r="H357" s="132"/>
      <c r="I357" s="132"/>
      <c r="J357" s="132"/>
      <c r="K357" s="132"/>
    </row>
    <row r="358" spans="5:11" x14ac:dyDescent="0.25">
      <c r="E358" s="132"/>
      <c r="F358" s="132"/>
      <c r="G358" s="132"/>
      <c r="H358" s="132"/>
      <c r="I358" s="132"/>
      <c r="J358" s="132"/>
      <c r="K358" s="132"/>
    </row>
    <row r="359" spans="5:11" x14ac:dyDescent="0.25">
      <c r="E359" s="132"/>
      <c r="F359" s="132"/>
      <c r="G359" s="132"/>
      <c r="H359" s="132"/>
      <c r="I359" s="132"/>
      <c r="J359" s="132"/>
      <c r="K359" s="132"/>
    </row>
    <row r="360" spans="5:11" x14ac:dyDescent="0.25">
      <c r="E360" s="132"/>
      <c r="F360" s="132"/>
      <c r="G360" s="132"/>
      <c r="H360" s="132"/>
      <c r="I360" s="132"/>
      <c r="J360" s="132"/>
      <c r="K360" s="132"/>
    </row>
    <row r="361" spans="5:11" x14ac:dyDescent="0.25">
      <c r="E361" s="132"/>
      <c r="F361" s="132"/>
      <c r="G361" s="132"/>
      <c r="H361" s="132"/>
      <c r="I361" s="132"/>
      <c r="J361" s="132"/>
      <c r="K361" s="132"/>
    </row>
    <row r="362" spans="5:11" x14ac:dyDescent="0.25">
      <c r="E362" s="132"/>
      <c r="F362" s="132"/>
      <c r="G362" s="132"/>
      <c r="H362" s="132"/>
      <c r="I362" s="132"/>
      <c r="J362" s="132"/>
      <c r="K362" s="132"/>
    </row>
    <row r="363" spans="5:11" x14ac:dyDescent="0.25">
      <c r="E363" s="132"/>
      <c r="F363" s="132"/>
      <c r="G363" s="132"/>
      <c r="H363" s="132"/>
      <c r="I363" s="132"/>
      <c r="J363" s="132"/>
      <c r="K363" s="132"/>
    </row>
    <row r="364" spans="5:11" x14ac:dyDescent="0.25">
      <c r="E364" s="132"/>
      <c r="F364" s="132"/>
      <c r="G364" s="132"/>
      <c r="H364" s="132"/>
      <c r="I364" s="132"/>
      <c r="J364" s="132"/>
      <c r="K364" s="132"/>
    </row>
    <row r="365" spans="5:11" x14ac:dyDescent="0.25">
      <c r="E365" s="132"/>
      <c r="F365" s="132"/>
      <c r="G365" s="132"/>
      <c r="H365" s="132"/>
      <c r="I365" s="132"/>
      <c r="J365" s="132"/>
      <c r="K365" s="132"/>
    </row>
    <row r="366" spans="5:11" x14ac:dyDescent="0.25">
      <c r="E366" s="132"/>
      <c r="F366" s="132"/>
      <c r="G366" s="132"/>
      <c r="H366" s="132"/>
      <c r="I366" s="132"/>
      <c r="J366" s="132"/>
      <c r="K366" s="132"/>
    </row>
    <row r="367" spans="5:11" x14ac:dyDescent="0.25">
      <c r="E367" s="132"/>
      <c r="F367" s="132"/>
      <c r="G367" s="132"/>
      <c r="H367" s="132"/>
      <c r="I367" s="132"/>
      <c r="J367" s="132"/>
      <c r="K367" s="132"/>
    </row>
    <row r="368" spans="5:11" x14ac:dyDescent="0.25">
      <c r="E368" s="132"/>
      <c r="F368" s="132"/>
      <c r="G368" s="132"/>
      <c r="H368" s="132"/>
      <c r="I368" s="132"/>
      <c r="J368" s="132"/>
      <c r="K368" s="132"/>
    </row>
    <row r="369" spans="5:11" x14ac:dyDescent="0.25">
      <c r="E369" s="132"/>
      <c r="F369" s="132"/>
      <c r="G369" s="132"/>
      <c r="H369" s="132"/>
      <c r="I369" s="132"/>
      <c r="J369" s="132"/>
      <c r="K369" s="132"/>
    </row>
    <row r="370" spans="5:11" x14ac:dyDescent="0.25">
      <c r="E370" s="132"/>
      <c r="F370" s="132"/>
      <c r="G370" s="132"/>
      <c r="H370" s="132"/>
      <c r="I370" s="132"/>
      <c r="J370" s="132"/>
      <c r="K370" s="132"/>
    </row>
    <row r="371" spans="5:11" x14ac:dyDescent="0.25">
      <c r="E371" s="132"/>
      <c r="F371" s="132"/>
      <c r="G371" s="132"/>
      <c r="H371" s="132"/>
      <c r="I371" s="132"/>
      <c r="J371" s="132"/>
      <c r="K371" s="132"/>
    </row>
    <row r="372" spans="5:11" x14ac:dyDescent="0.25">
      <c r="E372" s="132"/>
      <c r="F372" s="132"/>
      <c r="G372" s="132"/>
      <c r="H372" s="132"/>
      <c r="I372" s="132"/>
      <c r="J372" s="132"/>
      <c r="K372" s="132"/>
    </row>
    <row r="373" spans="5:11" x14ac:dyDescent="0.25">
      <c r="E373" s="132"/>
      <c r="F373" s="132"/>
      <c r="G373" s="132"/>
      <c r="H373" s="132"/>
      <c r="I373" s="132"/>
      <c r="J373" s="132"/>
      <c r="K373" s="132"/>
    </row>
    <row r="374" spans="5:11" x14ac:dyDescent="0.25">
      <c r="E374" s="132"/>
      <c r="F374" s="132"/>
      <c r="G374" s="132"/>
      <c r="H374" s="132"/>
      <c r="I374" s="132"/>
      <c r="J374" s="132"/>
      <c r="K374" s="132"/>
    </row>
    <row r="375" spans="5:11" x14ac:dyDescent="0.25">
      <c r="E375" s="132"/>
      <c r="F375" s="132"/>
      <c r="G375" s="132"/>
      <c r="H375" s="132"/>
      <c r="I375" s="132"/>
      <c r="J375" s="132"/>
      <c r="K375" s="132"/>
    </row>
    <row r="376" spans="5:11" x14ac:dyDescent="0.25">
      <c r="E376" s="132"/>
      <c r="F376" s="132"/>
      <c r="G376" s="132"/>
      <c r="H376" s="132"/>
      <c r="I376" s="132"/>
      <c r="J376" s="132"/>
      <c r="K376" s="132"/>
    </row>
    <row r="377" spans="5:11" x14ac:dyDescent="0.25">
      <c r="E377" s="132"/>
      <c r="F377" s="132"/>
      <c r="G377" s="132"/>
      <c r="H377" s="132"/>
      <c r="I377" s="132"/>
      <c r="J377" s="132"/>
      <c r="K377" s="132"/>
    </row>
    <row r="378" spans="5:11" x14ac:dyDescent="0.25">
      <c r="E378" s="132"/>
      <c r="F378" s="132"/>
      <c r="G378" s="132"/>
      <c r="H378" s="132"/>
      <c r="I378" s="132"/>
      <c r="J378" s="132"/>
      <c r="K378" s="132"/>
    </row>
    <row r="379" spans="5:11" x14ac:dyDescent="0.25">
      <c r="E379" s="132"/>
      <c r="F379" s="132"/>
      <c r="G379" s="132"/>
      <c r="H379" s="132"/>
      <c r="I379" s="132"/>
      <c r="J379" s="132"/>
      <c r="K379" s="132"/>
    </row>
    <row r="380" spans="5:11" x14ac:dyDescent="0.25">
      <c r="E380" s="132"/>
      <c r="F380" s="132"/>
      <c r="G380" s="132"/>
      <c r="H380" s="132"/>
      <c r="I380" s="132"/>
      <c r="J380" s="132"/>
      <c r="K380" s="132"/>
    </row>
    <row r="381" spans="5:11" x14ac:dyDescent="0.25">
      <c r="E381" s="132"/>
      <c r="F381" s="132"/>
      <c r="G381" s="132"/>
      <c r="H381" s="132"/>
      <c r="I381" s="132"/>
      <c r="J381" s="132"/>
      <c r="K381" s="132"/>
    </row>
    <row r="382" spans="5:11" x14ac:dyDescent="0.25">
      <c r="E382" s="132"/>
      <c r="F382" s="132"/>
      <c r="G382" s="132"/>
      <c r="H382" s="132"/>
      <c r="I382" s="132"/>
      <c r="J382" s="132"/>
      <c r="K382" s="132"/>
    </row>
    <row r="383" spans="5:11" x14ac:dyDescent="0.25">
      <c r="E383" s="132"/>
      <c r="F383" s="132"/>
      <c r="G383" s="132"/>
      <c r="H383" s="132"/>
      <c r="I383" s="132"/>
      <c r="J383" s="132"/>
      <c r="K383" s="132"/>
    </row>
    <row r="384" spans="5:11" x14ac:dyDescent="0.25">
      <c r="E384" s="132"/>
      <c r="F384" s="132"/>
      <c r="G384" s="132"/>
      <c r="H384" s="132"/>
      <c r="I384" s="132"/>
      <c r="J384" s="132"/>
      <c r="K384" s="132"/>
    </row>
    <row r="385" spans="5:11" x14ac:dyDescent="0.25">
      <c r="E385" s="132"/>
      <c r="F385" s="132"/>
      <c r="G385" s="132"/>
      <c r="H385" s="132"/>
      <c r="I385" s="132"/>
      <c r="J385" s="132"/>
      <c r="K385" s="132"/>
    </row>
    <row r="386" spans="5:11" x14ac:dyDescent="0.25">
      <c r="E386" s="132"/>
      <c r="F386" s="132"/>
      <c r="G386" s="132"/>
      <c r="H386" s="132"/>
      <c r="I386" s="132"/>
      <c r="J386" s="132"/>
      <c r="K386" s="132"/>
    </row>
    <row r="387" spans="5:11" x14ac:dyDescent="0.25">
      <c r="E387" s="132"/>
      <c r="F387" s="132"/>
      <c r="G387" s="132"/>
      <c r="H387" s="132"/>
      <c r="I387" s="132"/>
      <c r="J387" s="132"/>
      <c r="K387" s="132"/>
    </row>
    <row r="388" spans="5:11" x14ac:dyDescent="0.25">
      <c r="E388" s="132"/>
      <c r="F388" s="132"/>
      <c r="G388" s="132"/>
      <c r="H388" s="132"/>
      <c r="I388" s="132"/>
      <c r="J388" s="132"/>
      <c r="K388" s="132"/>
    </row>
    <row r="389" spans="5:11" x14ac:dyDescent="0.25">
      <c r="E389" s="132"/>
      <c r="F389" s="132"/>
      <c r="G389" s="132"/>
      <c r="H389" s="132"/>
      <c r="I389" s="132"/>
      <c r="J389" s="132"/>
      <c r="K389" s="132"/>
    </row>
    <row r="390" spans="5:11" x14ac:dyDescent="0.25">
      <c r="E390" s="132"/>
      <c r="F390" s="132"/>
      <c r="G390" s="132"/>
      <c r="H390" s="132"/>
      <c r="I390" s="132"/>
      <c r="J390" s="132"/>
      <c r="K390" s="132"/>
    </row>
    <row r="391" spans="5:11" x14ac:dyDescent="0.25">
      <c r="E391" s="132"/>
      <c r="F391" s="132"/>
      <c r="G391" s="132"/>
      <c r="H391" s="132"/>
      <c r="I391" s="132"/>
      <c r="J391" s="132"/>
      <c r="K391" s="132"/>
    </row>
    <row r="392" spans="5:11" x14ac:dyDescent="0.25">
      <c r="E392" s="132"/>
      <c r="F392" s="132"/>
      <c r="G392" s="132"/>
      <c r="H392" s="132"/>
      <c r="I392" s="132"/>
      <c r="J392" s="132"/>
      <c r="K392" s="132"/>
    </row>
    <row r="393" spans="5:11" x14ac:dyDescent="0.25">
      <c r="E393" s="132"/>
      <c r="F393" s="132"/>
      <c r="G393" s="132"/>
      <c r="H393" s="132"/>
      <c r="I393" s="132"/>
      <c r="J393" s="132"/>
      <c r="K393" s="132"/>
    </row>
    <row r="394" spans="5:11" x14ac:dyDescent="0.25">
      <c r="E394" s="132"/>
      <c r="F394" s="132"/>
      <c r="G394" s="132"/>
      <c r="H394" s="132"/>
      <c r="I394" s="132"/>
      <c r="J394" s="132"/>
      <c r="K394" s="132"/>
    </row>
    <row r="395" spans="5:11" x14ac:dyDescent="0.25">
      <c r="E395" s="132"/>
      <c r="F395" s="132"/>
      <c r="G395" s="132"/>
      <c r="H395" s="132"/>
      <c r="I395" s="132"/>
      <c r="J395" s="132"/>
      <c r="K395" s="132"/>
    </row>
    <row r="396" spans="5:11" x14ac:dyDescent="0.25">
      <c r="E396" s="132"/>
      <c r="F396" s="132"/>
      <c r="G396" s="132"/>
      <c r="H396" s="132"/>
      <c r="I396" s="132"/>
      <c r="J396" s="132"/>
      <c r="K396" s="132"/>
    </row>
    <row r="397" spans="5:11" x14ac:dyDescent="0.25">
      <c r="E397" s="132"/>
      <c r="F397" s="132"/>
      <c r="G397" s="132"/>
      <c r="H397" s="132"/>
      <c r="I397" s="132"/>
      <c r="J397" s="132"/>
      <c r="K397" s="132"/>
    </row>
    <row r="398" spans="5:11" x14ac:dyDescent="0.25">
      <c r="E398" s="132"/>
      <c r="F398" s="132"/>
      <c r="G398" s="132"/>
      <c r="H398" s="132"/>
      <c r="I398" s="132"/>
      <c r="J398" s="132"/>
      <c r="K398" s="132"/>
    </row>
    <row r="399" spans="5:11" x14ac:dyDescent="0.25">
      <c r="E399" s="132"/>
      <c r="F399" s="132"/>
      <c r="G399" s="132"/>
      <c r="H399" s="132"/>
      <c r="I399" s="132"/>
      <c r="J399" s="132"/>
      <c r="K399" s="132"/>
    </row>
    <row r="400" spans="5:11" x14ac:dyDescent="0.25">
      <c r="E400" s="132"/>
      <c r="F400" s="132"/>
      <c r="G400" s="132"/>
      <c r="H400" s="132"/>
      <c r="I400" s="132"/>
      <c r="J400" s="132"/>
      <c r="K400" s="132"/>
    </row>
    <row r="401" spans="5:11" x14ac:dyDescent="0.25">
      <c r="E401" s="132"/>
      <c r="F401" s="132"/>
      <c r="G401" s="132"/>
      <c r="H401" s="132"/>
      <c r="I401" s="132"/>
      <c r="J401" s="132"/>
      <c r="K401" s="132"/>
    </row>
    <row r="402" spans="5:11" x14ac:dyDescent="0.25">
      <c r="E402" s="132"/>
      <c r="F402" s="132"/>
      <c r="G402" s="132"/>
      <c r="H402" s="132"/>
      <c r="I402" s="132"/>
      <c r="J402" s="132"/>
      <c r="K402" s="132"/>
    </row>
    <row r="403" spans="5:11" x14ac:dyDescent="0.25">
      <c r="E403" s="132"/>
      <c r="F403" s="132"/>
      <c r="G403" s="132"/>
      <c r="H403" s="132"/>
      <c r="I403" s="132"/>
      <c r="J403" s="132"/>
      <c r="K403" s="132"/>
    </row>
    <row r="404" spans="5:11" x14ac:dyDescent="0.25">
      <c r="E404" s="132"/>
      <c r="F404" s="132"/>
      <c r="G404" s="132"/>
      <c r="H404" s="132"/>
      <c r="I404" s="132"/>
      <c r="J404" s="132"/>
      <c r="K404" s="132"/>
    </row>
    <row r="405" spans="5:11" x14ac:dyDescent="0.25">
      <c r="E405" s="132"/>
      <c r="F405" s="132"/>
      <c r="G405" s="132"/>
      <c r="H405" s="132"/>
      <c r="I405" s="132"/>
      <c r="J405" s="132"/>
      <c r="K405" s="132"/>
    </row>
    <row r="406" spans="5:11" x14ac:dyDescent="0.25">
      <c r="E406" s="132"/>
      <c r="F406" s="132"/>
      <c r="G406" s="132"/>
      <c r="H406" s="132"/>
      <c r="I406" s="132"/>
      <c r="J406" s="132"/>
      <c r="K406" s="132"/>
    </row>
    <row r="407" spans="5:11" x14ac:dyDescent="0.25">
      <c r="E407" s="132"/>
      <c r="F407" s="132"/>
      <c r="G407" s="132"/>
      <c r="H407" s="132"/>
      <c r="I407" s="132"/>
      <c r="J407" s="132"/>
      <c r="K407" s="132"/>
    </row>
    <row r="408" spans="5:11" x14ac:dyDescent="0.25">
      <c r="E408" s="132"/>
      <c r="F408" s="132"/>
      <c r="G408" s="132"/>
      <c r="H408" s="132"/>
      <c r="I408" s="132"/>
      <c r="J408" s="132"/>
      <c r="K408" s="132"/>
    </row>
    <row r="409" spans="5:11" x14ac:dyDescent="0.25">
      <c r="E409" s="132"/>
      <c r="F409" s="132"/>
      <c r="G409" s="132"/>
      <c r="H409" s="132"/>
      <c r="I409" s="132"/>
      <c r="J409" s="132"/>
      <c r="K409" s="132"/>
    </row>
    <row r="410" spans="5:11" x14ac:dyDescent="0.25">
      <c r="E410" s="132"/>
      <c r="F410" s="132"/>
      <c r="G410" s="132"/>
      <c r="H410" s="132"/>
      <c r="I410" s="132"/>
      <c r="J410" s="132"/>
      <c r="K410" s="132"/>
    </row>
    <row r="411" spans="5:11" x14ac:dyDescent="0.25">
      <c r="E411" s="132"/>
      <c r="F411" s="132"/>
      <c r="G411" s="132"/>
      <c r="H411" s="132"/>
      <c r="I411" s="132"/>
      <c r="J411" s="132"/>
      <c r="K411" s="132"/>
    </row>
    <row r="412" spans="5:11" x14ac:dyDescent="0.25">
      <c r="E412" s="132"/>
      <c r="F412" s="132"/>
      <c r="G412" s="132"/>
      <c r="H412" s="132"/>
      <c r="I412" s="132"/>
      <c r="J412" s="132"/>
      <c r="K412" s="132"/>
    </row>
    <row r="413" spans="5:11" x14ac:dyDescent="0.25">
      <c r="E413" s="132"/>
      <c r="F413" s="132"/>
      <c r="G413" s="132"/>
      <c r="H413" s="132"/>
      <c r="I413" s="132"/>
      <c r="J413" s="132"/>
      <c r="K413" s="132"/>
    </row>
    <row r="414" spans="5:11" x14ac:dyDescent="0.25">
      <c r="E414" s="132"/>
      <c r="F414" s="132"/>
      <c r="G414" s="132"/>
      <c r="H414" s="132"/>
      <c r="I414" s="132"/>
      <c r="J414" s="132"/>
      <c r="K414" s="132"/>
    </row>
    <row r="415" spans="5:11" x14ac:dyDescent="0.25">
      <c r="E415" s="132"/>
      <c r="F415" s="132"/>
      <c r="G415" s="132"/>
      <c r="H415" s="132"/>
      <c r="I415" s="132"/>
      <c r="J415" s="132"/>
      <c r="K415" s="132"/>
    </row>
    <row r="416" spans="5:11" x14ac:dyDescent="0.25">
      <c r="E416" s="132"/>
      <c r="F416" s="132"/>
      <c r="G416" s="132"/>
      <c r="H416" s="132"/>
      <c r="I416" s="132"/>
      <c r="J416" s="132"/>
      <c r="K416" s="132"/>
    </row>
    <row r="417" spans="5:11" x14ac:dyDescent="0.25">
      <c r="E417" s="132"/>
      <c r="F417" s="132"/>
      <c r="G417" s="132"/>
      <c r="H417" s="132"/>
      <c r="I417" s="132"/>
      <c r="J417" s="132"/>
      <c r="K417" s="132"/>
    </row>
    <row r="418" spans="5:11" x14ac:dyDescent="0.25">
      <c r="E418" s="132"/>
      <c r="F418" s="132"/>
      <c r="G418" s="132"/>
      <c r="H418" s="132"/>
      <c r="I418" s="132"/>
      <c r="J418" s="132"/>
      <c r="K418" s="132"/>
    </row>
    <row r="419" spans="5:11" x14ac:dyDescent="0.25">
      <c r="E419" s="132"/>
      <c r="F419" s="132"/>
      <c r="G419" s="132"/>
      <c r="H419" s="132"/>
      <c r="I419" s="132"/>
      <c r="J419" s="132"/>
      <c r="K419" s="132"/>
    </row>
    <row r="420" spans="5:11" x14ac:dyDescent="0.25">
      <c r="E420" s="132"/>
      <c r="F420" s="132"/>
      <c r="G420" s="132"/>
      <c r="H420" s="132"/>
      <c r="I420" s="132"/>
      <c r="J420" s="132"/>
      <c r="K420" s="132"/>
    </row>
    <row r="421" spans="5:11" x14ac:dyDescent="0.25">
      <c r="E421" s="132"/>
      <c r="F421" s="132"/>
      <c r="G421" s="132"/>
      <c r="H421" s="132"/>
      <c r="I421" s="132"/>
      <c r="J421" s="132"/>
      <c r="K421" s="132"/>
    </row>
    <row r="422" spans="5:11" x14ac:dyDescent="0.25">
      <c r="E422" s="132"/>
      <c r="F422" s="132"/>
      <c r="G422" s="132"/>
      <c r="H422" s="132"/>
      <c r="I422" s="132"/>
      <c r="J422" s="132"/>
      <c r="K422" s="132"/>
    </row>
    <row r="423" spans="5:11" x14ac:dyDescent="0.25">
      <c r="E423" s="132"/>
      <c r="F423" s="132"/>
      <c r="G423" s="132"/>
      <c r="H423" s="132"/>
      <c r="I423" s="132"/>
      <c r="J423" s="132"/>
      <c r="K423" s="132"/>
    </row>
    <row r="424" spans="5:11" x14ac:dyDescent="0.25">
      <c r="E424" s="132"/>
      <c r="F424" s="132"/>
      <c r="G424" s="132"/>
      <c r="H424" s="132"/>
      <c r="I424" s="132"/>
      <c r="J424" s="132"/>
      <c r="K424" s="132"/>
    </row>
    <row r="425" spans="5:11" x14ac:dyDescent="0.25">
      <c r="E425" s="132"/>
      <c r="F425" s="132"/>
      <c r="G425" s="132"/>
      <c r="H425" s="132"/>
      <c r="I425" s="132"/>
      <c r="J425" s="132"/>
      <c r="K425" s="132"/>
    </row>
    <row r="426" spans="5:11" x14ac:dyDescent="0.25">
      <c r="E426" s="132"/>
      <c r="F426" s="132"/>
      <c r="G426" s="132"/>
      <c r="H426" s="132"/>
      <c r="I426" s="132"/>
      <c r="J426" s="132"/>
      <c r="K426" s="132"/>
    </row>
    <row r="427" spans="5:11" x14ac:dyDescent="0.25">
      <c r="E427" s="132"/>
      <c r="F427" s="132"/>
      <c r="G427" s="132"/>
      <c r="H427" s="132"/>
      <c r="I427" s="132"/>
      <c r="J427" s="132"/>
      <c r="K427" s="132"/>
    </row>
    <row r="428" spans="5:11" x14ac:dyDescent="0.25">
      <c r="E428" s="132"/>
      <c r="F428" s="132"/>
      <c r="G428" s="132"/>
      <c r="H428" s="132"/>
      <c r="I428" s="132"/>
      <c r="J428" s="132"/>
      <c r="K428" s="132"/>
    </row>
    <row r="429" spans="5:11" x14ac:dyDescent="0.25">
      <c r="E429" s="132"/>
      <c r="F429" s="132"/>
      <c r="G429" s="132"/>
      <c r="H429" s="132"/>
      <c r="I429" s="132"/>
      <c r="J429" s="132"/>
      <c r="K429" s="132"/>
    </row>
    <row r="430" spans="5:11" x14ac:dyDescent="0.25">
      <c r="E430" s="132"/>
      <c r="F430" s="132"/>
      <c r="G430" s="132"/>
      <c r="H430" s="132"/>
      <c r="I430" s="132"/>
      <c r="J430" s="132"/>
      <c r="K430" s="132"/>
    </row>
    <row r="431" spans="5:11" x14ac:dyDescent="0.25">
      <c r="E431" s="132"/>
      <c r="F431" s="132"/>
      <c r="G431" s="132"/>
      <c r="H431" s="132"/>
      <c r="I431" s="132"/>
      <c r="J431" s="132"/>
      <c r="K431" s="132"/>
    </row>
    <row r="432" spans="5:11" x14ac:dyDescent="0.25">
      <c r="E432" s="132"/>
      <c r="F432" s="132"/>
      <c r="G432" s="132"/>
      <c r="H432" s="132"/>
      <c r="I432" s="132"/>
      <c r="J432" s="132"/>
      <c r="K432" s="132"/>
    </row>
    <row r="433" spans="5:11" x14ac:dyDescent="0.25">
      <c r="E433" s="132"/>
      <c r="F433" s="132"/>
      <c r="G433" s="132"/>
      <c r="H433" s="132"/>
      <c r="I433" s="132"/>
      <c r="J433" s="132"/>
      <c r="K433" s="132"/>
    </row>
    <row r="434" spans="5:11" x14ac:dyDescent="0.25">
      <c r="E434" s="132"/>
      <c r="F434" s="132"/>
      <c r="G434" s="132"/>
      <c r="H434" s="132"/>
      <c r="I434" s="132"/>
      <c r="J434" s="132"/>
      <c r="K434" s="132"/>
    </row>
    <row r="435" spans="5:11" x14ac:dyDescent="0.25">
      <c r="E435" s="132"/>
      <c r="F435" s="132"/>
      <c r="G435" s="132"/>
      <c r="H435" s="132"/>
      <c r="I435" s="132"/>
      <c r="J435" s="132"/>
      <c r="K435" s="132"/>
    </row>
    <row r="436" spans="5:11" x14ac:dyDescent="0.25">
      <c r="E436" s="132"/>
      <c r="F436" s="132"/>
      <c r="G436" s="132"/>
      <c r="H436" s="132"/>
      <c r="I436" s="132"/>
      <c r="J436" s="132"/>
      <c r="K436" s="132"/>
    </row>
    <row r="437" spans="5:11" x14ac:dyDescent="0.25">
      <c r="E437" s="132"/>
      <c r="F437" s="132"/>
      <c r="G437" s="132"/>
      <c r="H437" s="132"/>
      <c r="I437" s="132"/>
      <c r="J437" s="132"/>
      <c r="K437" s="132"/>
    </row>
    <row r="438" spans="5:11" x14ac:dyDescent="0.25">
      <c r="E438" s="132"/>
      <c r="F438" s="132"/>
      <c r="G438" s="132"/>
      <c r="H438" s="132"/>
      <c r="I438" s="132"/>
      <c r="J438" s="132"/>
      <c r="K438" s="132"/>
    </row>
    <row r="439" spans="5:11" x14ac:dyDescent="0.25">
      <c r="E439" s="132"/>
      <c r="F439" s="132"/>
      <c r="G439" s="132"/>
      <c r="H439" s="132"/>
      <c r="I439" s="132"/>
      <c r="J439" s="132"/>
      <c r="K439" s="132"/>
    </row>
    <row r="440" spans="5:11" x14ac:dyDescent="0.25">
      <c r="E440" s="132"/>
      <c r="F440" s="132"/>
      <c r="G440" s="132"/>
      <c r="H440" s="132"/>
      <c r="I440" s="132"/>
      <c r="J440" s="132"/>
      <c r="K440" s="132"/>
    </row>
    <row r="441" spans="5:11" x14ac:dyDescent="0.25">
      <c r="E441" s="132"/>
      <c r="F441" s="132"/>
      <c r="G441" s="132"/>
      <c r="H441" s="132"/>
      <c r="I441" s="132"/>
      <c r="J441" s="132"/>
      <c r="K441" s="132"/>
    </row>
    <row r="442" spans="5:11" x14ac:dyDescent="0.25">
      <c r="E442" s="132"/>
      <c r="F442" s="132"/>
      <c r="G442" s="132"/>
      <c r="H442" s="132"/>
      <c r="I442" s="132"/>
      <c r="J442" s="132"/>
      <c r="K442" s="132"/>
    </row>
    <row r="443" spans="5:11" x14ac:dyDescent="0.25">
      <c r="E443" s="132"/>
      <c r="F443" s="132"/>
      <c r="G443" s="132"/>
      <c r="H443" s="132"/>
      <c r="I443" s="132"/>
      <c r="J443" s="132"/>
      <c r="K443" s="132"/>
    </row>
    <row r="444" spans="5:11" x14ac:dyDescent="0.25">
      <c r="E444" s="132"/>
      <c r="F444" s="132"/>
      <c r="G444" s="132"/>
      <c r="H444" s="132"/>
      <c r="I444" s="132"/>
      <c r="J444" s="132"/>
      <c r="K444" s="132"/>
    </row>
    <row r="445" spans="5:11" x14ac:dyDescent="0.25">
      <c r="E445" s="132"/>
      <c r="F445" s="132"/>
      <c r="G445" s="132"/>
      <c r="H445" s="132"/>
      <c r="I445" s="132"/>
      <c r="J445" s="132"/>
      <c r="K445" s="132"/>
    </row>
    <row r="446" spans="5:11" x14ac:dyDescent="0.25">
      <c r="E446" s="132"/>
      <c r="F446" s="132"/>
      <c r="G446" s="132"/>
      <c r="H446" s="132"/>
      <c r="I446" s="132"/>
      <c r="J446" s="132"/>
      <c r="K446" s="132"/>
    </row>
    <row r="447" spans="5:11" x14ac:dyDescent="0.25">
      <c r="E447" s="132"/>
      <c r="F447" s="132"/>
      <c r="G447" s="132"/>
      <c r="H447" s="132"/>
      <c r="I447" s="132"/>
      <c r="J447" s="132"/>
      <c r="K447" s="132"/>
    </row>
    <row r="448" spans="5:11" x14ac:dyDescent="0.25">
      <c r="E448" s="132"/>
      <c r="F448" s="132"/>
      <c r="G448" s="132"/>
      <c r="H448" s="132"/>
      <c r="I448" s="132"/>
      <c r="J448" s="132"/>
      <c r="K448" s="132"/>
    </row>
    <row r="449" spans="5:11" x14ac:dyDescent="0.25">
      <c r="E449" s="132"/>
      <c r="F449" s="132"/>
      <c r="G449" s="132"/>
      <c r="H449" s="132"/>
      <c r="I449" s="132"/>
      <c r="J449" s="132"/>
      <c r="K449" s="132"/>
    </row>
    <row r="450" spans="5:11" x14ac:dyDescent="0.25">
      <c r="E450" s="132"/>
      <c r="F450" s="132"/>
      <c r="G450" s="132"/>
      <c r="H450" s="132"/>
      <c r="I450" s="132"/>
      <c r="J450" s="132"/>
      <c r="K450" s="132"/>
    </row>
    <row r="451" spans="5:11" x14ac:dyDescent="0.25">
      <c r="E451" s="132"/>
      <c r="F451" s="132"/>
      <c r="G451" s="132"/>
      <c r="H451" s="132"/>
      <c r="I451" s="132"/>
      <c r="J451" s="132"/>
      <c r="K451" s="132"/>
    </row>
    <row r="452" spans="5:11" x14ac:dyDescent="0.25">
      <c r="E452" s="132"/>
      <c r="F452" s="132"/>
      <c r="G452" s="132"/>
      <c r="H452" s="132"/>
      <c r="I452" s="132"/>
      <c r="J452" s="132"/>
      <c r="K452" s="132"/>
    </row>
    <row r="453" spans="5:11" x14ac:dyDescent="0.25">
      <c r="E453" s="132"/>
      <c r="F453" s="132"/>
      <c r="G453" s="132"/>
      <c r="H453" s="132"/>
      <c r="I453" s="132"/>
      <c r="J453" s="132"/>
      <c r="K453" s="132"/>
    </row>
    <row r="454" spans="5:11" x14ac:dyDescent="0.25">
      <c r="E454" s="132"/>
      <c r="F454" s="132"/>
      <c r="G454" s="132"/>
      <c r="H454" s="132"/>
      <c r="I454" s="132"/>
      <c r="J454" s="132"/>
      <c r="K454" s="132"/>
    </row>
    <row r="455" spans="5:11" x14ac:dyDescent="0.25">
      <c r="E455" s="132"/>
      <c r="F455" s="132"/>
      <c r="G455" s="132"/>
      <c r="H455" s="132"/>
      <c r="I455" s="132"/>
      <c r="J455" s="132"/>
      <c r="K455" s="132"/>
    </row>
    <row r="456" spans="5:11" x14ac:dyDescent="0.25">
      <c r="E456" s="132"/>
      <c r="F456" s="132"/>
      <c r="G456" s="132"/>
      <c r="H456" s="132"/>
      <c r="I456" s="132"/>
      <c r="J456" s="132"/>
      <c r="K456" s="132"/>
    </row>
    <row r="457" spans="5:11" x14ac:dyDescent="0.25">
      <c r="E457" s="132"/>
      <c r="F457" s="132"/>
      <c r="G457" s="132"/>
      <c r="H457" s="132"/>
      <c r="I457" s="132"/>
      <c r="J457" s="132"/>
      <c r="K457" s="132"/>
    </row>
    <row r="458" spans="5:11" x14ac:dyDescent="0.25">
      <c r="E458" s="132"/>
      <c r="F458" s="132"/>
      <c r="G458" s="132"/>
      <c r="H458" s="132"/>
      <c r="I458" s="132"/>
      <c r="J458" s="132"/>
      <c r="K458" s="132"/>
    </row>
    <row r="459" spans="5:11" x14ac:dyDescent="0.25">
      <c r="E459" s="132"/>
      <c r="F459" s="132"/>
      <c r="G459" s="132"/>
      <c r="H459" s="132"/>
      <c r="I459" s="132"/>
      <c r="J459" s="132"/>
      <c r="K459" s="132"/>
    </row>
    <row r="460" spans="5:11" x14ac:dyDescent="0.25">
      <c r="E460" s="132"/>
      <c r="F460" s="132"/>
      <c r="G460" s="132"/>
      <c r="H460" s="132"/>
      <c r="I460" s="132"/>
      <c r="J460" s="132"/>
      <c r="K460" s="132"/>
    </row>
    <row r="461" spans="5:11" x14ac:dyDescent="0.25">
      <c r="E461" s="132"/>
      <c r="F461" s="132"/>
      <c r="G461" s="132"/>
      <c r="H461" s="132"/>
      <c r="I461" s="132"/>
      <c r="J461" s="132"/>
      <c r="K461" s="132"/>
    </row>
    <row r="462" spans="5:11" x14ac:dyDescent="0.25">
      <c r="E462" s="132"/>
      <c r="F462" s="132"/>
      <c r="G462" s="132"/>
      <c r="H462" s="132"/>
      <c r="I462" s="132"/>
      <c r="J462" s="132"/>
      <c r="K462" s="132"/>
    </row>
    <row r="463" spans="5:11" x14ac:dyDescent="0.25">
      <c r="E463" s="132"/>
      <c r="F463" s="132"/>
      <c r="G463" s="132"/>
      <c r="H463" s="132"/>
      <c r="I463" s="132"/>
      <c r="J463" s="132"/>
      <c r="K463" s="132"/>
    </row>
    <row r="464" spans="5:11" x14ac:dyDescent="0.25">
      <c r="E464" s="132"/>
      <c r="F464" s="132"/>
      <c r="G464" s="132"/>
      <c r="H464" s="132"/>
      <c r="I464" s="132"/>
      <c r="J464" s="132"/>
      <c r="K464" s="132"/>
    </row>
    <row r="465" spans="5:11" x14ac:dyDescent="0.25">
      <c r="E465" s="132"/>
      <c r="F465" s="132"/>
      <c r="G465" s="132"/>
      <c r="H465" s="132"/>
      <c r="I465" s="132"/>
      <c r="J465" s="132"/>
      <c r="K465" s="132"/>
    </row>
    <row r="466" spans="5:11" x14ac:dyDescent="0.25">
      <c r="E466" s="132"/>
      <c r="F466" s="132"/>
      <c r="G466" s="132"/>
      <c r="H466" s="132"/>
      <c r="I466" s="132"/>
      <c r="J466" s="132"/>
      <c r="K466" s="132"/>
    </row>
    <row r="467" spans="5:11" x14ac:dyDescent="0.25">
      <c r="E467" s="132"/>
      <c r="F467" s="132"/>
      <c r="G467" s="132"/>
      <c r="H467" s="132"/>
      <c r="I467" s="132"/>
      <c r="J467" s="132"/>
      <c r="K467" s="132"/>
    </row>
    <row r="468" spans="5:11" x14ac:dyDescent="0.25">
      <c r="E468" s="132"/>
      <c r="F468" s="132"/>
      <c r="G468" s="132"/>
      <c r="H468" s="132"/>
      <c r="I468" s="132"/>
      <c r="J468" s="132"/>
      <c r="K468" s="132"/>
    </row>
    <row r="469" spans="5:11" x14ac:dyDescent="0.25">
      <c r="E469" s="132"/>
      <c r="F469" s="132"/>
      <c r="G469" s="132"/>
      <c r="H469" s="132"/>
      <c r="I469" s="132"/>
      <c r="J469" s="132"/>
      <c r="K469" s="132"/>
    </row>
    <row r="470" spans="5:11" x14ac:dyDescent="0.25">
      <c r="E470" s="132"/>
      <c r="F470" s="132"/>
      <c r="G470" s="132"/>
      <c r="H470" s="132"/>
      <c r="I470" s="132"/>
      <c r="J470" s="132"/>
      <c r="K470" s="132"/>
    </row>
    <row r="471" spans="5:11" x14ac:dyDescent="0.25">
      <c r="E471" s="132"/>
      <c r="F471" s="132"/>
      <c r="G471" s="132"/>
      <c r="H471" s="132"/>
      <c r="I471" s="132"/>
      <c r="J471" s="132"/>
      <c r="K471" s="132"/>
    </row>
    <row r="472" spans="5:11" x14ac:dyDescent="0.25">
      <c r="E472" s="132"/>
      <c r="F472" s="132"/>
      <c r="G472" s="132"/>
      <c r="H472" s="132"/>
      <c r="I472" s="132"/>
      <c r="J472" s="132"/>
      <c r="K472" s="132"/>
    </row>
    <row r="473" spans="5:11" x14ac:dyDescent="0.25">
      <c r="E473" s="132"/>
      <c r="F473" s="132"/>
      <c r="G473" s="132"/>
      <c r="H473" s="132"/>
      <c r="I473" s="132"/>
      <c r="J473" s="132"/>
      <c r="K473" s="132"/>
    </row>
    <row r="474" spans="5:11" x14ac:dyDescent="0.25">
      <c r="E474" s="132"/>
      <c r="F474" s="132"/>
      <c r="G474" s="132"/>
      <c r="H474" s="132"/>
      <c r="I474" s="132"/>
      <c r="J474" s="132"/>
      <c r="K474" s="132"/>
    </row>
    <row r="475" spans="5:11" x14ac:dyDescent="0.25">
      <c r="E475" s="132"/>
      <c r="F475" s="132"/>
      <c r="G475" s="132"/>
      <c r="H475" s="132"/>
      <c r="I475" s="132"/>
      <c r="J475" s="132"/>
      <c r="K475" s="132"/>
    </row>
    <row r="476" spans="5:11" x14ac:dyDescent="0.25">
      <c r="E476" s="132"/>
      <c r="F476" s="132"/>
      <c r="G476" s="132"/>
      <c r="H476" s="132"/>
      <c r="I476" s="132"/>
      <c r="J476" s="132"/>
      <c r="K476" s="132"/>
    </row>
    <row r="477" spans="5:11" x14ac:dyDescent="0.25">
      <c r="E477" s="132"/>
      <c r="F477" s="132"/>
      <c r="G477" s="132"/>
      <c r="H477" s="132"/>
      <c r="I477" s="132"/>
      <c r="J477" s="132"/>
      <c r="K477" s="132"/>
    </row>
    <row r="478" spans="5:11" x14ac:dyDescent="0.25">
      <c r="E478" s="132"/>
      <c r="F478" s="132"/>
      <c r="G478" s="132"/>
      <c r="H478" s="132"/>
      <c r="I478" s="132"/>
      <c r="J478" s="132"/>
      <c r="K478" s="132"/>
    </row>
    <row r="479" spans="5:11" x14ac:dyDescent="0.25">
      <c r="E479" s="132"/>
      <c r="F479" s="132"/>
      <c r="G479" s="132"/>
      <c r="H479" s="132"/>
      <c r="I479" s="132"/>
      <c r="J479" s="132"/>
      <c r="K479" s="132"/>
    </row>
    <row r="480" spans="5:11" x14ac:dyDescent="0.25">
      <c r="E480" s="132"/>
      <c r="F480" s="132"/>
      <c r="G480" s="132"/>
      <c r="H480" s="132"/>
      <c r="I480" s="132"/>
      <c r="J480" s="132"/>
      <c r="K480" s="132"/>
    </row>
    <row r="481" spans="5:11" x14ac:dyDescent="0.25">
      <c r="E481" s="132"/>
      <c r="F481" s="132"/>
      <c r="G481" s="132"/>
      <c r="H481" s="132"/>
      <c r="I481" s="132"/>
      <c r="J481" s="132"/>
      <c r="K481" s="132"/>
    </row>
    <row r="482" spans="5:11" x14ac:dyDescent="0.25">
      <c r="E482" s="132"/>
      <c r="F482" s="132"/>
      <c r="G482" s="132"/>
      <c r="H482" s="132"/>
      <c r="I482" s="132"/>
      <c r="J482" s="132"/>
      <c r="K482" s="132"/>
    </row>
    <row r="483" spans="5:11" x14ac:dyDescent="0.25">
      <c r="E483" s="132"/>
      <c r="F483" s="132"/>
      <c r="G483" s="132"/>
      <c r="H483" s="132"/>
      <c r="I483" s="132"/>
      <c r="J483" s="132"/>
      <c r="K483" s="132"/>
    </row>
    <row r="484" spans="5:11" x14ac:dyDescent="0.25">
      <c r="E484" s="132"/>
      <c r="F484" s="132"/>
      <c r="G484" s="132"/>
      <c r="H484" s="132"/>
      <c r="I484" s="132"/>
      <c r="J484" s="132"/>
      <c r="K484" s="132"/>
    </row>
    <row r="485" spans="5:11" x14ac:dyDescent="0.25">
      <c r="E485" s="132"/>
      <c r="F485" s="132"/>
      <c r="G485" s="132"/>
      <c r="H485" s="132"/>
      <c r="I485" s="132"/>
      <c r="J485" s="132"/>
      <c r="K485" s="132"/>
    </row>
    <row r="486" spans="5:11" x14ac:dyDescent="0.25">
      <c r="E486" s="132"/>
      <c r="F486" s="132"/>
      <c r="G486" s="132"/>
      <c r="H486" s="132"/>
      <c r="I486" s="132"/>
      <c r="J486" s="132"/>
      <c r="K486" s="132"/>
    </row>
    <row r="487" spans="5:11" x14ac:dyDescent="0.25">
      <c r="E487" s="132"/>
      <c r="F487" s="132"/>
      <c r="G487" s="132"/>
      <c r="H487" s="132"/>
      <c r="I487" s="132"/>
      <c r="J487" s="132"/>
      <c r="K487" s="132"/>
    </row>
    <row r="488" spans="5:11" x14ac:dyDescent="0.25">
      <c r="E488" s="132"/>
      <c r="F488" s="132"/>
      <c r="G488" s="132"/>
      <c r="H488" s="132"/>
      <c r="I488" s="132"/>
      <c r="J488" s="132"/>
      <c r="K488" s="132"/>
    </row>
    <row r="489" spans="5:11" x14ac:dyDescent="0.25">
      <c r="E489" s="132"/>
      <c r="F489" s="132"/>
      <c r="G489" s="132"/>
      <c r="H489" s="132"/>
      <c r="I489" s="132"/>
      <c r="J489" s="132"/>
      <c r="K489" s="132"/>
    </row>
    <row r="490" spans="5:11" x14ac:dyDescent="0.25">
      <c r="E490" s="132"/>
      <c r="F490" s="132"/>
      <c r="G490" s="132"/>
      <c r="H490" s="132"/>
      <c r="I490" s="132"/>
      <c r="J490" s="132"/>
      <c r="K490" s="132"/>
    </row>
    <row r="491" spans="5:11" x14ac:dyDescent="0.25">
      <c r="E491" s="132"/>
      <c r="F491" s="132"/>
      <c r="G491" s="132"/>
      <c r="H491" s="132"/>
      <c r="I491" s="132"/>
      <c r="J491" s="132"/>
      <c r="K491" s="132"/>
    </row>
    <row r="492" spans="5:11" x14ac:dyDescent="0.25">
      <c r="E492" s="132"/>
      <c r="F492" s="132"/>
      <c r="G492" s="132"/>
      <c r="H492" s="132"/>
      <c r="I492" s="132"/>
      <c r="J492" s="132"/>
      <c r="K492" s="132"/>
    </row>
    <row r="493" spans="5:11" x14ac:dyDescent="0.25">
      <c r="E493" s="132"/>
      <c r="F493" s="132"/>
      <c r="G493" s="132"/>
      <c r="H493" s="132"/>
      <c r="I493" s="132"/>
      <c r="J493" s="132"/>
      <c r="K493" s="132"/>
    </row>
    <row r="494" spans="5:11" x14ac:dyDescent="0.25">
      <c r="E494" s="132"/>
      <c r="F494" s="132"/>
      <c r="G494" s="132"/>
      <c r="H494" s="132"/>
      <c r="I494" s="132"/>
      <c r="J494" s="132"/>
      <c r="K494" s="132"/>
    </row>
    <row r="495" spans="5:11" x14ac:dyDescent="0.25">
      <c r="E495" s="132"/>
      <c r="F495" s="132"/>
      <c r="G495" s="132"/>
      <c r="H495" s="132"/>
      <c r="I495" s="132"/>
      <c r="J495" s="132"/>
      <c r="K495" s="132"/>
    </row>
    <row r="496" spans="5:11" x14ac:dyDescent="0.25">
      <c r="E496" s="132"/>
      <c r="F496" s="132"/>
      <c r="G496" s="132"/>
      <c r="H496" s="132"/>
      <c r="I496" s="132"/>
      <c r="J496" s="132"/>
      <c r="K496" s="132"/>
    </row>
    <row r="497" spans="5:11" x14ac:dyDescent="0.25">
      <c r="E497" s="132"/>
      <c r="F497" s="132"/>
      <c r="G497" s="132"/>
      <c r="H497" s="132"/>
      <c r="I497" s="132"/>
      <c r="J497" s="132"/>
      <c r="K497" s="132"/>
    </row>
    <row r="498" spans="5:11" x14ac:dyDescent="0.25">
      <c r="E498" s="132"/>
      <c r="F498" s="132"/>
      <c r="G498" s="132"/>
      <c r="H498" s="132"/>
      <c r="I498" s="132"/>
      <c r="J498" s="132"/>
      <c r="K498" s="132"/>
    </row>
    <row r="499" spans="5:11" x14ac:dyDescent="0.25">
      <c r="E499" s="132"/>
      <c r="F499" s="132"/>
      <c r="G499" s="132"/>
      <c r="H499" s="132"/>
      <c r="I499" s="132"/>
      <c r="J499" s="132"/>
      <c r="K499" s="132"/>
    </row>
    <row r="500" spans="5:11" x14ac:dyDescent="0.25">
      <c r="E500" s="132"/>
      <c r="F500" s="132"/>
      <c r="G500" s="132"/>
      <c r="H500" s="132"/>
      <c r="I500" s="132"/>
      <c r="J500" s="132"/>
      <c r="K500" s="132"/>
    </row>
    <row r="501" spans="5:11" x14ac:dyDescent="0.25">
      <c r="E501" s="132"/>
      <c r="F501" s="132"/>
      <c r="G501" s="132"/>
      <c r="H501" s="132"/>
      <c r="I501" s="132"/>
      <c r="J501" s="132"/>
      <c r="K501" s="132"/>
    </row>
    <row r="502" spans="5:11" x14ac:dyDescent="0.25">
      <c r="E502" s="132"/>
      <c r="F502" s="132"/>
      <c r="G502" s="132"/>
      <c r="H502" s="132"/>
      <c r="I502" s="132"/>
      <c r="J502" s="132"/>
      <c r="K502" s="132"/>
    </row>
    <row r="503" spans="5:11" x14ac:dyDescent="0.25">
      <c r="E503" s="132"/>
      <c r="F503" s="132"/>
      <c r="G503" s="132"/>
      <c r="H503" s="132"/>
      <c r="I503" s="132"/>
      <c r="J503" s="132"/>
      <c r="K503" s="132"/>
    </row>
    <row r="504" spans="5:11" x14ac:dyDescent="0.25">
      <c r="E504" s="132"/>
      <c r="F504" s="132"/>
      <c r="G504" s="132"/>
      <c r="H504" s="132"/>
      <c r="I504" s="132"/>
      <c r="J504" s="132"/>
      <c r="K504" s="132"/>
    </row>
    <row r="505" spans="5:11" x14ac:dyDescent="0.25">
      <c r="E505" s="132"/>
      <c r="F505" s="132"/>
      <c r="G505" s="132"/>
      <c r="H505" s="132"/>
      <c r="I505" s="132"/>
      <c r="J505" s="132"/>
      <c r="K505" s="132"/>
    </row>
    <row r="506" spans="5:11" x14ac:dyDescent="0.25">
      <c r="E506" s="132"/>
      <c r="F506" s="132"/>
      <c r="G506" s="132"/>
      <c r="H506" s="132"/>
      <c r="I506" s="132"/>
      <c r="J506" s="132"/>
      <c r="K506" s="132"/>
    </row>
    <row r="507" spans="5:11" x14ac:dyDescent="0.25">
      <c r="E507" s="132"/>
      <c r="F507" s="132"/>
      <c r="G507" s="132"/>
      <c r="H507" s="132"/>
      <c r="I507" s="132"/>
      <c r="J507" s="132"/>
      <c r="K507" s="132"/>
    </row>
    <row r="508" spans="5:11" x14ac:dyDescent="0.25">
      <c r="E508" s="132"/>
      <c r="F508" s="132"/>
      <c r="G508" s="132"/>
      <c r="H508" s="132"/>
      <c r="I508" s="132"/>
      <c r="J508" s="132"/>
      <c r="K508" s="132"/>
    </row>
    <row r="509" spans="5:11" x14ac:dyDescent="0.25">
      <c r="E509" s="132"/>
      <c r="F509" s="132"/>
      <c r="G509" s="132"/>
      <c r="H509" s="132"/>
      <c r="I509" s="132"/>
      <c r="J509" s="132"/>
      <c r="K509" s="132"/>
    </row>
    <row r="510" spans="5:11" x14ac:dyDescent="0.25">
      <c r="E510" s="132"/>
      <c r="F510" s="132"/>
      <c r="G510" s="132"/>
      <c r="H510" s="132"/>
      <c r="I510" s="132"/>
      <c r="J510" s="132"/>
      <c r="K510" s="132"/>
    </row>
    <row r="511" spans="5:11" x14ac:dyDescent="0.25">
      <c r="E511" s="132"/>
      <c r="F511" s="132"/>
      <c r="G511" s="132"/>
      <c r="H511" s="132"/>
      <c r="I511" s="132"/>
      <c r="J511" s="132"/>
      <c r="K511" s="132"/>
    </row>
    <row r="512" spans="5:11" x14ac:dyDescent="0.25">
      <c r="E512" s="132"/>
      <c r="F512" s="132"/>
      <c r="G512" s="132"/>
      <c r="H512" s="132"/>
      <c r="I512" s="132"/>
      <c r="J512" s="132"/>
      <c r="K512" s="132"/>
    </row>
    <row r="513" spans="5:11" x14ac:dyDescent="0.25">
      <c r="E513" s="132"/>
      <c r="F513" s="132"/>
      <c r="G513" s="132"/>
      <c r="H513" s="132"/>
      <c r="I513" s="132"/>
      <c r="J513" s="132"/>
      <c r="K513" s="132"/>
    </row>
    <row r="514" spans="5:11" x14ac:dyDescent="0.25">
      <c r="E514" s="132"/>
      <c r="F514" s="132"/>
      <c r="G514" s="132"/>
      <c r="H514" s="132"/>
      <c r="I514" s="132"/>
      <c r="J514" s="132"/>
      <c r="K514" s="132"/>
    </row>
    <row r="515" spans="5:11" x14ac:dyDescent="0.25">
      <c r="E515" s="132"/>
      <c r="F515" s="132"/>
      <c r="G515" s="132"/>
      <c r="H515" s="132"/>
      <c r="I515" s="132"/>
      <c r="J515" s="132"/>
      <c r="K515" s="132"/>
    </row>
    <row r="516" spans="5:11" x14ac:dyDescent="0.25">
      <c r="E516" s="132"/>
      <c r="F516" s="132"/>
      <c r="G516" s="132"/>
      <c r="H516" s="132"/>
      <c r="I516" s="132"/>
      <c r="J516" s="132"/>
      <c r="K516" s="132"/>
    </row>
    <row r="517" spans="5:11" x14ac:dyDescent="0.25">
      <c r="E517" s="132"/>
      <c r="F517" s="132"/>
      <c r="G517" s="132"/>
      <c r="H517" s="132"/>
      <c r="I517" s="132"/>
      <c r="J517" s="132"/>
      <c r="K517" s="132"/>
    </row>
    <row r="518" spans="5:11" x14ac:dyDescent="0.25">
      <c r="E518" s="132"/>
      <c r="F518" s="132"/>
      <c r="G518" s="132"/>
      <c r="H518" s="132"/>
      <c r="I518" s="132"/>
      <c r="J518" s="132"/>
      <c r="K518" s="132"/>
    </row>
    <row r="519" spans="5:11" x14ac:dyDescent="0.25">
      <c r="E519" s="132"/>
      <c r="F519" s="132"/>
      <c r="G519" s="132"/>
      <c r="H519" s="132"/>
      <c r="I519" s="132"/>
      <c r="J519" s="132"/>
      <c r="K519" s="132"/>
    </row>
    <row r="520" spans="5:11" x14ac:dyDescent="0.25">
      <c r="E520" s="132"/>
      <c r="F520" s="132"/>
      <c r="G520" s="132"/>
      <c r="H520" s="132"/>
      <c r="I520" s="132"/>
      <c r="J520" s="132"/>
      <c r="K520" s="132"/>
    </row>
    <row r="521" spans="5:11" x14ac:dyDescent="0.25">
      <c r="E521" s="132"/>
      <c r="F521" s="132"/>
      <c r="G521" s="132"/>
      <c r="H521" s="132"/>
      <c r="I521" s="132"/>
      <c r="J521" s="132"/>
      <c r="K521" s="132"/>
    </row>
    <row r="522" spans="5:11" x14ac:dyDescent="0.25">
      <c r="E522" s="132"/>
      <c r="F522" s="132"/>
      <c r="G522" s="132"/>
      <c r="H522" s="132"/>
      <c r="I522" s="132"/>
      <c r="J522" s="132"/>
      <c r="K522" s="132"/>
    </row>
    <row r="523" spans="5:11" x14ac:dyDescent="0.25">
      <c r="E523" s="132"/>
      <c r="F523" s="132"/>
      <c r="G523" s="132"/>
      <c r="H523" s="132"/>
      <c r="I523" s="132"/>
      <c r="J523" s="132"/>
      <c r="K523" s="132"/>
    </row>
    <row r="524" spans="5:11" x14ac:dyDescent="0.25">
      <c r="E524" s="132"/>
      <c r="F524" s="132"/>
      <c r="G524" s="132"/>
      <c r="H524" s="132"/>
      <c r="I524" s="132"/>
      <c r="J524" s="132"/>
      <c r="K524" s="132"/>
    </row>
    <row r="525" spans="5:11" x14ac:dyDescent="0.25">
      <c r="E525" s="132"/>
      <c r="F525" s="132"/>
      <c r="G525" s="132"/>
      <c r="H525" s="132"/>
      <c r="I525" s="132"/>
      <c r="J525" s="132"/>
      <c r="K525" s="132"/>
    </row>
    <row r="526" spans="5:11" x14ac:dyDescent="0.25">
      <c r="E526" s="132"/>
      <c r="F526" s="132"/>
      <c r="G526" s="132"/>
      <c r="H526" s="132"/>
      <c r="I526" s="132"/>
      <c r="J526" s="132"/>
      <c r="K526" s="132"/>
    </row>
    <row r="527" spans="5:11" x14ac:dyDescent="0.25">
      <c r="E527" s="132"/>
      <c r="F527" s="132"/>
      <c r="G527" s="132"/>
      <c r="H527" s="132"/>
      <c r="I527" s="132"/>
      <c r="J527" s="132"/>
      <c r="K527" s="132"/>
    </row>
    <row r="528" spans="5:11" x14ac:dyDescent="0.25">
      <c r="E528" s="132"/>
      <c r="F528" s="132"/>
      <c r="G528" s="132"/>
      <c r="H528" s="132"/>
      <c r="I528" s="132"/>
      <c r="J528" s="132"/>
      <c r="K528" s="132"/>
    </row>
    <row r="529" spans="5:11" x14ac:dyDescent="0.25">
      <c r="E529" s="132"/>
      <c r="F529" s="132"/>
      <c r="G529" s="132"/>
      <c r="H529" s="132"/>
      <c r="I529" s="132"/>
      <c r="J529" s="132"/>
      <c r="K529" s="132"/>
    </row>
    <row r="530" spans="5:11" x14ac:dyDescent="0.25">
      <c r="E530" s="132"/>
      <c r="F530" s="132"/>
      <c r="G530" s="132"/>
      <c r="H530" s="132"/>
      <c r="I530" s="132"/>
      <c r="J530" s="132"/>
      <c r="K530" s="132"/>
    </row>
    <row r="531" spans="5:11" x14ac:dyDescent="0.25">
      <c r="E531" s="132"/>
      <c r="F531" s="132"/>
      <c r="G531" s="132"/>
      <c r="H531" s="132"/>
      <c r="I531" s="132"/>
      <c r="J531" s="132"/>
      <c r="K531" s="132"/>
    </row>
    <row r="532" spans="5:11" x14ac:dyDescent="0.25">
      <c r="E532" s="132"/>
      <c r="F532" s="132"/>
      <c r="G532" s="132"/>
      <c r="H532" s="132"/>
      <c r="I532" s="132"/>
      <c r="J532" s="132"/>
      <c r="K532" s="132"/>
    </row>
    <row r="533" spans="5:11" x14ac:dyDescent="0.25">
      <c r="E533" s="132"/>
      <c r="F533" s="132"/>
      <c r="G533" s="132"/>
      <c r="H533" s="132"/>
      <c r="I533" s="132"/>
      <c r="J533" s="132"/>
      <c r="K533" s="132"/>
    </row>
    <row r="534" spans="5:11" x14ac:dyDescent="0.25">
      <c r="E534" s="132"/>
      <c r="F534" s="132"/>
      <c r="G534" s="132"/>
      <c r="H534" s="132"/>
      <c r="I534" s="132"/>
      <c r="J534" s="132"/>
      <c r="K534" s="132"/>
    </row>
    <row r="535" spans="5:11" x14ac:dyDescent="0.25">
      <c r="E535" s="132"/>
      <c r="F535" s="132"/>
      <c r="G535" s="132"/>
      <c r="H535" s="132"/>
      <c r="I535" s="132"/>
      <c r="J535" s="132"/>
      <c r="K535" s="132"/>
    </row>
    <row r="536" spans="5:11" x14ac:dyDescent="0.25">
      <c r="E536" s="132"/>
      <c r="F536" s="132"/>
      <c r="G536" s="132"/>
      <c r="H536" s="132"/>
      <c r="I536" s="132"/>
      <c r="J536" s="132"/>
      <c r="K536" s="132"/>
    </row>
    <row r="537" spans="5:11" x14ac:dyDescent="0.25">
      <c r="E537" s="132"/>
      <c r="F537" s="132"/>
      <c r="G537" s="132"/>
      <c r="H537" s="132"/>
      <c r="I537" s="132"/>
      <c r="J537" s="132"/>
      <c r="K537" s="132"/>
    </row>
    <row r="538" spans="5:11" x14ac:dyDescent="0.25">
      <c r="E538" s="132"/>
      <c r="F538" s="132"/>
      <c r="G538" s="132"/>
      <c r="H538" s="132"/>
      <c r="I538" s="132"/>
      <c r="J538" s="132"/>
      <c r="K538" s="132"/>
    </row>
    <row r="539" spans="5:11" x14ac:dyDescent="0.25">
      <c r="E539" s="132"/>
      <c r="F539" s="132"/>
      <c r="G539" s="132"/>
      <c r="H539" s="132"/>
      <c r="I539" s="132"/>
      <c r="J539" s="132"/>
      <c r="K539" s="132"/>
    </row>
    <row r="540" spans="5:11" x14ac:dyDescent="0.25">
      <c r="E540" s="132"/>
      <c r="F540" s="132"/>
      <c r="G540" s="132"/>
      <c r="H540" s="132"/>
      <c r="I540" s="132"/>
      <c r="J540" s="132"/>
      <c r="K540" s="132"/>
    </row>
    <row r="541" spans="5:11" x14ac:dyDescent="0.25">
      <c r="E541" s="132"/>
      <c r="F541" s="132"/>
      <c r="G541" s="132"/>
      <c r="H541" s="132"/>
      <c r="I541" s="132"/>
      <c r="J541" s="132"/>
      <c r="K541" s="132"/>
    </row>
    <row r="542" spans="5:11" x14ac:dyDescent="0.25">
      <c r="E542" s="132"/>
      <c r="F542" s="132"/>
      <c r="G542" s="132"/>
      <c r="H542" s="132"/>
      <c r="I542" s="132"/>
      <c r="J542" s="132"/>
      <c r="K542" s="132"/>
    </row>
    <row r="543" spans="5:11" x14ac:dyDescent="0.25">
      <c r="E543" s="132"/>
      <c r="F543" s="132"/>
      <c r="G543" s="132"/>
      <c r="H543" s="132"/>
      <c r="I543" s="132"/>
      <c r="J543" s="132"/>
      <c r="K543" s="132"/>
    </row>
    <row r="544" spans="5:11" x14ac:dyDescent="0.25">
      <c r="E544" s="132"/>
      <c r="F544" s="132"/>
      <c r="G544" s="132"/>
      <c r="H544" s="132"/>
      <c r="I544" s="132"/>
      <c r="J544" s="132"/>
      <c r="K544" s="132"/>
    </row>
    <row r="545" spans="5:11" x14ac:dyDescent="0.25">
      <c r="E545" s="132"/>
      <c r="F545" s="132"/>
      <c r="G545" s="132"/>
      <c r="H545" s="132"/>
      <c r="I545" s="132"/>
      <c r="J545" s="132"/>
      <c r="K545" s="132"/>
    </row>
    <row r="546" spans="5:11" x14ac:dyDescent="0.25">
      <c r="E546" s="132"/>
      <c r="F546" s="132"/>
      <c r="G546" s="132"/>
      <c r="H546" s="132"/>
      <c r="I546" s="132"/>
      <c r="J546" s="132"/>
      <c r="K546" s="132"/>
    </row>
    <row r="547" spans="5:11" x14ac:dyDescent="0.25">
      <c r="E547" s="132"/>
      <c r="F547" s="132"/>
      <c r="G547" s="132"/>
      <c r="H547" s="132"/>
      <c r="I547" s="132"/>
      <c r="J547" s="132"/>
      <c r="K547" s="132"/>
    </row>
    <row r="548" spans="5:11" x14ac:dyDescent="0.25">
      <c r="E548" s="132"/>
      <c r="F548" s="132"/>
      <c r="G548" s="132"/>
      <c r="H548" s="132"/>
      <c r="I548" s="132"/>
      <c r="J548" s="132"/>
      <c r="K548" s="132"/>
    </row>
    <row r="549" spans="5:11" x14ac:dyDescent="0.25">
      <c r="E549" s="132"/>
      <c r="F549" s="132"/>
      <c r="G549" s="132"/>
      <c r="H549" s="132"/>
      <c r="I549" s="132"/>
      <c r="J549" s="132"/>
      <c r="K549" s="132"/>
    </row>
    <row r="550" spans="5:11" x14ac:dyDescent="0.25">
      <c r="E550" s="132"/>
      <c r="F550" s="132"/>
      <c r="G550" s="132"/>
      <c r="H550" s="132"/>
      <c r="I550" s="132"/>
      <c r="J550" s="132"/>
      <c r="K550" s="132"/>
    </row>
    <row r="551" spans="5:11" x14ac:dyDescent="0.25">
      <c r="E551" s="132"/>
      <c r="F551" s="132"/>
      <c r="G551" s="132"/>
      <c r="H551" s="132"/>
      <c r="I551" s="132"/>
      <c r="J551" s="132"/>
      <c r="K551" s="132"/>
    </row>
    <row r="552" spans="5:11" x14ac:dyDescent="0.25">
      <c r="E552" s="132"/>
      <c r="F552" s="132"/>
      <c r="G552" s="132"/>
      <c r="H552" s="132"/>
      <c r="I552" s="132"/>
      <c r="J552" s="132"/>
      <c r="K552" s="132"/>
    </row>
    <row r="553" spans="5:11" x14ac:dyDescent="0.25">
      <c r="E553" s="132"/>
      <c r="F553" s="132"/>
      <c r="G553" s="132"/>
      <c r="H553" s="132"/>
      <c r="I553" s="132"/>
      <c r="J553" s="132"/>
      <c r="K553" s="132"/>
    </row>
    <row r="554" spans="5:11" x14ac:dyDescent="0.25">
      <c r="E554" s="132"/>
      <c r="F554" s="132"/>
      <c r="G554" s="132"/>
      <c r="H554" s="132"/>
      <c r="I554" s="132"/>
      <c r="J554" s="132"/>
      <c r="K554" s="132"/>
    </row>
    <row r="555" spans="5:11" x14ac:dyDescent="0.25">
      <c r="E555" s="132"/>
      <c r="F555" s="132"/>
      <c r="G555" s="132"/>
      <c r="H555" s="132"/>
      <c r="I555" s="132"/>
      <c r="J555" s="132"/>
      <c r="K555" s="132"/>
    </row>
    <row r="556" spans="5:11" x14ac:dyDescent="0.25">
      <c r="E556" s="132"/>
      <c r="F556" s="132"/>
      <c r="G556" s="132"/>
      <c r="H556" s="132"/>
      <c r="I556" s="132"/>
      <c r="J556" s="132"/>
      <c r="K556" s="132"/>
    </row>
    <row r="557" spans="5:11" x14ac:dyDescent="0.25">
      <c r="E557" s="132"/>
      <c r="F557" s="132"/>
      <c r="G557" s="132"/>
      <c r="H557" s="132"/>
      <c r="I557" s="132"/>
      <c r="J557" s="132"/>
      <c r="K557" s="132"/>
    </row>
    <row r="558" spans="5:11" x14ac:dyDescent="0.25">
      <c r="E558" s="132"/>
      <c r="F558" s="132"/>
      <c r="G558" s="132"/>
      <c r="H558" s="132"/>
      <c r="I558" s="132"/>
      <c r="J558" s="132"/>
      <c r="K558" s="132"/>
    </row>
    <row r="559" spans="5:11" x14ac:dyDescent="0.25">
      <c r="E559" s="132"/>
      <c r="F559" s="132"/>
      <c r="G559" s="132"/>
      <c r="H559" s="132"/>
      <c r="I559" s="132"/>
      <c r="J559" s="132"/>
      <c r="K559" s="132"/>
    </row>
    <row r="560" spans="5:11" x14ac:dyDescent="0.25">
      <c r="E560" s="132"/>
      <c r="F560" s="132"/>
      <c r="G560" s="132"/>
      <c r="H560" s="132"/>
      <c r="I560" s="132"/>
      <c r="J560" s="132"/>
      <c r="K560" s="132"/>
    </row>
    <row r="561" spans="5:11" x14ac:dyDescent="0.25">
      <c r="E561" s="132"/>
      <c r="F561" s="132"/>
      <c r="G561" s="132"/>
      <c r="H561" s="132"/>
      <c r="I561" s="132"/>
      <c r="J561" s="132"/>
      <c r="K561" s="132"/>
    </row>
    <row r="562" spans="5:11" x14ac:dyDescent="0.25">
      <c r="E562" s="132"/>
      <c r="F562" s="132"/>
      <c r="G562" s="132"/>
      <c r="H562" s="132"/>
      <c r="I562" s="132"/>
      <c r="J562" s="132"/>
      <c r="K562" s="132"/>
    </row>
    <row r="563" spans="5:11" x14ac:dyDescent="0.25">
      <c r="E563" s="132"/>
      <c r="F563" s="132"/>
      <c r="G563" s="132"/>
      <c r="H563" s="132"/>
      <c r="I563" s="132"/>
      <c r="J563" s="132"/>
      <c r="K563" s="132"/>
    </row>
    <row r="564" spans="5:11" x14ac:dyDescent="0.25">
      <c r="E564" s="132"/>
      <c r="F564" s="132"/>
      <c r="G564" s="132"/>
      <c r="H564" s="132"/>
      <c r="I564" s="132"/>
      <c r="J564" s="132"/>
      <c r="K564" s="132"/>
    </row>
    <row r="565" spans="5:11" x14ac:dyDescent="0.25">
      <c r="E565" s="132"/>
      <c r="F565" s="132"/>
      <c r="G565" s="132"/>
      <c r="H565" s="132"/>
      <c r="I565" s="132"/>
      <c r="J565" s="132"/>
      <c r="K565" s="132"/>
    </row>
    <row r="566" spans="5:11" x14ac:dyDescent="0.25">
      <c r="E566" s="132"/>
      <c r="F566" s="132"/>
      <c r="G566" s="132"/>
      <c r="H566" s="132"/>
      <c r="I566" s="132"/>
      <c r="J566" s="132"/>
      <c r="K566" s="132"/>
    </row>
    <row r="567" spans="5:11" x14ac:dyDescent="0.25">
      <c r="E567" s="132"/>
      <c r="F567" s="132"/>
      <c r="G567" s="132"/>
      <c r="H567" s="132"/>
      <c r="I567" s="132"/>
      <c r="J567" s="132"/>
      <c r="K567" s="132"/>
    </row>
    <row r="568" spans="5:11" x14ac:dyDescent="0.25">
      <c r="E568" s="132"/>
      <c r="F568" s="132"/>
      <c r="G568" s="132"/>
      <c r="H568" s="132"/>
      <c r="I568" s="132"/>
      <c r="J568" s="132"/>
      <c r="K568" s="132"/>
    </row>
    <row r="569" spans="5:11" x14ac:dyDescent="0.25">
      <c r="E569" s="132"/>
      <c r="F569" s="132"/>
      <c r="G569" s="132"/>
      <c r="H569" s="132"/>
      <c r="I569" s="132"/>
      <c r="J569" s="132"/>
      <c r="K569" s="132"/>
    </row>
    <row r="570" spans="5:11" x14ac:dyDescent="0.25">
      <c r="E570" s="132"/>
      <c r="F570" s="132"/>
      <c r="G570" s="132"/>
      <c r="H570" s="132"/>
      <c r="I570" s="132"/>
      <c r="J570" s="132"/>
      <c r="K570" s="132"/>
    </row>
    <row r="571" spans="5:11" x14ac:dyDescent="0.25">
      <c r="E571" s="132"/>
      <c r="F571" s="132"/>
      <c r="G571" s="132"/>
      <c r="H571" s="132"/>
      <c r="I571" s="132"/>
      <c r="J571" s="132"/>
      <c r="K571" s="132"/>
    </row>
    <row r="572" spans="5:11" x14ac:dyDescent="0.25">
      <c r="E572" s="132"/>
      <c r="F572" s="132"/>
      <c r="G572" s="132"/>
      <c r="H572" s="132"/>
      <c r="I572" s="132"/>
      <c r="J572" s="132"/>
      <c r="K572" s="132"/>
    </row>
    <row r="573" spans="5:11" x14ac:dyDescent="0.25">
      <c r="E573" s="132"/>
      <c r="F573" s="132"/>
      <c r="G573" s="132"/>
      <c r="H573" s="132"/>
      <c r="I573" s="132"/>
      <c r="J573" s="132"/>
      <c r="K573" s="132"/>
    </row>
    <row r="574" spans="5:11" x14ac:dyDescent="0.25">
      <c r="E574" s="132"/>
      <c r="F574" s="132"/>
      <c r="G574" s="132"/>
      <c r="H574" s="132"/>
      <c r="I574" s="132"/>
      <c r="J574" s="132"/>
      <c r="K574" s="132"/>
    </row>
    <row r="575" spans="5:11" x14ac:dyDescent="0.25">
      <c r="E575" s="132"/>
      <c r="F575" s="132"/>
      <c r="G575" s="132"/>
      <c r="H575" s="132"/>
      <c r="I575" s="132"/>
      <c r="J575" s="132"/>
      <c r="K575" s="132"/>
    </row>
    <row r="576" spans="5:11" x14ac:dyDescent="0.25">
      <c r="E576" s="132"/>
      <c r="F576" s="132"/>
      <c r="G576" s="132"/>
      <c r="H576" s="132"/>
      <c r="I576" s="132"/>
      <c r="J576" s="132"/>
      <c r="K576" s="132"/>
    </row>
    <row r="577" spans="5:11" x14ac:dyDescent="0.25">
      <c r="E577" s="132"/>
      <c r="F577" s="132"/>
      <c r="G577" s="132"/>
      <c r="H577" s="132"/>
      <c r="I577" s="132"/>
      <c r="J577" s="132"/>
      <c r="K577" s="132"/>
    </row>
    <row r="578" spans="5:11" x14ac:dyDescent="0.25">
      <c r="E578" s="132"/>
      <c r="F578" s="132"/>
      <c r="G578" s="132"/>
      <c r="H578" s="132"/>
      <c r="I578" s="132"/>
      <c r="J578" s="132"/>
      <c r="K578" s="132"/>
    </row>
    <row r="579" spans="5:11" x14ac:dyDescent="0.25">
      <c r="E579" s="132"/>
      <c r="F579" s="132"/>
      <c r="G579" s="132"/>
      <c r="H579" s="132"/>
      <c r="I579" s="132"/>
      <c r="J579" s="132"/>
      <c r="K579" s="132"/>
    </row>
    <row r="580" spans="5:11" x14ac:dyDescent="0.25">
      <c r="E580" s="132"/>
      <c r="F580" s="132"/>
      <c r="G580" s="132"/>
      <c r="H580" s="132"/>
      <c r="I580" s="132"/>
      <c r="J580" s="132"/>
      <c r="K580" s="132"/>
    </row>
    <row r="581" spans="5:11" x14ac:dyDescent="0.25">
      <c r="E581" s="132"/>
      <c r="F581" s="132"/>
      <c r="G581" s="132"/>
      <c r="H581" s="132"/>
      <c r="I581" s="132"/>
      <c r="J581" s="132"/>
      <c r="K581" s="132"/>
    </row>
    <row r="582" spans="5:11" x14ac:dyDescent="0.25">
      <c r="E582" s="132"/>
      <c r="F582" s="132"/>
      <c r="G582" s="132"/>
      <c r="H582" s="132"/>
      <c r="I582" s="132"/>
      <c r="J582" s="132"/>
      <c r="K582" s="132"/>
    </row>
    <row r="583" spans="5:11" x14ac:dyDescent="0.25">
      <c r="E583" s="132"/>
      <c r="F583" s="132"/>
      <c r="G583" s="132"/>
      <c r="H583" s="132"/>
      <c r="I583" s="132"/>
      <c r="J583" s="132"/>
      <c r="K583" s="132"/>
    </row>
    <row r="584" spans="5:11" x14ac:dyDescent="0.25">
      <c r="E584" s="132"/>
      <c r="F584" s="132"/>
      <c r="G584" s="132"/>
      <c r="H584" s="132"/>
      <c r="I584" s="132"/>
      <c r="J584" s="132"/>
      <c r="K584" s="132"/>
    </row>
    <row r="585" spans="5:11" x14ac:dyDescent="0.25">
      <c r="E585" s="132"/>
      <c r="F585" s="132"/>
      <c r="G585" s="132"/>
      <c r="H585" s="132"/>
      <c r="I585" s="132"/>
      <c r="J585" s="132"/>
      <c r="K585" s="132"/>
    </row>
    <row r="586" spans="5:11" x14ac:dyDescent="0.25">
      <c r="E586" s="132"/>
      <c r="F586" s="132"/>
      <c r="G586" s="132"/>
      <c r="H586" s="132"/>
      <c r="I586" s="132"/>
      <c r="J586" s="132"/>
      <c r="K586" s="132"/>
    </row>
    <row r="587" spans="5:11" x14ac:dyDescent="0.25">
      <c r="E587" s="132"/>
      <c r="F587" s="132"/>
      <c r="G587" s="132"/>
      <c r="H587" s="132"/>
      <c r="I587" s="132"/>
      <c r="J587" s="132"/>
      <c r="K587" s="132"/>
    </row>
    <row r="588" spans="5:11" x14ac:dyDescent="0.25">
      <c r="E588" s="132"/>
      <c r="F588" s="132"/>
      <c r="G588" s="132"/>
      <c r="H588" s="132"/>
      <c r="I588" s="132"/>
      <c r="J588" s="132"/>
      <c r="K588" s="132"/>
    </row>
    <row r="589" spans="5:11" x14ac:dyDescent="0.25">
      <c r="E589" s="132"/>
      <c r="F589" s="132"/>
      <c r="G589" s="132"/>
      <c r="H589" s="132"/>
      <c r="I589" s="132"/>
      <c r="J589" s="132"/>
      <c r="K589" s="132"/>
    </row>
    <row r="590" spans="5:11" x14ac:dyDescent="0.25">
      <c r="E590" s="132"/>
      <c r="F590" s="132"/>
      <c r="G590" s="132"/>
      <c r="H590" s="132"/>
      <c r="I590" s="132"/>
      <c r="J590" s="132"/>
      <c r="K590" s="132"/>
    </row>
    <row r="591" spans="5:11" x14ac:dyDescent="0.25">
      <c r="E591" s="132"/>
      <c r="F591" s="132"/>
      <c r="G591" s="132"/>
      <c r="H591" s="132"/>
      <c r="I591" s="132"/>
      <c r="J591" s="132"/>
      <c r="K591" s="132"/>
    </row>
    <row r="592" spans="5:11" x14ac:dyDescent="0.25">
      <c r="E592" s="132"/>
      <c r="F592" s="132"/>
      <c r="G592" s="132"/>
      <c r="H592" s="132"/>
      <c r="I592" s="132"/>
      <c r="J592" s="132"/>
      <c r="K592" s="132"/>
    </row>
    <row r="593" spans="5:11" x14ac:dyDescent="0.25">
      <c r="E593" s="132"/>
      <c r="F593" s="132"/>
      <c r="G593" s="132"/>
      <c r="H593" s="132"/>
      <c r="I593" s="132"/>
      <c r="J593" s="132"/>
      <c r="K593" s="132"/>
    </row>
    <row r="594" spans="5:11" x14ac:dyDescent="0.25">
      <c r="E594" s="132"/>
      <c r="F594" s="132"/>
      <c r="G594" s="132"/>
      <c r="H594" s="132"/>
      <c r="I594" s="132"/>
      <c r="J594" s="132"/>
      <c r="K594" s="132"/>
    </row>
    <row r="595" spans="5:11" x14ac:dyDescent="0.25">
      <c r="E595" s="132"/>
      <c r="F595" s="132"/>
      <c r="G595" s="132"/>
      <c r="H595" s="132"/>
      <c r="I595" s="132"/>
      <c r="J595" s="132"/>
      <c r="K595" s="132"/>
    </row>
    <row r="596" spans="5:11" x14ac:dyDescent="0.25">
      <c r="E596" s="132"/>
      <c r="F596" s="132"/>
      <c r="G596" s="132"/>
      <c r="H596" s="132"/>
      <c r="I596" s="132"/>
      <c r="J596" s="132"/>
      <c r="K596" s="132"/>
    </row>
    <row r="597" spans="5:11" x14ac:dyDescent="0.25">
      <c r="E597" s="132"/>
      <c r="F597" s="132"/>
      <c r="G597" s="132"/>
      <c r="H597" s="132"/>
      <c r="I597" s="132"/>
      <c r="J597" s="132"/>
      <c r="K597" s="132"/>
    </row>
    <row r="598" spans="5:11" x14ac:dyDescent="0.25">
      <c r="E598" s="132"/>
      <c r="F598" s="132"/>
      <c r="G598" s="132"/>
      <c r="H598" s="132"/>
      <c r="I598" s="132"/>
      <c r="J598" s="132"/>
      <c r="K598" s="132"/>
    </row>
    <row r="599" spans="5:11" x14ac:dyDescent="0.25">
      <c r="E599" s="132"/>
      <c r="F599" s="132"/>
      <c r="G599" s="132"/>
      <c r="H599" s="132"/>
      <c r="I599" s="132"/>
      <c r="J599" s="132"/>
      <c r="K599" s="132"/>
    </row>
    <row r="600" spans="5:11" x14ac:dyDescent="0.25">
      <c r="E600" s="132"/>
      <c r="F600" s="132"/>
      <c r="G600" s="132"/>
      <c r="H600" s="132"/>
      <c r="I600" s="132"/>
      <c r="J600" s="132"/>
      <c r="K600" s="132"/>
    </row>
    <row r="601" spans="5:11" x14ac:dyDescent="0.25">
      <c r="E601" s="132"/>
      <c r="F601" s="132"/>
      <c r="G601" s="132"/>
      <c r="H601" s="132"/>
      <c r="I601" s="132"/>
      <c r="J601" s="132"/>
      <c r="K601" s="132"/>
    </row>
    <row r="602" spans="5:11" x14ac:dyDescent="0.25">
      <c r="E602" s="132"/>
      <c r="F602" s="132"/>
      <c r="G602" s="132"/>
      <c r="H602" s="132"/>
      <c r="I602" s="132"/>
      <c r="J602" s="132"/>
      <c r="K602" s="132"/>
    </row>
    <row r="603" spans="5:11" x14ac:dyDescent="0.25">
      <c r="E603" s="132"/>
      <c r="F603" s="132"/>
      <c r="G603" s="132"/>
      <c r="H603" s="132"/>
      <c r="I603" s="132"/>
      <c r="J603" s="132"/>
      <c r="K603" s="132"/>
    </row>
    <row r="604" spans="5:11" x14ac:dyDescent="0.25">
      <c r="E604" s="132"/>
      <c r="F604" s="132"/>
      <c r="G604" s="132"/>
      <c r="H604" s="132"/>
      <c r="I604" s="132"/>
      <c r="J604" s="132"/>
      <c r="K604" s="132"/>
    </row>
    <row r="605" spans="5:11" x14ac:dyDescent="0.25">
      <c r="E605" s="132"/>
      <c r="F605" s="132"/>
      <c r="G605" s="132"/>
      <c r="H605" s="132"/>
      <c r="I605" s="132"/>
      <c r="J605" s="132"/>
      <c r="K605" s="132"/>
    </row>
    <row r="606" spans="5:11" x14ac:dyDescent="0.25">
      <c r="E606" s="132"/>
      <c r="F606" s="132"/>
      <c r="G606" s="132"/>
      <c r="H606" s="132"/>
      <c r="I606" s="132"/>
      <c r="J606" s="132"/>
      <c r="K606" s="132"/>
    </row>
    <row r="607" spans="5:11" x14ac:dyDescent="0.25">
      <c r="E607" s="132"/>
      <c r="F607" s="132"/>
      <c r="G607" s="132"/>
      <c r="H607" s="132"/>
      <c r="I607" s="132"/>
      <c r="J607" s="132"/>
      <c r="K607" s="132"/>
    </row>
    <row r="608" spans="5:11" x14ac:dyDescent="0.25">
      <c r="E608" s="132"/>
      <c r="F608" s="132"/>
      <c r="G608" s="132"/>
      <c r="H608" s="132"/>
      <c r="I608" s="132"/>
      <c r="J608" s="132"/>
      <c r="K608" s="132"/>
    </row>
    <row r="609" spans="5:11" x14ac:dyDescent="0.25">
      <c r="E609" s="132"/>
      <c r="F609" s="132"/>
      <c r="G609" s="132"/>
      <c r="H609" s="132"/>
      <c r="I609" s="132"/>
      <c r="J609" s="132"/>
      <c r="K609" s="132"/>
    </row>
    <row r="610" spans="5:11" x14ac:dyDescent="0.25">
      <c r="E610" s="132"/>
      <c r="F610" s="132"/>
      <c r="G610" s="132"/>
      <c r="H610" s="132"/>
      <c r="I610" s="132"/>
      <c r="J610" s="132"/>
      <c r="K610" s="132"/>
    </row>
    <row r="611" spans="5:11" x14ac:dyDescent="0.25">
      <c r="E611" s="132"/>
      <c r="F611" s="132"/>
      <c r="G611" s="132"/>
      <c r="H611" s="132"/>
      <c r="I611" s="132"/>
      <c r="J611" s="132"/>
      <c r="K611" s="132"/>
    </row>
    <row r="612" spans="5:11" x14ac:dyDescent="0.25">
      <c r="E612" s="132"/>
      <c r="F612" s="132"/>
      <c r="G612" s="132"/>
      <c r="H612" s="132"/>
      <c r="I612" s="132"/>
      <c r="J612" s="132"/>
      <c r="K612" s="132"/>
    </row>
    <row r="613" spans="5:11" x14ac:dyDescent="0.25">
      <c r="E613" s="132"/>
      <c r="F613" s="132"/>
      <c r="G613" s="132"/>
      <c r="H613" s="132"/>
      <c r="I613" s="132"/>
      <c r="J613" s="132"/>
      <c r="K613" s="132"/>
    </row>
    <row r="614" spans="5:11" x14ac:dyDescent="0.25">
      <c r="E614" s="132"/>
      <c r="F614" s="132"/>
      <c r="G614" s="132"/>
      <c r="H614" s="132"/>
      <c r="I614" s="132"/>
      <c r="J614" s="132"/>
      <c r="K614" s="132"/>
    </row>
    <row r="615" spans="5:11" x14ac:dyDescent="0.25">
      <c r="E615" s="132"/>
      <c r="F615" s="132"/>
      <c r="G615" s="132"/>
      <c r="H615" s="132"/>
      <c r="I615" s="132"/>
      <c r="J615" s="132"/>
      <c r="K615" s="132"/>
    </row>
    <row r="616" spans="5:11" x14ac:dyDescent="0.25">
      <c r="E616" s="132"/>
      <c r="F616" s="132"/>
      <c r="G616" s="132"/>
      <c r="H616" s="132"/>
      <c r="I616" s="132"/>
      <c r="J616" s="132"/>
      <c r="K616" s="132"/>
    </row>
    <row r="617" spans="5:11" x14ac:dyDescent="0.25">
      <c r="E617" s="132"/>
      <c r="F617" s="132"/>
      <c r="G617" s="132"/>
      <c r="H617" s="132"/>
      <c r="I617" s="132"/>
      <c r="J617" s="132"/>
      <c r="K617" s="132"/>
    </row>
    <row r="618" spans="5:11" x14ac:dyDescent="0.25">
      <c r="E618" s="132"/>
      <c r="F618" s="132"/>
      <c r="G618" s="132"/>
      <c r="H618" s="132"/>
      <c r="I618" s="132"/>
      <c r="J618" s="132"/>
      <c r="K618" s="132"/>
    </row>
    <row r="619" spans="5:11" x14ac:dyDescent="0.25">
      <c r="E619" s="132"/>
      <c r="F619" s="132"/>
      <c r="G619" s="132"/>
      <c r="H619" s="132"/>
      <c r="I619" s="132"/>
      <c r="J619" s="132"/>
      <c r="K619" s="132"/>
    </row>
    <row r="620" spans="5:11" x14ac:dyDescent="0.25">
      <c r="E620" s="132"/>
      <c r="F620" s="132"/>
      <c r="G620" s="132"/>
      <c r="H620" s="132"/>
      <c r="I620" s="132"/>
      <c r="J620" s="132"/>
      <c r="K620" s="132"/>
    </row>
    <row r="621" spans="5:11" x14ac:dyDescent="0.25">
      <c r="E621" s="132"/>
      <c r="F621" s="132"/>
      <c r="G621" s="132"/>
      <c r="H621" s="132"/>
      <c r="I621" s="132"/>
      <c r="J621" s="132"/>
      <c r="K621" s="132"/>
    </row>
    <row r="622" spans="5:11" x14ac:dyDescent="0.25">
      <c r="E622" s="132"/>
      <c r="F622" s="132"/>
      <c r="G622" s="132"/>
      <c r="H622" s="132"/>
      <c r="I622" s="132"/>
      <c r="J622" s="132"/>
      <c r="K622" s="132"/>
    </row>
    <row r="623" spans="5:11" x14ac:dyDescent="0.25">
      <c r="E623" s="132"/>
      <c r="F623" s="132"/>
      <c r="G623" s="132"/>
      <c r="H623" s="132"/>
      <c r="I623" s="132"/>
      <c r="J623" s="132"/>
      <c r="K623" s="132"/>
    </row>
    <row r="624" spans="5:11" x14ac:dyDescent="0.25">
      <c r="E624" s="132"/>
      <c r="F624" s="132"/>
      <c r="G624" s="132"/>
      <c r="H624" s="132"/>
      <c r="I624" s="132"/>
      <c r="J624" s="132"/>
      <c r="K624" s="132"/>
    </row>
    <row r="625" spans="5:11" x14ac:dyDescent="0.25">
      <c r="E625" s="132"/>
      <c r="F625" s="132"/>
      <c r="G625" s="132"/>
      <c r="H625" s="132"/>
      <c r="I625" s="132"/>
      <c r="J625" s="132"/>
      <c r="K625" s="132"/>
    </row>
    <row r="626" spans="5:11" x14ac:dyDescent="0.25">
      <c r="E626" s="132"/>
      <c r="F626" s="132"/>
      <c r="G626" s="132"/>
      <c r="H626" s="132"/>
      <c r="I626" s="132"/>
      <c r="J626" s="132"/>
      <c r="K626" s="132"/>
    </row>
    <row r="627" spans="5:11" x14ac:dyDescent="0.25">
      <c r="E627" s="132"/>
      <c r="F627" s="132"/>
      <c r="G627" s="132"/>
      <c r="H627" s="132"/>
      <c r="I627" s="132"/>
      <c r="J627" s="132"/>
      <c r="K627" s="132"/>
    </row>
    <row r="628" spans="5:11" x14ac:dyDescent="0.25">
      <c r="E628" s="132"/>
      <c r="F628" s="132"/>
      <c r="G628" s="132"/>
      <c r="H628" s="132"/>
      <c r="I628" s="132"/>
      <c r="J628" s="132"/>
      <c r="K628" s="132"/>
    </row>
    <row r="629" spans="5:11" x14ac:dyDescent="0.25">
      <c r="E629" s="132"/>
      <c r="F629" s="132"/>
      <c r="G629" s="132"/>
      <c r="H629" s="132"/>
      <c r="I629" s="132"/>
      <c r="J629" s="132"/>
      <c r="K629" s="132"/>
    </row>
    <row r="630" spans="5:11" x14ac:dyDescent="0.25">
      <c r="E630" s="132"/>
      <c r="F630" s="132"/>
      <c r="G630" s="132"/>
      <c r="H630" s="132"/>
      <c r="I630" s="132"/>
      <c r="J630" s="132"/>
      <c r="K630" s="132"/>
    </row>
    <row r="631" spans="5:11" x14ac:dyDescent="0.25">
      <c r="E631" s="132"/>
      <c r="F631" s="132"/>
      <c r="G631" s="132"/>
      <c r="H631" s="132"/>
      <c r="I631" s="132"/>
      <c r="J631" s="132"/>
      <c r="K631" s="132"/>
    </row>
    <row r="632" spans="5:11" x14ac:dyDescent="0.25">
      <c r="E632" s="132"/>
      <c r="F632" s="132"/>
      <c r="G632" s="132"/>
      <c r="H632" s="132"/>
      <c r="I632" s="132"/>
      <c r="J632" s="132"/>
      <c r="K632" s="132"/>
    </row>
    <row r="633" spans="5:11" x14ac:dyDescent="0.25">
      <c r="E633" s="132"/>
      <c r="F633" s="132"/>
      <c r="G633" s="132"/>
      <c r="H633" s="132"/>
      <c r="I633" s="132"/>
      <c r="J633" s="132"/>
      <c r="K633" s="132"/>
    </row>
    <row r="634" spans="5:11" x14ac:dyDescent="0.25">
      <c r="E634" s="132"/>
      <c r="F634" s="132"/>
      <c r="G634" s="132"/>
      <c r="H634" s="132"/>
      <c r="I634" s="132"/>
      <c r="J634" s="132"/>
      <c r="K634" s="132"/>
    </row>
    <row r="635" spans="5:11" x14ac:dyDescent="0.25">
      <c r="E635" s="132"/>
      <c r="F635" s="132"/>
      <c r="G635" s="132"/>
      <c r="H635" s="132"/>
      <c r="I635" s="132"/>
      <c r="J635" s="132"/>
      <c r="K635" s="132"/>
    </row>
    <row r="636" spans="5:11" x14ac:dyDescent="0.25">
      <c r="E636" s="132"/>
      <c r="F636" s="132"/>
      <c r="G636" s="132"/>
      <c r="H636" s="132"/>
      <c r="I636" s="132"/>
      <c r="J636" s="132"/>
      <c r="K636" s="132"/>
    </row>
    <row r="637" spans="5:11" x14ac:dyDescent="0.25">
      <c r="E637" s="132"/>
      <c r="F637" s="132"/>
      <c r="G637" s="132"/>
      <c r="H637" s="132"/>
      <c r="I637" s="132"/>
      <c r="J637" s="132"/>
      <c r="K637" s="132"/>
    </row>
    <row r="638" spans="5:11" x14ac:dyDescent="0.25">
      <c r="E638" s="132"/>
      <c r="F638" s="132"/>
      <c r="G638" s="132"/>
      <c r="H638" s="132"/>
      <c r="I638" s="132"/>
      <c r="J638" s="132"/>
      <c r="K638" s="132"/>
    </row>
    <row r="639" spans="5:11" x14ac:dyDescent="0.25">
      <c r="E639" s="132"/>
      <c r="F639" s="132"/>
      <c r="G639" s="132"/>
      <c r="H639" s="132"/>
      <c r="I639" s="132"/>
      <c r="J639" s="132"/>
      <c r="K639" s="132"/>
    </row>
    <row r="640" spans="5:11" x14ac:dyDescent="0.25">
      <c r="E640" s="132"/>
      <c r="F640" s="132"/>
      <c r="G640" s="132"/>
      <c r="H640" s="132"/>
      <c r="I640" s="132"/>
      <c r="J640" s="132"/>
      <c r="K640" s="132"/>
    </row>
    <row r="641" spans="5:11" x14ac:dyDescent="0.25">
      <c r="E641" s="132"/>
      <c r="F641" s="132"/>
      <c r="G641" s="132"/>
      <c r="H641" s="132"/>
      <c r="I641" s="132"/>
      <c r="J641" s="132"/>
      <c r="K641" s="132"/>
    </row>
    <row r="642" spans="5:11" x14ac:dyDescent="0.25">
      <c r="E642" s="132"/>
      <c r="F642" s="132"/>
      <c r="G642" s="132"/>
      <c r="H642" s="132"/>
      <c r="I642" s="132"/>
      <c r="J642" s="132"/>
      <c r="K642" s="132"/>
    </row>
    <row r="643" spans="5:11" x14ac:dyDescent="0.25">
      <c r="E643" s="132"/>
      <c r="F643" s="132"/>
      <c r="G643" s="132"/>
      <c r="H643" s="132"/>
      <c r="I643" s="132"/>
      <c r="J643" s="132"/>
      <c r="K643" s="132"/>
    </row>
    <row r="644" spans="5:11" x14ac:dyDescent="0.25">
      <c r="E644" s="132"/>
      <c r="F644" s="132"/>
      <c r="G644" s="132"/>
      <c r="H644" s="132"/>
      <c r="I644" s="132"/>
      <c r="J644" s="132"/>
      <c r="K644" s="132"/>
    </row>
    <row r="645" spans="5:11" x14ac:dyDescent="0.25">
      <c r="E645" s="132"/>
      <c r="F645" s="132"/>
      <c r="G645" s="132"/>
      <c r="H645" s="132"/>
      <c r="I645" s="132"/>
      <c r="J645" s="132"/>
      <c r="K645" s="132"/>
    </row>
    <row r="646" spans="5:11" x14ac:dyDescent="0.25">
      <c r="E646" s="132"/>
      <c r="F646" s="132"/>
      <c r="G646" s="132"/>
      <c r="H646" s="132"/>
      <c r="I646" s="132"/>
      <c r="J646" s="132"/>
      <c r="K646" s="132"/>
    </row>
    <row r="647" spans="5:11" x14ac:dyDescent="0.25">
      <c r="E647" s="132"/>
      <c r="F647" s="132"/>
      <c r="G647" s="132"/>
      <c r="H647" s="132"/>
      <c r="I647" s="132"/>
      <c r="J647" s="132"/>
      <c r="K647" s="132"/>
    </row>
    <row r="648" spans="5:11" x14ac:dyDescent="0.25">
      <c r="E648" s="132"/>
      <c r="F648" s="132"/>
      <c r="G648" s="132"/>
      <c r="H648" s="132"/>
      <c r="I648" s="132"/>
      <c r="J648" s="132"/>
      <c r="K648" s="132"/>
    </row>
    <row r="649" spans="5:11" x14ac:dyDescent="0.25">
      <c r="E649" s="132"/>
      <c r="F649" s="132"/>
      <c r="G649" s="132"/>
      <c r="H649" s="132"/>
      <c r="I649" s="132"/>
      <c r="J649" s="132"/>
      <c r="K649" s="132"/>
    </row>
    <row r="650" spans="5:11" x14ac:dyDescent="0.25">
      <c r="E650" s="132"/>
      <c r="F650" s="132"/>
      <c r="G650" s="132"/>
      <c r="H650" s="132"/>
      <c r="I650" s="132"/>
      <c r="J650" s="132"/>
      <c r="K650" s="132"/>
    </row>
    <row r="651" spans="5:11" x14ac:dyDescent="0.25">
      <c r="E651" s="132"/>
      <c r="F651" s="132"/>
      <c r="G651" s="132"/>
      <c r="H651" s="132"/>
      <c r="I651" s="132"/>
      <c r="J651" s="132"/>
      <c r="K651" s="132"/>
    </row>
    <row r="652" spans="5:11" x14ac:dyDescent="0.25">
      <c r="E652" s="132"/>
      <c r="F652" s="132"/>
      <c r="G652" s="132"/>
      <c r="H652" s="132"/>
      <c r="I652" s="132"/>
      <c r="J652" s="132"/>
      <c r="K652" s="132"/>
    </row>
    <row r="653" spans="5:11" x14ac:dyDescent="0.25">
      <c r="E653" s="132"/>
      <c r="F653" s="132"/>
      <c r="G653" s="132"/>
      <c r="H653" s="132"/>
      <c r="I653" s="132"/>
      <c r="J653" s="132"/>
      <c r="K653" s="132"/>
    </row>
    <row r="654" spans="5:11" x14ac:dyDescent="0.25">
      <c r="E654" s="132"/>
      <c r="F654" s="132"/>
      <c r="G654" s="132"/>
      <c r="H654" s="132"/>
      <c r="I654" s="132"/>
      <c r="J654" s="132"/>
      <c r="K654" s="132"/>
    </row>
    <row r="655" spans="5:11" x14ac:dyDescent="0.25">
      <c r="E655" s="132"/>
      <c r="F655" s="132"/>
      <c r="G655" s="132"/>
      <c r="H655" s="132"/>
      <c r="I655" s="132"/>
      <c r="J655" s="132"/>
      <c r="K655" s="132"/>
    </row>
    <row r="656" spans="5:11" x14ac:dyDescent="0.25">
      <c r="E656" s="132"/>
      <c r="F656" s="132"/>
      <c r="G656" s="132"/>
      <c r="H656" s="132"/>
      <c r="I656" s="132"/>
      <c r="J656" s="132"/>
      <c r="K656" s="132"/>
    </row>
    <row r="657" spans="5:11" x14ac:dyDescent="0.25">
      <c r="E657" s="132"/>
      <c r="F657" s="132"/>
      <c r="G657" s="132"/>
      <c r="H657" s="132"/>
      <c r="I657" s="132"/>
      <c r="J657" s="132"/>
      <c r="K657" s="132"/>
    </row>
    <row r="658" spans="5:11" x14ac:dyDescent="0.25">
      <c r="E658" s="132"/>
      <c r="F658" s="132"/>
      <c r="G658" s="132"/>
      <c r="H658" s="132"/>
      <c r="I658" s="132"/>
      <c r="J658" s="132"/>
      <c r="K658" s="132"/>
    </row>
    <row r="659" spans="5:11" x14ac:dyDescent="0.25">
      <c r="E659" s="132"/>
      <c r="F659" s="132"/>
      <c r="G659" s="132"/>
      <c r="H659" s="132"/>
      <c r="I659" s="132"/>
      <c r="J659" s="132"/>
      <c r="K659" s="132"/>
    </row>
    <row r="660" spans="5:11" x14ac:dyDescent="0.25">
      <c r="E660" s="132"/>
      <c r="F660" s="132"/>
      <c r="G660" s="132"/>
      <c r="H660" s="132"/>
      <c r="I660" s="132"/>
      <c r="J660" s="132"/>
      <c r="K660" s="132"/>
    </row>
    <row r="661" spans="5:11" x14ac:dyDescent="0.25">
      <c r="E661" s="132"/>
      <c r="F661" s="132"/>
      <c r="G661" s="132"/>
      <c r="H661" s="132"/>
      <c r="I661" s="132"/>
      <c r="J661" s="132"/>
      <c r="K661" s="132"/>
    </row>
    <row r="662" spans="5:11" x14ac:dyDescent="0.25">
      <c r="E662" s="132"/>
      <c r="F662" s="132"/>
      <c r="G662" s="132"/>
      <c r="H662" s="132"/>
      <c r="I662" s="132"/>
      <c r="J662" s="132"/>
      <c r="K662" s="132"/>
    </row>
    <row r="663" spans="5:11" x14ac:dyDescent="0.25">
      <c r="E663" s="132"/>
      <c r="F663" s="132"/>
      <c r="G663" s="132"/>
      <c r="H663" s="132"/>
      <c r="I663" s="132"/>
      <c r="J663" s="132"/>
      <c r="K663" s="132"/>
    </row>
    <row r="664" spans="5:11" x14ac:dyDescent="0.25">
      <c r="E664" s="132"/>
      <c r="F664" s="132"/>
      <c r="G664" s="132"/>
      <c r="H664" s="132"/>
      <c r="I664" s="132"/>
      <c r="J664" s="132"/>
      <c r="K664" s="132"/>
    </row>
    <row r="665" spans="5:11" x14ac:dyDescent="0.25">
      <c r="E665" s="132"/>
      <c r="F665" s="132"/>
      <c r="G665" s="132"/>
      <c r="H665" s="132"/>
      <c r="I665" s="132"/>
      <c r="J665" s="132"/>
      <c r="K665" s="132"/>
    </row>
    <row r="666" spans="5:11" x14ac:dyDescent="0.25">
      <c r="E666" s="132"/>
      <c r="F666" s="132"/>
      <c r="G666" s="132"/>
      <c r="H666" s="132"/>
      <c r="I666" s="132"/>
      <c r="J666" s="132"/>
      <c r="K666" s="132"/>
    </row>
    <row r="667" spans="5:11" x14ac:dyDescent="0.25">
      <c r="E667" s="132"/>
      <c r="F667" s="132"/>
      <c r="G667" s="132"/>
      <c r="H667" s="132"/>
      <c r="I667" s="132"/>
      <c r="J667" s="132"/>
      <c r="K667" s="132"/>
    </row>
    <row r="668" spans="5:11" x14ac:dyDescent="0.25">
      <c r="E668" s="132"/>
      <c r="F668" s="132"/>
      <c r="G668" s="132"/>
      <c r="H668" s="132"/>
      <c r="I668" s="132"/>
      <c r="J668" s="132"/>
      <c r="K668" s="132"/>
    </row>
    <row r="669" spans="5:11" x14ac:dyDescent="0.25">
      <c r="E669" s="132"/>
      <c r="F669" s="132"/>
      <c r="G669" s="132"/>
      <c r="H669" s="132"/>
      <c r="I669" s="132"/>
      <c r="J669" s="132"/>
      <c r="K669" s="132"/>
    </row>
    <row r="670" spans="5:11" x14ac:dyDescent="0.25">
      <c r="E670" s="132"/>
      <c r="F670" s="132"/>
      <c r="G670" s="132"/>
      <c r="H670" s="132"/>
      <c r="I670" s="132"/>
      <c r="J670" s="132"/>
      <c r="K670" s="132"/>
    </row>
    <row r="671" spans="5:11" x14ac:dyDescent="0.25">
      <c r="E671" s="132"/>
      <c r="F671" s="132"/>
      <c r="G671" s="132"/>
      <c r="H671" s="132"/>
      <c r="I671" s="132"/>
      <c r="J671" s="132"/>
      <c r="K671" s="132"/>
    </row>
    <row r="672" spans="5:11" x14ac:dyDescent="0.25">
      <c r="E672" s="132"/>
      <c r="F672" s="132"/>
      <c r="G672" s="132"/>
      <c r="H672" s="132"/>
      <c r="I672" s="132"/>
      <c r="J672" s="132"/>
      <c r="K672" s="132"/>
    </row>
    <row r="673" spans="5:11" x14ac:dyDescent="0.25">
      <c r="E673" s="132"/>
      <c r="F673" s="132"/>
      <c r="G673" s="132"/>
      <c r="H673" s="132"/>
      <c r="I673" s="132"/>
      <c r="J673" s="132"/>
      <c r="K673" s="132"/>
    </row>
    <row r="674" spans="5:11" x14ac:dyDescent="0.25">
      <c r="E674" s="132"/>
      <c r="F674" s="132"/>
      <c r="G674" s="132"/>
      <c r="H674" s="132"/>
      <c r="I674" s="132"/>
      <c r="J674" s="132"/>
      <c r="K674" s="132"/>
    </row>
    <row r="675" spans="5:11" x14ac:dyDescent="0.25">
      <c r="E675" s="132"/>
      <c r="F675" s="132"/>
      <c r="G675" s="132"/>
      <c r="H675" s="132"/>
      <c r="I675" s="132"/>
      <c r="J675" s="132"/>
      <c r="K675" s="132"/>
    </row>
    <row r="676" spans="5:11" x14ac:dyDescent="0.25">
      <c r="E676" s="132"/>
      <c r="F676" s="132"/>
      <c r="G676" s="132"/>
      <c r="H676" s="132"/>
      <c r="I676" s="132"/>
      <c r="J676" s="132"/>
      <c r="K676" s="132"/>
    </row>
    <row r="677" spans="5:11" x14ac:dyDescent="0.25">
      <c r="E677" s="132"/>
      <c r="F677" s="132"/>
      <c r="G677" s="132"/>
      <c r="H677" s="132"/>
      <c r="I677" s="132"/>
      <c r="J677" s="132"/>
      <c r="K677" s="132"/>
    </row>
    <row r="678" spans="5:11" x14ac:dyDescent="0.25">
      <c r="E678" s="132"/>
      <c r="F678" s="132"/>
      <c r="G678" s="132"/>
      <c r="H678" s="132"/>
      <c r="I678" s="132"/>
      <c r="J678" s="132"/>
      <c r="K678" s="132"/>
    </row>
    <row r="679" spans="5:11" x14ac:dyDescent="0.25">
      <c r="E679" s="132"/>
      <c r="F679" s="132"/>
      <c r="G679" s="132"/>
      <c r="H679" s="132"/>
      <c r="I679" s="132"/>
      <c r="J679" s="132"/>
      <c r="K679" s="132"/>
    </row>
    <row r="680" spans="5:11" x14ac:dyDescent="0.25">
      <c r="E680" s="132"/>
      <c r="F680" s="132"/>
      <c r="G680" s="132"/>
      <c r="H680" s="132"/>
      <c r="I680" s="132"/>
      <c r="J680" s="132"/>
      <c r="K680" s="132"/>
    </row>
    <row r="681" spans="5:11" x14ac:dyDescent="0.25">
      <c r="E681" s="132"/>
      <c r="F681" s="132"/>
      <c r="G681" s="132"/>
      <c r="H681" s="132"/>
      <c r="I681" s="132"/>
      <c r="J681" s="132"/>
      <c r="K681" s="132"/>
    </row>
    <row r="682" spans="5:11" x14ac:dyDescent="0.25">
      <c r="E682" s="132"/>
      <c r="F682" s="132"/>
      <c r="G682" s="132"/>
      <c r="H682" s="132"/>
      <c r="I682" s="132"/>
      <c r="J682" s="132"/>
      <c r="K682" s="132"/>
    </row>
    <row r="683" spans="5:11" x14ac:dyDescent="0.25">
      <c r="E683" s="132"/>
      <c r="F683" s="132"/>
      <c r="G683" s="132"/>
      <c r="H683" s="132"/>
      <c r="I683" s="132"/>
      <c r="J683" s="132"/>
      <c r="K683" s="132"/>
    </row>
    <row r="684" spans="5:11" x14ac:dyDescent="0.25">
      <c r="E684" s="132"/>
      <c r="F684" s="132"/>
      <c r="G684" s="132"/>
      <c r="H684" s="132"/>
      <c r="I684" s="132"/>
      <c r="J684" s="132"/>
      <c r="K684" s="132"/>
    </row>
    <row r="685" spans="5:11" x14ac:dyDescent="0.25">
      <c r="E685" s="132"/>
      <c r="F685" s="132"/>
      <c r="G685" s="132"/>
      <c r="H685" s="132"/>
      <c r="I685" s="132"/>
      <c r="J685" s="132"/>
      <c r="K685" s="132"/>
    </row>
    <row r="686" spans="5:11" x14ac:dyDescent="0.25">
      <c r="E686" s="132"/>
      <c r="F686" s="132"/>
      <c r="G686" s="132"/>
      <c r="H686" s="132"/>
      <c r="I686" s="132"/>
      <c r="J686" s="132"/>
      <c r="K686" s="132"/>
    </row>
    <row r="687" spans="5:11" x14ac:dyDescent="0.25">
      <c r="E687" s="132"/>
      <c r="F687" s="132"/>
      <c r="G687" s="132"/>
      <c r="H687" s="132"/>
      <c r="I687" s="132"/>
      <c r="J687" s="132"/>
      <c r="K687" s="132"/>
    </row>
    <row r="688" spans="5:11" x14ac:dyDescent="0.25">
      <c r="E688" s="132"/>
      <c r="F688" s="132"/>
      <c r="G688" s="132"/>
      <c r="H688" s="132"/>
      <c r="I688" s="132"/>
      <c r="J688" s="132"/>
      <c r="K688" s="132"/>
    </row>
    <row r="689" spans="5:11" x14ac:dyDescent="0.25">
      <c r="E689" s="132"/>
      <c r="F689" s="132"/>
      <c r="G689" s="132"/>
      <c r="H689" s="132"/>
      <c r="I689" s="132"/>
      <c r="J689" s="132"/>
      <c r="K689" s="132"/>
    </row>
    <row r="690" spans="5:11" x14ac:dyDescent="0.25">
      <c r="E690" s="132"/>
      <c r="F690" s="132"/>
      <c r="G690" s="132"/>
      <c r="H690" s="132"/>
      <c r="I690" s="132"/>
      <c r="J690" s="132"/>
      <c r="K690" s="132"/>
    </row>
    <row r="691" spans="5:11" x14ac:dyDescent="0.25">
      <c r="E691" s="132"/>
      <c r="F691" s="132"/>
      <c r="G691" s="132"/>
      <c r="H691" s="132"/>
      <c r="I691" s="132"/>
      <c r="J691" s="132"/>
      <c r="K691" s="132"/>
    </row>
    <row r="692" spans="5:11" x14ac:dyDescent="0.25">
      <c r="E692" s="132"/>
      <c r="F692" s="132"/>
      <c r="G692" s="132"/>
      <c r="H692" s="132"/>
      <c r="I692" s="132"/>
      <c r="J692" s="132"/>
      <c r="K692" s="132"/>
    </row>
    <row r="693" spans="5:11" x14ac:dyDescent="0.25">
      <c r="E693" s="132"/>
      <c r="F693" s="132"/>
      <c r="G693" s="132"/>
      <c r="H693" s="132"/>
      <c r="I693" s="132"/>
      <c r="J693" s="132"/>
      <c r="K693" s="132"/>
    </row>
    <row r="694" spans="5:11" x14ac:dyDescent="0.25">
      <c r="E694" s="132"/>
      <c r="F694" s="132"/>
      <c r="G694" s="132"/>
      <c r="H694" s="132"/>
      <c r="I694" s="132"/>
      <c r="J694" s="132"/>
      <c r="K694" s="132"/>
    </row>
    <row r="695" spans="5:11" x14ac:dyDescent="0.25">
      <c r="E695" s="132"/>
      <c r="F695" s="132"/>
      <c r="G695" s="132"/>
      <c r="H695" s="132"/>
      <c r="I695" s="132"/>
      <c r="J695" s="132"/>
      <c r="K695" s="132"/>
    </row>
    <row r="696" spans="5:11" x14ac:dyDescent="0.25">
      <c r="E696" s="132"/>
      <c r="F696" s="132"/>
      <c r="G696" s="132"/>
      <c r="H696" s="132"/>
      <c r="I696" s="132"/>
      <c r="J696" s="132"/>
      <c r="K696" s="132"/>
    </row>
    <row r="697" spans="5:11" x14ac:dyDescent="0.25">
      <c r="E697" s="132"/>
      <c r="F697" s="132"/>
      <c r="G697" s="132"/>
      <c r="H697" s="132"/>
      <c r="I697" s="132"/>
      <c r="J697" s="132"/>
      <c r="K697" s="132"/>
    </row>
    <row r="698" spans="5:11" x14ac:dyDescent="0.25">
      <c r="E698" s="132"/>
      <c r="F698" s="132"/>
      <c r="G698" s="132"/>
      <c r="H698" s="132"/>
      <c r="I698" s="132"/>
      <c r="J698" s="132"/>
      <c r="K698" s="132"/>
    </row>
    <row r="699" spans="5:11" x14ac:dyDescent="0.25">
      <c r="E699" s="132"/>
      <c r="F699" s="132"/>
      <c r="G699" s="132"/>
      <c r="H699" s="132"/>
      <c r="I699" s="132"/>
      <c r="J699" s="132"/>
      <c r="K699" s="132"/>
    </row>
    <row r="700" spans="5:11" x14ac:dyDescent="0.25">
      <c r="E700" s="132"/>
      <c r="F700" s="132"/>
      <c r="G700" s="132"/>
      <c r="H700" s="132"/>
      <c r="I700" s="132"/>
      <c r="J700" s="132"/>
      <c r="K700" s="132"/>
    </row>
    <row r="701" spans="5:11" x14ac:dyDescent="0.25">
      <c r="E701" s="132"/>
      <c r="F701" s="132"/>
      <c r="G701" s="132"/>
      <c r="H701" s="132"/>
      <c r="I701" s="132"/>
      <c r="J701" s="132"/>
      <c r="K701" s="132"/>
    </row>
    <row r="702" spans="5:11" x14ac:dyDescent="0.25">
      <c r="E702" s="132"/>
      <c r="F702" s="132"/>
      <c r="G702" s="132"/>
      <c r="H702" s="132"/>
      <c r="I702" s="132"/>
      <c r="J702" s="132"/>
      <c r="K702" s="132"/>
    </row>
    <row r="703" spans="5:11" x14ac:dyDescent="0.25">
      <c r="E703" s="132"/>
      <c r="F703" s="132"/>
      <c r="G703" s="132"/>
      <c r="H703" s="132"/>
      <c r="I703" s="132"/>
      <c r="J703" s="132"/>
      <c r="K703" s="132"/>
    </row>
    <row r="704" spans="5:11" x14ac:dyDescent="0.25">
      <c r="E704" s="132"/>
      <c r="F704" s="132"/>
      <c r="G704" s="132"/>
      <c r="H704" s="132"/>
      <c r="I704" s="132"/>
      <c r="J704" s="132"/>
      <c r="K704" s="132"/>
    </row>
    <row r="705" spans="5:11" x14ac:dyDescent="0.25">
      <c r="E705" s="132"/>
      <c r="F705" s="132"/>
      <c r="G705" s="132"/>
      <c r="H705" s="132"/>
      <c r="I705" s="132"/>
      <c r="J705" s="132"/>
      <c r="K705" s="132"/>
    </row>
    <row r="706" spans="5:11" x14ac:dyDescent="0.25">
      <c r="E706" s="132"/>
      <c r="F706" s="132"/>
      <c r="G706" s="132"/>
      <c r="H706" s="132"/>
      <c r="I706" s="132"/>
      <c r="J706" s="132"/>
      <c r="K706" s="132"/>
    </row>
    <row r="707" spans="5:11" x14ac:dyDescent="0.25">
      <c r="E707" s="132"/>
      <c r="F707" s="132"/>
      <c r="G707" s="132"/>
      <c r="H707" s="132"/>
      <c r="I707" s="132"/>
      <c r="J707" s="132"/>
      <c r="K707" s="132"/>
    </row>
    <row r="708" spans="5:11" x14ac:dyDescent="0.25">
      <c r="E708" s="132"/>
      <c r="F708" s="132"/>
      <c r="G708" s="132"/>
      <c r="H708" s="132"/>
      <c r="I708" s="132"/>
      <c r="J708" s="132"/>
      <c r="K708" s="132"/>
    </row>
    <row r="709" spans="5:11" x14ac:dyDescent="0.25">
      <c r="E709" s="132"/>
      <c r="F709" s="132"/>
      <c r="G709" s="132"/>
      <c r="H709" s="132"/>
      <c r="I709" s="132"/>
      <c r="J709" s="132"/>
      <c r="K709" s="132"/>
    </row>
    <row r="710" spans="5:11" x14ac:dyDescent="0.25">
      <c r="E710" s="132"/>
      <c r="F710" s="132"/>
      <c r="G710" s="132"/>
      <c r="H710" s="132"/>
      <c r="I710" s="132"/>
      <c r="J710" s="132"/>
      <c r="K710" s="132"/>
    </row>
    <row r="711" spans="5:11" x14ac:dyDescent="0.25">
      <c r="E711" s="132"/>
      <c r="F711" s="132"/>
      <c r="G711" s="132"/>
      <c r="H711" s="132"/>
      <c r="I711" s="132"/>
      <c r="J711" s="132"/>
      <c r="K711" s="132"/>
    </row>
    <row r="712" spans="5:11" x14ac:dyDescent="0.25">
      <c r="E712" s="132"/>
      <c r="F712" s="132"/>
      <c r="G712" s="132"/>
      <c r="H712" s="132"/>
      <c r="I712" s="132"/>
      <c r="J712" s="132"/>
      <c r="K712" s="132"/>
    </row>
    <row r="713" spans="5:11" x14ac:dyDescent="0.25">
      <c r="E713" s="132"/>
      <c r="F713" s="132"/>
      <c r="G713" s="132"/>
      <c r="H713" s="132"/>
      <c r="I713" s="132"/>
      <c r="J713" s="132"/>
      <c r="K713" s="132"/>
    </row>
    <row r="714" spans="5:11" x14ac:dyDescent="0.25">
      <c r="E714" s="132"/>
      <c r="F714" s="132"/>
      <c r="G714" s="132"/>
      <c r="H714" s="132"/>
      <c r="I714" s="132"/>
      <c r="J714" s="132"/>
      <c r="K714" s="132"/>
    </row>
    <row r="715" spans="5:11" x14ac:dyDescent="0.25">
      <c r="E715" s="132"/>
      <c r="F715" s="132"/>
      <c r="G715" s="132"/>
      <c r="H715" s="132"/>
      <c r="I715" s="132"/>
      <c r="J715" s="132"/>
      <c r="K715" s="132"/>
    </row>
    <row r="716" spans="5:11" x14ac:dyDescent="0.25">
      <c r="E716" s="132"/>
      <c r="F716" s="132"/>
      <c r="G716" s="132"/>
      <c r="H716" s="132"/>
      <c r="I716" s="132"/>
      <c r="J716" s="132"/>
      <c r="K716" s="132"/>
    </row>
    <row r="717" spans="5:11" x14ac:dyDescent="0.25">
      <c r="E717" s="132"/>
      <c r="F717" s="132"/>
      <c r="G717" s="132"/>
      <c r="H717" s="132"/>
      <c r="I717" s="132"/>
      <c r="J717" s="132"/>
      <c r="K717" s="132"/>
    </row>
    <row r="718" spans="5:11" x14ac:dyDescent="0.25">
      <c r="E718" s="132"/>
      <c r="F718" s="132"/>
      <c r="G718" s="132"/>
      <c r="H718" s="132"/>
      <c r="I718" s="132"/>
      <c r="J718" s="132"/>
      <c r="K718" s="132"/>
    </row>
    <row r="719" spans="5:11" x14ac:dyDescent="0.25">
      <c r="E719" s="132"/>
      <c r="F719" s="132"/>
      <c r="G719" s="132"/>
      <c r="H719" s="132"/>
      <c r="I719" s="132"/>
      <c r="J719" s="132"/>
      <c r="K719" s="132"/>
    </row>
    <row r="720" spans="5:11" x14ac:dyDescent="0.25">
      <c r="E720" s="132"/>
      <c r="F720" s="132"/>
      <c r="G720" s="132"/>
      <c r="H720" s="132"/>
      <c r="I720" s="132"/>
      <c r="J720" s="132"/>
      <c r="K720" s="132"/>
    </row>
    <row r="721" spans="5:11" x14ac:dyDescent="0.25">
      <c r="E721" s="132"/>
      <c r="F721" s="132"/>
      <c r="G721" s="132"/>
      <c r="H721" s="132"/>
      <c r="I721" s="132"/>
      <c r="J721" s="132"/>
      <c r="K721" s="132"/>
    </row>
    <row r="722" spans="5:11" x14ac:dyDescent="0.25">
      <c r="E722" s="132"/>
      <c r="F722" s="132"/>
      <c r="G722" s="132"/>
      <c r="H722" s="132"/>
      <c r="I722" s="132"/>
      <c r="J722" s="132"/>
      <c r="K722" s="132"/>
    </row>
    <row r="723" spans="5:11" x14ac:dyDescent="0.25">
      <c r="E723" s="132"/>
      <c r="F723" s="132"/>
      <c r="G723" s="132"/>
      <c r="H723" s="132"/>
      <c r="I723" s="132"/>
      <c r="J723" s="132"/>
      <c r="K723" s="132"/>
    </row>
    <row r="724" spans="5:11" x14ac:dyDescent="0.25">
      <c r="E724" s="132"/>
      <c r="F724" s="132"/>
      <c r="G724" s="132"/>
      <c r="H724" s="132"/>
      <c r="I724" s="132"/>
      <c r="J724" s="132"/>
      <c r="K724" s="132"/>
    </row>
    <row r="725" spans="5:11" x14ac:dyDescent="0.25">
      <c r="E725" s="132"/>
      <c r="F725" s="132"/>
      <c r="G725" s="132"/>
      <c r="H725" s="132"/>
      <c r="I725" s="132"/>
      <c r="J725" s="132"/>
      <c r="K725" s="132"/>
    </row>
    <row r="726" spans="5:11" x14ac:dyDescent="0.25">
      <c r="E726" s="132"/>
      <c r="F726" s="132"/>
      <c r="G726" s="132"/>
      <c r="H726" s="132"/>
      <c r="I726" s="132"/>
      <c r="J726" s="132"/>
      <c r="K726" s="132"/>
    </row>
    <row r="727" spans="5:11" x14ac:dyDescent="0.25">
      <c r="E727" s="132"/>
      <c r="F727" s="132"/>
      <c r="G727" s="132"/>
      <c r="H727" s="132"/>
      <c r="I727" s="132"/>
      <c r="J727" s="132"/>
      <c r="K727" s="132"/>
    </row>
    <row r="728" spans="5:11" x14ac:dyDescent="0.25">
      <c r="E728" s="132"/>
      <c r="F728" s="132"/>
      <c r="G728" s="132"/>
      <c r="H728" s="132"/>
      <c r="I728" s="132"/>
      <c r="J728" s="132"/>
      <c r="K728" s="132"/>
    </row>
    <row r="729" spans="5:11" x14ac:dyDescent="0.25">
      <c r="E729" s="132"/>
      <c r="F729" s="132"/>
      <c r="G729" s="132"/>
      <c r="H729" s="132"/>
      <c r="I729" s="132"/>
      <c r="J729" s="132"/>
      <c r="K729" s="132"/>
    </row>
    <row r="730" spans="5:11" x14ac:dyDescent="0.25">
      <c r="E730" s="132"/>
      <c r="F730" s="132"/>
      <c r="G730" s="132"/>
      <c r="H730" s="132"/>
      <c r="I730" s="132"/>
      <c r="J730" s="132"/>
      <c r="K730" s="132"/>
    </row>
    <row r="731" spans="5:11" x14ac:dyDescent="0.25">
      <c r="E731" s="132"/>
      <c r="F731" s="132"/>
      <c r="G731" s="132"/>
      <c r="H731" s="132"/>
      <c r="I731" s="132"/>
      <c r="J731" s="132"/>
      <c r="K731" s="132"/>
    </row>
    <row r="732" spans="5:11" x14ac:dyDescent="0.25">
      <c r="E732" s="132"/>
      <c r="F732" s="132"/>
      <c r="G732" s="132"/>
      <c r="H732" s="132"/>
      <c r="I732" s="132"/>
      <c r="J732" s="132"/>
      <c r="K732" s="132"/>
    </row>
    <row r="733" spans="5:11" x14ac:dyDescent="0.25">
      <c r="E733" s="132"/>
      <c r="F733" s="132"/>
      <c r="G733" s="132"/>
      <c r="H733" s="132"/>
      <c r="I733" s="132"/>
      <c r="J733" s="132"/>
      <c r="K733" s="132"/>
    </row>
    <row r="734" spans="5:11" x14ac:dyDescent="0.25">
      <c r="E734" s="132"/>
      <c r="F734" s="132"/>
      <c r="G734" s="132"/>
      <c r="H734" s="132"/>
      <c r="I734" s="132"/>
      <c r="J734" s="132"/>
      <c r="K734" s="132"/>
    </row>
    <row r="735" spans="5:11" x14ac:dyDescent="0.25">
      <c r="E735" s="132"/>
      <c r="F735" s="132"/>
      <c r="G735" s="132"/>
      <c r="H735" s="132"/>
      <c r="I735" s="132"/>
      <c r="J735" s="132"/>
      <c r="K735" s="132"/>
    </row>
    <row r="736" spans="5:11" x14ac:dyDescent="0.25">
      <c r="E736" s="132"/>
      <c r="F736" s="132"/>
      <c r="G736" s="132"/>
      <c r="H736" s="132"/>
      <c r="I736" s="132"/>
      <c r="J736" s="132"/>
      <c r="K736" s="132"/>
    </row>
    <row r="737" spans="5:11" x14ac:dyDescent="0.25">
      <c r="E737" s="132"/>
      <c r="F737" s="132"/>
      <c r="G737" s="132"/>
      <c r="H737" s="132"/>
      <c r="I737" s="132"/>
      <c r="J737" s="132"/>
      <c r="K737" s="132"/>
    </row>
    <row r="738" spans="5:11" x14ac:dyDescent="0.25">
      <c r="E738" s="132"/>
      <c r="F738" s="132"/>
      <c r="G738" s="132"/>
      <c r="H738" s="132"/>
      <c r="I738" s="132"/>
      <c r="J738" s="132"/>
      <c r="K738" s="132"/>
    </row>
    <row r="739" spans="5:11" x14ac:dyDescent="0.25">
      <c r="E739" s="132"/>
      <c r="F739" s="132"/>
      <c r="G739" s="132"/>
      <c r="H739" s="132"/>
      <c r="I739" s="132"/>
      <c r="J739" s="132"/>
      <c r="K739" s="132"/>
    </row>
    <row r="740" spans="5:11" x14ac:dyDescent="0.25">
      <c r="E740" s="132"/>
      <c r="F740" s="132"/>
      <c r="G740" s="132"/>
      <c r="H740" s="132"/>
      <c r="I740" s="132"/>
      <c r="J740" s="132"/>
      <c r="K740" s="132"/>
    </row>
    <row r="741" spans="5:11" x14ac:dyDescent="0.25">
      <c r="E741" s="132"/>
      <c r="F741" s="132"/>
      <c r="G741" s="132"/>
      <c r="H741" s="132"/>
      <c r="I741" s="132"/>
      <c r="J741" s="132"/>
      <c r="K741" s="132"/>
    </row>
    <row r="742" spans="5:11" x14ac:dyDescent="0.25">
      <c r="E742" s="132"/>
      <c r="F742" s="132"/>
      <c r="G742" s="132"/>
      <c r="H742" s="132"/>
      <c r="I742" s="132"/>
      <c r="J742" s="132"/>
      <c r="K742" s="132"/>
    </row>
    <row r="743" spans="5:11" x14ac:dyDescent="0.25">
      <c r="E743" s="132"/>
      <c r="F743" s="132"/>
      <c r="G743" s="132"/>
      <c r="H743" s="132"/>
      <c r="I743" s="132"/>
      <c r="J743" s="132"/>
      <c r="K743" s="132"/>
    </row>
    <row r="744" spans="5:11" x14ac:dyDescent="0.25">
      <c r="E744" s="132"/>
      <c r="F744" s="132"/>
      <c r="G744" s="132"/>
      <c r="H744" s="132"/>
      <c r="I744" s="132"/>
      <c r="J744" s="132"/>
      <c r="K744" s="132"/>
    </row>
    <row r="745" spans="5:11" x14ac:dyDescent="0.25">
      <c r="E745" s="132"/>
      <c r="F745" s="132"/>
      <c r="G745" s="132"/>
      <c r="H745" s="132"/>
      <c r="I745" s="132"/>
      <c r="J745" s="132"/>
      <c r="K745" s="132"/>
    </row>
    <row r="746" spans="5:11" x14ac:dyDescent="0.25">
      <c r="E746" s="132"/>
      <c r="F746" s="132"/>
      <c r="G746" s="132"/>
      <c r="H746" s="132"/>
      <c r="I746" s="132"/>
      <c r="J746" s="132"/>
      <c r="K746" s="132"/>
    </row>
    <row r="747" spans="5:11" x14ac:dyDescent="0.25">
      <c r="E747" s="132"/>
      <c r="F747" s="132"/>
      <c r="G747" s="132"/>
      <c r="H747" s="132"/>
      <c r="I747" s="132"/>
      <c r="J747" s="132"/>
      <c r="K747" s="132"/>
    </row>
    <row r="748" spans="5:11" x14ac:dyDescent="0.25">
      <c r="E748" s="132"/>
      <c r="F748" s="132"/>
      <c r="G748" s="132"/>
      <c r="H748" s="132"/>
      <c r="I748" s="132"/>
      <c r="J748" s="132"/>
      <c r="K748" s="132"/>
    </row>
    <row r="749" spans="5:11" x14ac:dyDescent="0.25">
      <c r="E749" s="132"/>
      <c r="F749" s="132"/>
      <c r="G749" s="132"/>
      <c r="H749" s="132"/>
      <c r="I749" s="132"/>
      <c r="J749" s="132"/>
      <c r="K749" s="132"/>
    </row>
    <row r="750" spans="5:11" x14ac:dyDescent="0.25">
      <c r="E750" s="132"/>
      <c r="F750" s="132"/>
      <c r="G750" s="132"/>
      <c r="H750" s="132"/>
      <c r="I750" s="132"/>
      <c r="J750" s="132"/>
      <c r="K750" s="132"/>
    </row>
    <row r="751" spans="5:11" x14ac:dyDescent="0.25">
      <c r="E751" s="132"/>
      <c r="F751" s="132"/>
      <c r="G751" s="132"/>
      <c r="H751" s="132"/>
      <c r="I751" s="132"/>
      <c r="J751" s="132"/>
      <c r="K751" s="132"/>
    </row>
    <row r="752" spans="5:11" x14ac:dyDescent="0.25">
      <c r="E752" s="132"/>
      <c r="F752" s="132"/>
      <c r="G752" s="132"/>
      <c r="H752" s="132"/>
      <c r="I752" s="132"/>
      <c r="J752" s="132"/>
      <c r="K752" s="132"/>
    </row>
    <row r="753" spans="5:11" x14ac:dyDescent="0.25">
      <c r="E753" s="132"/>
      <c r="F753" s="132"/>
      <c r="G753" s="132"/>
      <c r="H753" s="132"/>
      <c r="I753" s="132"/>
      <c r="J753" s="132"/>
      <c r="K753" s="132"/>
    </row>
    <row r="754" spans="5:11" x14ac:dyDescent="0.25">
      <c r="E754" s="132"/>
      <c r="F754" s="132"/>
      <c r="G754" s="132"/>
      <c r="H754" s="132"/>
      <c r="I754" s="132"/>
      <c r="J754" s="132"/>
      <c r="K754" s="132"/>
    </row>
    <row r="755" spans="5:11" x14ac:dyDescent="0.25">
      <c r="E755" s="132"/>
      <c r="F755" s="132"/>
      <c r="G755" s="132"/>
      <c r="H755" s="132"/>
      <c r="I755" s="132"/>
      <c r="J755" s="132"/>
      <c r="K755" s="132"/>
    </row>
    <row r="756" spans="5:11" x14ac:dyDescent="0.25">
      <c r="E756" s="132"/>
      <c r="F756" s="132"/>
      <c r="G756" s="132"/>
      <c r="H756" s="132"/>
      <c r="I756" s="132"/>
      <c r="J756" s="132"/>
      <c r="K756" s="132"/>
    </row>
    <row r="757" spans="5:11" x14ac:dyDescent="0.25">
      <c r="E757" s="132"/>
      <c r="F757" s="132"/>
      <c r="G757" s="132"/>
      <c r="H757" s="132"/>
      <c r="I757" s="132"/>
      <c r="J757" s="132"/>
      <c r="K757" s="132"/>
    </row>
    <row r="758" spans="5:11" x14ac:dyDescent="0.25">
      <c r="E758" s="132"/>
      <c r="F758" s="132"/>
      <c r="G758" s="132"/>
      <c r="H758" s="132"/>
      <c r="I758" s="132"/>
      <c r="J758" s="132"/>
      <c r="K758" s="132"/>
    </row>
    <row r="759" spans="5:11" x14ac:dyDescent="0.25">
      <c r="E759" s="132"/>
      <c r="F759" s="132"/>
      <c r="G759" s="132"/>
      <c r="H759" s="132"/>
      <c r="I759" s="132"/>
      <c r="J759" s="132"/>
      <c r="K759" s="132"/>
    </row>
    <row r="760" spans="5:11" x14ac:dyDescent="0.25">
      <c r="E760" s="132"/>
      <c r="F760" s="132"/>
      <c r="G760" s="132"/>
      <c r="H760" s="132"/>
      <c r="I760" s="132"/>
      <c r="J760" s="132"/>
      <c r="K760" s="132"/>
    </row>
    <row r="761" spans="5:11" x14ac:dyDescent="0.25">
      <c r="E761" s="132"/>
      <c r="F761" s="132"/>
      <c r="G761" s="132"/>
      <c r="H761" s="132"/>
      <c r="I761" s="132"/>
      <c r="J761" s="132"/>
      <c r="K761" s="132"/>
    </row>
    <row r="762" spans="5:11" x14ac:dyDescent="0.25">
      <c r="E762" s="132"/>
      <c r="F762" s="132"/>
      <c r="G762" s="132"/>
      <c r="H762" s="132"/>
      <c r="I762" s="132"/>
      <c r="J762" s="132"/>
      <c r="K762" s="132"/>
    </row>
    <row r="763" spans="5:11" x14ac:dyDescent="0.25">
      <c r="E763" s="132"/>
      <c r="F763" s="132"/>
      <c r="G763" s="132"/>
      <c r="H763" s="132"/>
      <c r="I763" s="132"/>
      <c r="J763" s="132"/>
      <c r="K763" s="132"/>
    </row>
    <row r="764" spans="5:11" x14ac:dyDescent="0.25">
      <c r="E764" s="132"/>
      <c r="F764" s="132"/>
      <c r="G764" s="132"/>
      <c r="H764" s="132"/>
      <c r="I764" s="132"/>
      <c r="J764" s="132"/>
      <c r="K764" s="132"/>
    </row>
    <row r="765" spans="5:11" x14ac:dyDescent="0.25">
      <c r="E765" s="132"/>
      <c r="F765" s="132"/>
      <c r="G765" s="132"/>
      <c r="H765" s="132"/>
      <c r="I765" s="132"/>
      <c r="J765" s="132"/>
      <c r="K765" s="132"/>
    </row>
    <row r="766" spans="5:11" x14ac:dyDescent="0.25">
      <c r="E766" s="132"/>
      <c r="F766" s="132"/>
      <c r="G766" s="132"/>
      <c r="H766" s="132"/>
      <c r="I766" s="132"/>
      <c r="J766" s="132"/>
      <c r="K766" s="132"/>
    </row>
    <row r="767" spans="5:11" x14ac:dyDescent="0.25">
      <c r="E767" s="132"/>
      <c r="F767" s="132"/>
      <c r="G767" s="132"/>
      <c r="H767" s="132"/>
      <c r="I767" s="132"/>
      <c r="J767" s="132"/>
      <c r="K767" s="132"/>
    </row>
    <row r="768" spans="5:11" x14ac:dyDescent="0.25">
      <c r="E768" s="132"/>
      <c r="F768" s="132"/>
      <c r="G768" s="132"/>
      <c r="H768" s="132"/>
      <c r="I768" s="132"/>
      <c r="J768" s="132"/>
      <c r="K768" s="132"/>
    </row>
    <row r="769" spans="5:11" x14ac:dyDescent="0.25">
      <c r="E769" s="132"/>
      <c r="F769" s="132"/>
      <c r="G769" s="132"/>
      <c r="H769" s="132"/>
      <c r="I769" s="132"/>
      <c r="J769" s="132"/>
      <c r="K769" s="132"/>
    </row>
    <row r="770" spans="5:11" x14ac:dyDescent="0.25">
      <c r="E770" s="132"/>
      <c r="F770" s="132"/>
      <c r="G770" s="132"/>
      <c r="H770" s="132"/>
      <c r="I770" s="132"/>
      <c r="J770" s="132"/>
      <c r="K770" s="132"/>
    </row>
    <row r="771" spans="5:11" x14ac:dyDescent="0.25">
      <c r="E771" s="132"/>
      <c r="F771" s="132"/>
      <c r="G771" s="132"/>
      <c r="H771" s="132"/>
      <c r="I771" s="132"/>
      <c r="J771" s="132"/>
      <c r="K771" s="132"/>
    </row>
    <row r="772" spans="5:11" x14ac:dyDescent="0.25">
      <c r="E772" s="132"/>
      <c r="F772" s="132"/>
      <c r="G772" s="132"/>
      <c r="H772" s="132"/>
      <c r="I772" s="132"/>
      <c r="J772" s="132"/>
      <c r="K772" s="132"/>
    </row>
    <row r="773" spans="5:11" x14ac:dyDescent="0.25">
      <c r="E773" s="132"/>
      <c r="F773" s="132"/>
      <c r="G773" s="132"/>
      <c r="H773" s="132"/>
      <c r="I773" s="132"/>
      <c r="J773" s="132"/>
      <c r="K773" s="132"/>
    </row>
    <row r="774" spans="5:11" x14ac:dyDescent="0.25">
      <c r="E774" s="132"/>
      <c r="F774" s="132"/>
      <c r="G774" s="132"/>
      <c r="H774" s="132"/>
      <c r="I774" s="132"/>
      <c r="J774" s="132"/>
      <c r="K774" s="132"/>
    </row>
    <row r="775" spans="5:11" x14ac:dyDescent="0.25">
      <c r="E775" s="132"/>
      <c r="F775" s="132"/>
      <c r="G775" s="132"/>
      <c r="H775" s="132"/>
      <c r="I775" s="132"/>
      <c r="J775" s="132"/>
      <c r="K775" s="132"/>
    </row>
    <row r="776" spans="5:11" x14ac:dyDescent="0.25">
      <c r="E776" s="132"/>
      <c r="F776" s="132"/>
      <c r="G776" s="132"/>
      <c r="H776" s="132"/>
      <c r="I776" s="132"/>
      <c r="J776" s="132"/>
      <c r="K776" s="132"/>
    </row>
    <row r="777" spans="5:11" x14ac:dyDescent="0.25">
      <c r="E777" s="132"/>
      <c r="F777" s="132"/>
      <c r="G777" s="132"/>
      <c r="H777" s="132"/>
      <c r="I777" s="132"/>
      <c r="J777" s="132"/>
      <c r="K777" s="132"/>
    </row>
    <row r="778" spans="5:11" x14ac:dyDescent="0.25">
      <c r="E778" s="132"/>
      <c r="F778" s="132"/>
      <c r="G778" s="132"/>
      <c r="H778" s="132"/>
      <c r="I778" s="132"/>
      <c r="J778" s="132"/>
      <c r="K778" s="132"/>
    </row>
    <row r="779" spans="5:11" x14ac:dyDescent="0.25">
      <c r="E779" s="132"/>
      <c r="F779" s="132"/>
      <c r="G779" s="132"/>
      <c r="H779" s="132"/>
      <c r="I779" s="132"/>
      <c r="J779" s="132"/>
      <c r="K779" s="132"/>
    </row>
    <row r="780" spans="5:11" x14ac:dyDescent="0.25">
      <c r="E780" s="132"/>
      <c r="F780" s="132"/>
      <c r="G780" s="132"/>
      <c r="H780" s="132"/>
      <c r="I780" s="132"/>
      <c r="J780" s="132"/>
      <c r="K780" s="132"/>
    </row>
    <row r="781" spans="5:11" x14ac:dyDescent="0.25">
      <c r="E781" s="132"/>
      <c r="F781" s="132"/>
      <c r="G781" s="132"/>
      <c r="H781" s="132"/>
      <c r="I781" s="132"/>
      <c r="J781" s="132"/>
      <c r="K781" s="132"/>
    </row>
    <row r="782" spans="5:11" x14ac:dyDescent="0.25">
      <c r="E782" s="132"/>
      <c r="F782" s="132"/>
      <c r="G782" s="132"/>
      <c r="H782" s="132"/>
      <c r="I782" s="132"/>
      <c r="J782" s="132"/>
      <c r="K782" s="132"/>
    </row>
    <row r="783" spans="5:11" x14ac:dyDescent="0.25">
      <c r="E783" s="132"/>
      <c r="F783" s="132"/>
      <c r="G783" s="132"/>
      <c r="H783" s="132"/>
      <c r="I783" s="132"/>
      <c r="J783" s="132"/>
      <c r="K783" s="132"/>
    </row>
    <row r="784" spans="5:11" x14ac:dyDescent="0.25">
      <c r="E784" s="132"/>
      <c r="F784" s="132"/>
      <c r="G784" s="132"/>
      <c r="H784" s="132"/>
      <c r="I784" s="132"/>
      <c r="J784" s="132"/>
      <c r="K784" s="132"/>
    </row>
    <row r="785" spans="5:11" x14ac:dyDescent="0.25">
      <c r="E785" s="132"/>
      <c r="F785" s="132"/>
      <c r="G785" s="132"/>
      <c r="H785" s="132"/>
      <c r="I785" s="132"/>
      <c r="J785" s="132"/>
      <c r="K785" s="132"/>
    </row>
    <row r="786" spans="5:11" x14ac:dyDescent="0.25">
      <c r="E786" s="132"/>
      <c r="F786" s="132"/>
      <c r="G786" s="132"/>
      <c r="H786" s="132"/>
      <c r="I786" s="132"/>
      <c r="J786" s="132"/>
      <c r="K786" s="132"/>
    </row>
    <row r="787" spans="5:11" x14ac:dyDescent="0.25">
      <c r="E787" s="132"/>
      <c r="F787" s="132"/>
      <c r="G787" s="132"/>
      <c r="H787" s="132"/>
      <c r="I787" s="132"/>
      <c r="J787" s="132"/>
      <c r="K787" s="132"/>
    </row>
    <row r="788" spans="5:11" x14ac:dyDescent="0.25">
      <c r="E788" s="132"/>
      <c r="F788" s="132"/>
      <c r="G788" s="132"/>
      <c r="H788" s="132"/>
      <c r="I788" s="132"/>
      <c r="J788" s="132"/>
      <c r="K788" s="132"/>
    </row>
    <row r="789" spans="5:11" x14ac:dyDescent="0.25">
      <c r="E789" s="132"/>
      <c r="F789" s="132"/>
      <c r="G789" s="132"/>
      <c r="H789" s="132"/>
      <c r="I789" s="132"/>
      <c r="J789" s="132"/>
      <c r="K789" s="132"/>
    </row>
    <row r="790" spans="5:11" x14ac:dyDescent="0.25">
      <c r="E790" s="132"/>
      <c r="F790" s="132"/>
      <c r="G790" s="132"/>
      <c r="H790" s="132"/>
      <c r="I790" s="132"/>
      <c r="J790" s="132"/>
      <c r="K790" s="132"/>
    </row>
    <row r="791" spans="5:11" x14ac:dyDescent="0.25">
      <c r="E791" s="132"/>
      <c r="F791" s="132"/>
      <c r="G791" s="132"/>
      <c r="H791" s="132"/>
      <c r="I791" s="132"/>
      <c r="J791" s="132"/>
      <c r="K791" s="132"/>
    </row>
    <row r="792" spans="5:11" x14ac:dyDescent="0.25">
      <c r="E792" s="132"/>
      <c r="F792" s="132"/>
      <c r="G792" s="132"/>
      <c r="H792" s="132"/>
      <c r="I792" s="132"/>
      <c r="J792" s="132"/>
      <c r="K792" s="132"/>
    </row>
    <row r="793" spans="5:11" x14ac:dyDescent="0.25">
      <c r="E793" s="132"/>
      <c r="F793" s="132"/>
      <c r="G793" s="132"/>
      <c r="H793" s="132"/>
      <c r="I793" s="132"/>
      <c r="J793" s="132"/>
      <c r="K793" s="132"/>
    </row>
    <row r="794" spans="5:11" x14ac:dyDescent="0.25">
      <c r="E794" s="132"/>
      <c r="F794" s="132"/>
      <c r="G794" s="132"/>
      <c r="H794" s="132"/>
      <c r="I794" s="132"/>
      <c r="J794" s="132"/>
      <c r="K794" s="132"/>
    </row>
    <row r="795" spans="5:11" x14ac:dyDescent="0.25">
      <c r="E795" s="132"/>
      <c r="F795" s="132"/>
      <c r="G795" s="132"/>
      <c r="H795" s="132"/>
      <c r="I795" s="132"/>
      <c r="J795" s="132"/>
      <c r="K795" s="132"/>
    </row>
    <row r="796" spans="5:11" x14ac:dyDescent="0.25">
      <c r="E796" s="132"/>
      <c r="F796" s="132"/>
      <c r="G796" s="132"/>
      <c r="H796" s="132"/>
      <c r="I796" s="132"/>
      <c r="J796" s="132"/>
      <c r="K796" s="132"/>
    </row>
    <row r="797" spans="5:11" x14ac:dyDescent="0.25">
      <c r="E797" s="132"/>
      <c r="F797" s="132"/>
      <c r="G797" s="132"/>
      <c r="H797" s="132"/>
      <c r="I797" s="132"/>
      <c r="J797" s="132"/>
      <c r="K797" s="132"/>
    </row>
    <row r="798" spans="5:11" x14ac:dyDescent="0.25">
      <c r="E798" s="132"/>
      <c r="F798" s="132"/>
      <c r="G798" s="132"/>
      <c r="H798" s="132"/>
      <c r="I798" s="132"/>
      <c r="J798" s="132"/>
      <c r="K798" s="132"/>
    </row>
    <row r="799" spans="5:11" x14ac:dyDescent="0.25">
      <c r="E799" s="132"/>
      <c r="F799" s="132"/>
      <c r="G799" s="132"/>
      <c r="H799" s="132"/>
      <c r="I799" s="132"/>
      <c r="J799" s="132"/>
      <c r="K799" s="132"/>
    </row>
    <row r="800" spans="5:11" x14ac:dyDescent="0.25">
      <c r="E800" s="132"/>
      <c r="F800" s="132"/>
      <c r="G800" s="132"/>
      <c r="H800" s="132"/>
      <c r="I800" s="132"/>
      <c r="J800" s="132"/>
      <c r="K800" s="132"/>
    </row>
    <row r="801" spans="5:11" x14ac:dyDescent="0.25">
      <c r="E801" s="132"/>
      <c r="F801" s="132"/>
      <c r="G801" s="132"/>
      <c r="H801" s="132"/>
      <c r="I801" s="132"/>
      <c r="J801" s="132"/>
      <c r="K801" s="132"/>
    </row>
    <row r="802" spans="5:11" x14ac:dyDescent="0.25">
      <c r="E802" s="132"/>
      <c r="F802" s="132"/>
      <c r="G802" s="132"/>
      <c r="H802" s="132"/>
      <c r="I802" s="132"/>
      <c r="J802" s="132"/>
      <c r="K802" s="132"/>
    </row>
    <row r="803" spans="5:11" x14ac:dyDescent="0.25">
      <c r="E803" s="132"/>
      <c r="F803" s="132"/>
      <c r="G803" s="132"/>
      <c r="H803" s="132"/>
      <c r="I803" s="132"/>
      <c r="J803" s="132"/>
      <c r="K803" s="132"/>
    </row>
    <row r="804" spans="5:11" x14ac:dyDescent="0.25">
      <c r="E804" s="132"/>
      <c r="F804" s="132"/>
      <c r="G804" s="132"/>
      <c r="H804" s="132"/>
      <c r="I804" s="132"/>
      <c r="J804" s="132"/>
      <c r="K804" s="132"/>
    </row>
    <row r="805" spans="5:11" x14ac:dyDescent="0.25">
      <c r="E805" s="132"/>
      <c r="F805" s="132"/>
      <c r="G805" s="132"/>
      <c r="H805" s="132"/>
      <c r="I805" s="132"/>
      <c r="J805" s="132"/>
      <c r="K805" s="132"/>
    </row>
    <row r="806" spans="5:11" x14ac:dyDescent="0.25">
      <c r="E806" s="132"/>
      <c r="F806" s="132"/>
      <c r="G806" s="132"/>
      <c r="H806" s="132"/>
      <c r="I806" s="132"/>
      <c r="J806" s="132"/>
      <c r="K806" s="132"/>
    </row>
    <row r="807" spans="5:11" x14ac:dyDescent="0.25">
      <c r="E807" s="132"/>
      <c r="F807" s="132"/>
      <c r="G807" s="132"/>
      <c r="H807" s="132"/>
      <c r="I807" s="132"/>
      <c r="J807" s="132"/>
      <c r="K807" s="132"/>
    </row>
    <row r="808" spans="5:11" x14ac:dyDescent="0.25">
      <c r="E808" s="132"/>
      <c r="F808" s="132"/>
      <c r="G808" s="132"/>
      <c r="H808" s="132"/>
      <c r="I808" s="132"/>
      <c r="J808" s="132"/>
      <c r="K808" s="132"/>
    </row>
    <row r="809" spans="5:11" x14ac:dyDescent="0.25">
      <c r="E809" s="132"/>
      <c r="F809" s="132"/>
      <c r="G809" s="132"/>
      <c r="H809" s="132"/>
      <c r="I809" s="132"/>
      <c r="J809" s="132"/>
      <c r="K809" s="132"/>
    </row>
    <row r="810" spans="5:11" x14ac:dyDescent="0.25">
      <c r="E810" s="132"/>
      <c r="F810" s="132"/>
      <c r="G810" s="132"/>
      <c r="H810" s="132"/>
      <c r="I810" s="132"/>
      <c r="J810" s="132"/>
      <c r="K810" s="132"/>
    </row>
    <row r="811" spans="5:11" x14ac:dyDescent="0.25">
      <c r="E811" s="132"/>
      <c r="F811" s="132"/>
      <c r="G811" s="132"/>
      <c r="H811" s="132"/>
      <c r="I811" s="132"/>
      <c r="J811" s="132"/>
      <c r="K811" s="132"/>
    </row>
    <row r="812" spans="5:11" x14ac:dyDescent="0.25">
      <c r="E812" s="132"/>
      <c r="F812" s="132"/>
      <c r="G812" s="132"/>
      <c r="H812" s="132"/>
      <c r="I812" s="132"/>
      <c r="J812" s="132"/>
      <c r="K812" s="132"/>
    </row>
    <row r="813" spans="5:11" x14ac:dyDescent="0.25">
      <c r="E813" s="132"/>
      <c r="F813" s="132"/>
      <c r="G813" s="132"/>
      <c r="H813" s="132"/>
      <c r="I813" s="132"/>
      <c r="J813" s="132"/>
      <c r="K813" s="132"/>
    </row>
    <row r="814" spans="5:11" x14ac:dyDescent="0.25">
      <c r="E814" s="132"/>
      <c r="F814" s="132"/>
      <c r="G814" s="132"/>
      <c r="H814" s="132"/>
      <c r="I814" s="132"/>
      <c r="J814" s="132"/>
      <c r="K814" s="132"/>
    </row>
    <row r="815" spans="5:11" x14ac:dyDescent="0.25">
      <c r="E815" s="132"/>
      <c r="F815" s="132"/>
      <c r="G815" s="132"/>
      <c r="H815" s="132"/>
      <c r="I815" s="132"/>
      <c r="J815" s="132"/>
      <c r="K815" s="132"/>
    </row>
    <row r="816" spans="5:11" x14ac:dyDescent="0.25">
      <c r="E816" s="132"/>
      <c r="F816" s="132"/>
      <c r="G816" s="132"/>
      <c r="H816" s="132"/>
      <c r="I816" s="132"/>
      <c r="J816" s="132"/>
      <c r="K816" s="132"/>
    </row>
    <row r="817" spans="5:11" x14ac:dyDescent="0.25">
      <c r="E817" s="132"/>
      <c r="F817" s="132"/>
      <c r="G817" s="132"/>
      <c r="H817" s="132"/>
      <c r="I817" s="132"/>
      <c r="J817" s="132"/>
      <c r="K817" s="132"/>
    </row>
    <row r="818" spans="5:11" x14ac:dyDescent="0.25">
      <c r="E818" s="132"/>
      <c r="F818" s="132"/>
      <c r="G818" s="132"/>
      <c r="H818" s="132"/>
      <c r="I818" s="132"/>
      <c r="J818" s="132"/>
      <c r="K818" s="132"/>
    </row>
    <row r="819" spans="5:11" x14ac:dyDescent="0.25">
      <c r="E819" s="132"/>
      <c r="F819" s="132"/>
      <c r="G819" s="132"/>
      <c r="H819" s="132"/>
      <c r="I819" s="132"/>
      <c r="J819" s="132"/>
      <c r="K819" s="132"/>
    </row>
    <row r="820" spans="5:11" x14ac:dyDescent="0.25">
      <c r="E820" s="132"/>
      <c r="F820" s="132"/>
      <c r="G820" s="132"/>
      <c r="H820" s="132"/>
      <c r="I820" s="132"/>
      <c r="J820" s="132"/>
      <c r="K820" s="132"/>
    </row>
    <row r="821" spans="5:11" x14ac:dyDescent="0.25">
      <c r="E821" s="132"/>
      <c r="F821" s="132"/>
      <c r="G821" s="132"/>
      <c r="H821" s="132"/>
      <c r="I821" s="132"/>
      <c r="J821" s="132"/>
      <c r="K821" s="132"/>
    </row>
    <row r="822" spans="5:11" x14ac:dyDescent="0.25">
      <c r="E822" s="132"/>
      <c r="F822" s="132"/>
      <c r="G822" s="132"/>
      <c r="H822" s="132"/>
      <c r="I822" s="132"/>
      <c r="J822" s="132"/>
      <c r="K822" s="132"/>
    </row>
    <row r="823" spans="5:11" x14ac:dyDescent="0.25">
      <c r="E823" s="132"/>
      <c r="F823" s="132"/>
      <c r="G823" s="132"/>
      <c r="H823" s="132"/>
      <c r="I823" s="132"/>
      <c r="J823" s="132"/>
      <c r="K823" s="132"/>
    </row>
    <row r="824" spans="5:11" x14ac:dyDescent="0.25">
      <c r="E824" s="132"/>
      <c r="F824" s="132"/>
      <c r="G824" s="132"/>
      <c r="H824" s="132"/>
      <c r="I824" s="132"/>
      <c r="J824" s="132"/>
      <c r="K824" s="132"/>
    </row>
    <row r="825" spans="5:11" x14ac:dyDescent="0.25">
      <c r="E825" s="132"/>
      <c r="F825" s="132"/>
      <c r="G825" s="132"/>
      <c r="H825" s="132"/>
      <c r="I825" s="132"/>
      <c r="J825" s="132"/>
      <c r="K825" s="132"/>
    </row>
    <row r="826" spans="5:11" x14ac:dyDescent="0.25">
      <c r="E826" s="132"/>
      <c r="F826" s="132"/>
      <c r="G826" s="132"/>
      <c r="H826" s="132"/>
      <c r="I826" s="132"/>
      <c r="J826" s="132"/>
      <c r="K826" s="132"/>
    </row>
    <row r="827" spans="5:11" x14ac:dyDescent="0.25">
      <c r="E827" s="132"/>
      <c r="F827" s="132"/>
      <c r="G827" s="132"/>
      <c r="H827" s="132"/>
      <c r="I827" s="132"/>
      <c r="J827" s="132"/>
      <c r="K827" s="132"/>
    </row>
    <row r="828" spans="5:11" x14ac:dyDescent="0.25">
      <c r="E828" s="132"/>
      <c r="F828" s="132"/>
      <c r="G828" s="132"/>
      <c r="H828" s="132"/>
      <c r="I828" s="132"/>
      <c r="J828" s="132"/>
      <c r="K828" s="132"/>
    </row>
    <row r="829" spans="5:11" x14ac:dyDescent="0.25">
      <c r="E829" s="132"/>
      <c r="F829" s="132"/>
      <c r="G829" s="132"/>
      <c r="H829" s="132"/>
      <c r="I829" s="132"/>
      <c r="J829" s="132"/>
      <c r="K829" s="132"/>
    </row>
    <row r="830" spans="5:11" x14ac:dyDescent="0.25">
      <c r="E830" s="132"/>
      <c r="F830" s="132"/>
      <c r="G830" s="132"/>
      <c r="H830" s="132"/>
      <c r="I830" s="132"/>
      <c r="J830" s="132"/>
      <c r="K830" s="132"/>
    </row>
    <row r="831" spans="5:11" x14ac:dyDescent="0.25">
      <c r="E831" s="132"/>
      <c r="F831" s="132"/>
      <c r="G831" s="132"/>
      <c r="H831" s="132"/>
      <c r="I831" s="132"/>
      <c r="J831" s="132"/>
      <c r="K831" s="132"/>
    </row>
    <row r="832" spans="5:11" x14ac:dyDescent="0.25">
      <c r="E832" s="132"/>
      <c r="F832" s="132"/>
      <c r="G832" s="132"/>
      <c r="H832" s="132"/>
      <c r="I832" s="132"/>
      <c r="J832" s="132"/>
      <c r="K832" s="132"/>
    </row>
    <row r="833" spans="5:11" x14ac:dyDescent="0.25">
      <c r="E833" s="132"/>
      <c r="F833" s="132"/>
      <c r="G833" s="132"/>
      <c r="H833" s="132"/>
      <c r="I833" s="132"/>
      <c r="J833" s="132"/>
      <c r="K833" s="132"/>
    </row>
    <row r="834" spans="5:11" x14ac:dyDescent="0.25">
      <c r="E834" s="132"/>
      <c r="F834" s="132"/>
      <c r="G834" s="132"/>
      <c r="H834" s="132"/>
      <c r="I834" s="132"/>
      <c r="J834" s="132"/>
      <c r="K834" s="132"/>
    </row>
    <row r="835" spans="5:11" x14ac:dyDescent="0.25">
      <c r="E835" s="132"/>
      <c r="F835" s="132"/>
      <c r="G835" s="132"/>
      <c r="H835" s="132"/>
      <c r="I835" s="132"/>
      <c r="J835" s="132"/>
      <c r="K835" s="132"/>
    </row>
    <row r="836" spans="5:11" x14ac:dyDescent="0.25">
      <c r="E836" s="132"/>
      <c r="F836" s="132"/>
      <c r="G836" s="132"/>
      <c r="H836" s="132"/>
      <c r="I836" s="132"/>
      <c r="J836" s="132"/>
      <c r="K836" s="132"/>
    </row>
    <row r="837" spans="5:11" x14ac:dyDescent="0.25">
      <c r="E837" s="132"/>
      <c r="F837" s="132"/>
      <c r="G837" s="132"/>
      <c r="H837" s="132"/>
      <c r="I837" s="132"/>
      <c r="J837" s="132"/>
      <c r="K837" s="132"/>
    </row>
    <row r="838" spans="5:11" x14ac:dyDescent="0.25">
      <c r="E838" s="132"/>
      <c r="F838" s="132"/>
      <c r="G838" s="132"/>
      <c r="H838" s="132"/>
      <c r="I838" s="132"/>
      <c r="J838" s="132"/>
      <c r="K838" s="132"/>
    </row>
    <row r="839" spans="5:11" x14ac:dyDescent="0.25">
      <c r="E839" s="132"/>
      <c r="F839" s="132"/>
      <c r="G839" s="132"/>
      <c r="H839" s="132"/>
      <c r="I839" s="132"/>
      <c r="J839" s="132"/>
      <c r="K839" s="132"/>
    </row>
    <row r="840" spans="5:11" x14ac:dyDescent="0.25">
      <c r="E840" s="132"/>
      <c r="F840" s="132"/>
      <c r="G840" s="132"/>
      <c r="H840" s="132"/>
      <c r="I840" s="132"/>
      <c r="J840" s="132"/>
      <c r="K840" s="132"/>
    </row>
    <row r="841" spans="5:11" x14ac:dyDescent="0.25">
      <c r="E841" s="132"/>
      <c r="F841" s="132"/>
      <c r="G841" s="132"/>
      <c r="H841" s="132"/>
      <c r="I841" s="132"/>
      <c r="J841" s="132"/>
      <c r="K841" s="132"/>
    </row>
    <row r="842" spans="5:11" x14ac:dyDescent="0.25">
      <c r="E842" s="132"/>
      <c r="F842" s="132"/>
      <c r="G842" s="132"/>
      <c r="H842" s="132"/>
      <c r="I842" s="132"/>
      <c r="J842" s="132"/>
      <c r="K842" s="132"/>
    </row>
    <row r="843" spans="5:11" x14ac:dyDescent="0.25">
      <c r="E843" s="132"/>
      <c r="F843" s="132"/>
      <c r="G843" s="132"/>
      <c r="H843" s="132"/>
      <c r="I843" s="132"/>
      <c r="J843" s="132"/>
      <c r="K843" s="132"/>
    </row>
    <row r="844" spans="5:11" x14ac:dyDescent="0.25">
      <c r="E844" s="132"/>
      <c r="F844" s="132"/>
      <c r="G844" s="132"/>
      <c r="H844" s="132"/>
      <c r="I844" s="132"/>
      <c r="J844" s="132"/>
      <c r="K844" s="132"/>
    </row>
    <row r="845" spans="5:11" x14ac:dyDescent="0.25">
      <c r="E845" s="132"/>
      <c r="F845" s="132"/>
      <c r="G845" s="132"/>
      <c r="H845" s="132"/>
      <c r="I845" s="132"/>
      <c r="J845" s="132"/>
      <c r="K845" s="132"/>
    </row>
    <row r="846" spans="5:11" x14ac:dyDescent="0.25">
      <c r="E846" s="132"/>
      <c r="F846" s="132"/>
      <c r="G846" s="132"/>
      <c r="H846" s="132"/>
      <c r="I846" s="132"/>
      <c r="J846" s="132"/>
      <c r="K846" s="132"/>
    </row>
    <row r="847" spans="5:11" x14ac:dyDescent="0.25">
      <c r="E847" s="132"/>
      <c r="F847" s="132"/>
      <c r="G847" s="132"/>
      <c r="H847" s="132"/>
      <c r="I847" s="132"/>
      <c r="J847" s="132"/>
      <c r="K847" s="132"/>
    </row>
    <row r="848" spans="5:11" x14ac:dyDescent="0.25">
      <c r="E848" s="132"/>
      <c r="F848" s="132"/>
      <c r="G848" s="132"/>
      <c r="H848" s="132"/>
      <c r="I848" s="132"/>
      <c r="J848" s="132"/>
      <c r="K848" s="132"/>
    </row>
    <row r="849" spans="5:11" x14ac:dyDescent="0.25">
      <c r="E849" s="132"/>
      <c r="F849" s="132"/>
      <c r="G849" s="132"/>
      <c r="H849" s="132"/>
      <c r="I849" s="132"/>
      <c r="J849" s="132"/>
      <c r="K849" s="132"/>
    </row>
    <row r="850" spans="5:11" x14ac:dyDescent="0.25">
      <c r="E850" s="132"/>
      <c r="F850" s="132"/>
      <c r="G850" s="132"/>
      <c r="H850" s="132"/>
      <c r="I850" s="132"/>
      <c r="J850" s="132"/>
      <c r="K850" s="132"/>
    </row>
    <row r="851" spans="5:11" x14ac:dyDescent="0.25">
      <c r="E851" s="132"/>
      <c r="F851" s="132"/>
      <c r="G851" s="132"/>
      <c r="H851" s="132"/>
      <c r="I851" s="132"/>
      <c r="J851" s="132"/>
      <c r="K851" s="132"/>
    </row>
    <row r="852" spans="5:11" x14ac:dyDescent="0.25">
      <c r="E852" s="132"/>
      <c r="F852" s="132"/>
      <c r="G852" s="132"/>
      <c r="H852" s="132"/>
      <c r="I852" s="132"/>
      <c r="J852" s="132"/>
      <c r="K852" s="132"/>
    </row>
    <row r="853" spans="5:11" x14ac:dyDescent="0.25">
      <c r="E853" s="132"/>
      <c r="F853" s="132"/>
      <c r="G853" s="132"/>
      <c r="H853" s="132"/>
      <c r="I853" s="132"/>
      <c r="J853" s="132"/>
      <c r="K853" s="132"/>
    </row>
    <row r="854" spans="5:11" x14ac:dyDescent="0.25">
      <c r="E854" s="132"/>
      <c r="F854" s="132"/>
      <c r="G854" s="132"/>
      <c r="H854" s="132"/>
      <c r="I854" s="132"/>
      <c r="J854" s="132"/>
      <c r="K854" s="132"/>
    </row>
    <row r="855" spans="5:11" x14ac:dyDescent="0.25">
      <c r="E855" s="132"/>
      <c r="F855" s="132"/>
      <c r="G855" s="132"/>
      <c r="H855" s="132"/>
      <c r="I855" s="132"/>
      <c r="J855" s="132"/>
      <c r="K855" s="132"/>
    </row>
    <row r="856" spans="5:11" x14ac:dyDescent="0.25">
      <c r="E856" s="132"/>
      <c r="F856" s="132"/>
      <c r="G856" s="132"/>
      <c r="H856" s="132"/>
      <c r="I856" s="132"/>
      <c r="J856" s="132"/>
      <c r="K856" s="132"/>
    </row>
    <row r="857" spans="5:11" x14ac:dyDescent="0.25">
      <c r="E857" s="132"/>
      <c r="F857" s="132"/>
      <c r="G857" s="132"/>
      <c r="H857" s="132"/>
      <c r="I857" s="132"/>
      <c r="J857" s="132"/>
      <c r="K857" s="132"/>
    </row>
    <row r="858" spans="5:11" x14ac:dyDescent="0.25">
      <c r="E858" s="132"/>
      <c r="F858" s="132"/>
      <c r="G858" s="132"/>
      <c r="H858" s="132"/>
      <c r="I858" s="132"/>
      <c r="J858" s="132"/>
      <c r="K858" s="132"/>
    </row>
    <row r="859" spans="5:11" x14ac:dyDescent="0.25">
      <c r="E859" s="132"/>
      <c r="F859" s="132"/>
      <c r="G859" s="132"/>
      <c r="H859" s="132"/>
      <c r="I859" s="132"/>
      <c r="J859" s="132"/>
      <c r="K859" s="132"/>
    </row>
    <row r="860" spans="5:11" x14ac:dyDescent="0.25">
      <c r="E860" s="132"/>
      <c r="F860" s="132"/>
      <c r="G860" s="132"/>
      <c r="H860" s="132"/>
      <c r="I860" s="132"/>
      <c r="J860" s="132"/>
      <c r="K860" s="132"/>
    </row>
    <row r="861" spans="5:11" x14ac:dyDescent="0.25">
      <c r="E861" s="132"/>
      <c r="F861" s="132"/>
      <c r="G861" s="132"/>
      <c r="H861" s="132"/>
      <c r="I861" s="132"/>
      <c r="J861" s="132"/>
      <c r="K861" s="132"/>
    </row>
    <row r="862" spans="5:11" x14ac:dyDescent="0.25">
      <c r="E862" s="132"/>
      <c r="F862" s="132"/>
      <c r="G862" s="132"/>
      <c r="H862" s="132"/>
      <c r="I862" s="132"/>
      <c r="J862" s="132"/>
      <c r="K862" s="132"/>
    </row>
    <row r="863" spans="5:11" x14ac:dyDescent="0.25">
      <c r="E863" s="132"/>
      <c r="F863" s="132"/>
      <c r="G863" s="132"/>
      <c r="H863" s="132"/>
      <c r="I863" s="132"/>
      <c r="J863" s="132"/>
      <c r="K863" s="132"/>
    </row>
    <row r="864" spans="5:11" x14ac:dyDescent="0.25">
      <c r="E864" s="132"/>
      <c r="F864" s="132"/>
      <c r="G864" s="132"/>
      <c r="H864" s="132"/>
      <c r="I864" s="132"/>
      <c r="J864" s="132"/>
      <c r="K864" s="132"/>
    </row>
    <row r="865" spans="5:11" x14ac:dyDescent="0.25">
      <c r="E865" s="132"/>
      <c r="F865" s="132"/>
      <c r="G865" s="132"/>
      <c r="H865" s="132"/>
      <c r="I865" s="132"/>
      <c r="J865" s="132"/>
      <c r="K865" s="132"/>
    </row>
    <row r="866" spans="5:11" x14ac:dyDescent="0.25">
      <c r="E866" s="132"/>
      <c r="F866" s="132"/>
      <c r="G866" s="132"/>
      <c r="H866" s="132"/>
      <c r="I866" s="132"/>
      <c r="J866" s="132"/>
      <c r="K866" s="132"/>
    </row>
    <row r="867" spans="5:11" x14ac:dyDescent="0.25">
      <c r="E867" s="132"/>
      <c r="F867" s="132"/>
      <c r="G867" s="132"/>
      <c r="H867" s="132"/>
      <c r="I867" s="132"/>
      <c r="J867" s="132"/>
      <c r="K867" s="132"/>
    </row>
    <row r="868" spans="5:11" x14ac:dyDescent="0.25">
      <c r="E868" s="132"/>
      <c r="F868" s="132"/>
      <c r="G868" s="132"/>
      <c r="H868" s="132"/>
      <c r="I868" s="132"/>
      <c r="J868" s="132"/>
      <c r="K868" s="132"/>
    </row>
    <row r="869" spans="5:11" x14ac:dyDescent="0.25">
      <c r="E869" s="132"/>
      <c r="F869" s="132"/>
      <c r="G869" s="132"/>
      <c r="H869" s="132"/>
      <c r="I869" s="132"/>
      <c r="J869" s="132"/>
      <c r="K869" s="132"/>
    </row>
    <row r="870" spans="5:11" x14ac:dyDescent="0.25">
      <c r="E870" s="132"/>
      <c r="F870" s="132"/>
      <c r="G870" s="132"/>
      <c r="H870" s="132"/>
      <c r="I870" s="132"/>
      <c r="J870" s="132"/>
      <c r="K870" s="132"/>
    </row>
    <row r="871" spans="5:11" x14ac:dyDescent="0.25">
      <c r="E871" s="132"/>
      <c r="F871" s="132"/>
      <c r="G871" s="132"/>
      <c r="H871" s="132"/>
      <c r="I871" s="132"/>
      <c r="J871" s="132"/>
      <c r="K871" s="132"/>
    </row>
    <row r="872" spans="5:11" x14ac:dyDescent="0.25">
      <c r="E872" s="132"/>
      <c r="F872" s="132"/>
      <c r="G872" s="132"/>
      <c r="H872" s="132"/>
      <c r="I872" s="132"/>
      <c r="J872" s="132"/>
      <c r="K872" s="132"/>
    </row>
    <row r="873" spans="5:11" x14ac:dyDescent="0.25">
      <c r="E873" s="132"/>
      <c r="F873" s="132"/>
      <c r="G873" s="132"/>
      <c r="H873" s="132"/>
      <c r="I873" s="132"/>
      <c r="J873" s="132"/>
      <c r="K873" s="132"/>
    </row>
    <row r="874" spans="5:11" x14ac:dyDescent="0.25">
      <c r="E874" s="132"/>
      <c r="F874" s="132"/>
      <c r="G874" s="132"/>
      <c r="H874" s="132"/>
      <c r="I874" s="132"/>
      <c r="J874" s="132"/>
      <c r="K874" s="132"/>
    </row>
    <row r="875" spans="5:11" x14ac:dyDescent="0.25">
      <c r="E875" s="132"/>
      <c r="F875" s="132"/>
      <c r="G875" s="132"/>
      <c r="H875" s="132"/>
      <c r="I875" s="132"/>
      <c r="J875" s="132"/>
      <c r="K875" s="132"/>
    </row>
    <row r="876" spans="5:11" x14ac:dyDescent="0.25">
      <c r="E876" s="132"/>
      <c r="F876" s="132"/>
      <c r="G876" s="132"/>
      <c r="H876" s="132"/>
      <c r="I876" s="132"/>
      <c r="J876" s="132"/>
      <c r="K876" s="132"/>
    </row>
    <row r="877" spans="5:11" x14ac:dyDescent="0.25">
      <c r="E877" s="132"/>
      <c r="F877" s="132"/>
      <c r="G877" s="132"/>
      <c r="H877" s="132"/>
      <c r="I877" s="132"/>
      <c r="J877" s="132"/>
      <c r="K877" s="132"/>
    </row>
    <row r="878" spans="5:11" x14ac:dyDescent="0.25">
      <c r="E878" s="132"/>
      <c r="F878" s="132"/>
      <c r="G878" s="132"/>
      <c r="H878" s="132"/>
      <c r="I878" s="132"/>
      <c r="J878" s="132"/>
      <c r="K878" s="132"/>
    </row>
    <row r="879" spans="5:11" x14ac:dyDescent="0.25">
      <c r="E879" s="132"/>
      <c r="F879" s="132"/>
      <c r="G879" s="132"/>
      <c r="H879" s="132"/>
      <c r="I879" s="132"/>
      <c r="J879" s="132"/>
      <c r="K879" s="132"/>
    </row>
    <row r="880" spans="5:11" x14ac:dyDescent="0.25">
      <c r="E880" s="132"/>
      <c r="F880" s="132"/>
      <c r="G880" s="132"/>
      <c r="H880" s="132"/>
      <c r="I880" s="132"/>
      <c r="J880" s="132"/>
      <c r="K880" s="132"/>
    </row>
    <row r="881" spans="5:11" x14ac:dyDescent="0.25">
      <c r="E881" s="132"/>
      <c r="F881" s="132"/>
      <c r="G881" s="132"/>
      <c r="H881" s="132"/>
      <c r="I881" s="132"/>
      <c r="J881" s="132"/>
      <c r="K881" s="132"/>
    </row>
    <row r="882" spans="5:11" x14ac:dyDescent="0.25">
      <c r="E882" s="132"/>
      <c r="F882" s="132"/>
      <c r="G882" s="132"/>
      <c r="H882" s="132"/>
      <c r="I882" s="132"/>
      <c r="J882" s="132"/>
      <c r="K882" s="132"/>
    </row>
    <row r="883" spans="5:11" x14ac:dyDescent="0.25">
      <c r="E883" s="132"/>
      <c r="F883" s="132"/>
      <c r="G883" s="132"/>
      <c r="H883" s="132"/>
      <c r="I883" s="132"/>
      <c r="J883" s="132"/>
      <c r="K883" s="132"/>
    </row>
    <row r="884" spans="5:11" x14ac:dyDescent="0.25">
      <c r="E884" s="132"/>
      <c r="F884" s="132"/>
      <c r="G884" s="132"/>
      <c r="H884" s="132"/>
      <c r="I884" s="132"/>
      <c r="J884" s="132"/>
      <c r="K884" s="132"/>
    </row>
    <row r="885" spans="5:11" x14ac:dyDescent="0.25">
      <c r="E885" s="132"/>
      <c r="F885" s="132"/>
      <c r="G885" s="132"/>
      <c r="H885" s="132"/>
      <c r="I885" s="132"/>
      <c r="J885" s="132"/>
      <c r="K885" s="132"/>
    </row>
    <row r="886" spans="5:11" x14ac:dyDescent="0.25">
      <c r="E886" s="132"/>
      <c r="F886" s="132"/>
      <c r="G886" s="132"/>
      <c r="H886" s="132"/>
      <c r="I886" s="132"/>
      <c r="J886" s="132"/>
      <c r="K886" s="132"/>
    </row>
    <row r="887" spans="5:11" x14ac:dyDescent="0.25">
      <c r="E887" s="132"/>
      <c r="F887" s="132"/>
      <c r="G887" s="132"/>
      <c r="H887" s="132"/>
      <c r="I887" s="132"/>
      <c r="J887" s="132"/>
      <c r="K887" s="132"/>
    </row>
    <row r="888" spans="5:11" x14ac:dyDescent="0.25">
      <c r="E888" s="132"/>
      <c r="F888" s="132"/>
      <c r="G888" s="132"/>
      <c r="H888" s="132"/>
      <c r="I888" s="132"/>
      <c r="J888" s="132"/>
      <c r="K888" s="132"/>
    </row>
  </sheetData>
  <mergeCells count="111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7" width="8.88671875" customWidth="1"/>
    <col min="118" max="118" width="9.5546875" customWidth="1"/>
    <col min="119" max="137" width="11.44140625" style="200"/>
  </cols>
  <sheetData>
    <row r="2" spans="3:129" x14ac:dyDescent="0.25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02" t="str">
        <f>+entero!CW3</f>
        <v>2016                         A  fines de Dic* 15</v>
      </c>
      <c r="CX4" s="902" t="str">
        <f>+entero!CX3</f>
        <v xml:space="preserve">2017                         A  fines de Ene* </v>
      </c>
      <c r="CY4" s="902" t="str">
        <f>+entero!CY3</f>
        <v xml:space="preserve">2017                         A  fines de Feb* </v>
      </c>
      <c r="CZ4" s="902" t="str">
        <f>+entero!CZ3</f>
        <v xml:space="preserve">2017                         A  fines de Mar* </v>
      </c>
      <c r="DA4" s="902" t="str">
        <f>+entero!DA3</f>
        <v xml:space="preserve">2017                         A  fines de Abr* </v>
      </c>
      <c r="DB4" s="902" t="str">
        <f>+entero!DB3</f>
        <v xml:space="preserve">2017                         A  fines de May* </v>
      </c>
      <c r="DC4" s="902" t="str">
        <f>+entero!DC3</f>
        <v xml:space="preserve">2017                         A  fines de Jun* </v>
      </c>
      <c r="DD4" s="902" t="str">
        <f>+entero!DD3</f>
        <v xml:space="preserve">2017                         A  fines de Jul* </v>
      </c>
      <c r="DE4" s="911" t="str">
        <f>+entero!DE3</f>
        <v>Semana 1°</v>
      </c>
      <c r="DF4" s="911" t="str">
        <f>+entero!DF3</f>
        <v>Semana 2°</v>
      </c>
      <c r="DG4" s="911" t="str">
        <f>+entero!DG3</f>
        <v>Semana 3°</v>
      </c>
      <c r="DH4" s="913" t="str">
        <f>+entero!DH3</f>
        <v>Semana 4°</v>
      </c>
      <c r="DI4" s="914"/>
      <c r="DJ4" s="914"/>
      <c r="DK4" s="914"/>
      <c r="DL4" s="915"/>
      <c r="DM4" s="917" t="s">
        <v>27</v>
      </c>
      <c r="DN4" s="918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3">
      <c r="C5" s="20"/>
      <c r="D5" s="919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2"/>
      <c r="DF5" s="912"/>
      <c r="DG5" s="912"/>
      <c r="DH5" s="869">
        <f>+entero!DH4</f>
        <v>42968</v>
      </c>
      <c r="DI5" s="861">
        <f>+entero!DI4</f>
        <v>42969</v>
      </c>
      <c r="DJ5" s="861">
        <f>+entero!DJ4</f>
        <v>42970</v>
      </c>
      <c r="DK5" s="861">
        <f>+entero!DK4</f>
        <v>42971</v>
      </c>
      <c r="DL5" s="861">
        <f>+entero!DL4</f>
        <v>42972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5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89"/>
      <c r="DI6" s="849"/>
      <c r="DJ6" s="849"/>
      <c r="DK6" s="849"/>
      <c r="DL6" s="849"/>
      <c r="DM6" s="832"/>
      <c r="DN6" s="83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5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31">
        <f>+entero!DH7</f>
        <v>10419.202737259997</v>
      </c>
      <c r="DI7" s="532">
        <f>+entero!DI7</f>
        <v>10436.48879209</v>
      </c>
      <c r="DJ7" s="532">
        <f>+entero!DJ7</f>
        <v>10418.500645530001</v>
      </c>
      <c r="DK7" s="532">
        <f>+entero!DK7</f>
        <v>10432.429684699999</v>
      </c>
      <c r="DL7" s="532">
        <f>+entero!DL7</f>
        <v>10427.930994279999</v>
      </c>
      <c r="DM7" s="531">
        <f>+entero!DM7</f>
        <v>-22.95856336000179</v>
      </c>
      <c r="DN7" s="566">
        <f>+entero!DN7</f>
        <v>-0.21968047057983053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5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31">
        <f>+entero!DH8</f>
        <v>8379.6007709299993</v>
      </c>
      <c r="DI8" s="532">
        <f>+entero!DI8</f>
        <v>8389.8501191000014</v>
      </c>
      <c r="DJ8" s="532">
        <f>+entero!DJ8</f>
        <v>8380.4157191899994</v>
      </c>
      <c r="DK8" s="532">
        <f>+entero!DK8</f>
        <v>8387.1381237099995</v>
      </c>
      <c r="DL8" s="532">
        <f>+entero!DL8</f>
        <v>8388.4913004200007</v>
      </c>
      <c r="DM8" s="531">
        <f>+entero!DM8</f>
        <v>-20.474304049999773</v>
      </c>
      <c r="DN8" s="566">
        <f>+entero!DN8</f>
        <v>-0.24348183846912841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5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31">
        <f>+entero!DH9</f>
        <v>234.94262739000001</v>
      </c>
      <c r="DI9" s="532">
        <f>+entero!DI9</f>
        <v>235.01599329000001</v>
      </c>
      <c r="DJ9" s="532">
        <f>+entero!DJ9</f>
        <v>234.88760295999998</v>
      </c>
      <c r="DK9" s="532">
        <f>+entero!DK9</f>
        <v>235.04100438999998</v>
      </c>
      <c r="DL9" s="532">
        <f>+entero!DL9</f>
        <v>235.16105768</v>
      </c>
      <c r="DM9" s="531">
        <f>+entero!DM9</f>
        <v>0.79702046999997833</v>
      </c>
      <c r="DN9" s="566">
        <f>+entero!DN9</f>
        <v>0.34007797420123609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5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31">
        <f>+entero!DH10</f>
        <v>1767.98927824</v>
      </c>
      <c r="DI10" s="532">
        <f>+entero!DI10</f>
        <v>1774.9411679799998</v>
      </c>
      <c r="DJ10" s="532">
        <f>+entero!DJ10</f>
        <v>1766.53585094</v>
      </c>
      <c r="DK10" s="532">
        <f>+entero!DK10</f>
        <v>1773.5651411200001</v>
      </c>
      <c r="DL10" s="532">
        <f>+entero!DL10</f>
        <v>1767.5744826799998</v>
      </c>
      <c r="DM10" s="531">
        <f>+entero!DM10</f>
        <v>-3.4056794600001012</v>
      </c>
      <c r="DN10" s="566">
        <f>+entero!DN10</f>
        <v>-0.19230477747896879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5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31">
        <f>+entero!DH11</f>
        <v>36.670060700000001</v>
      </c>
      <c r="DI11" s="532">
        <f>+entero!DI11</f>
        <v>36.681511720000003</v>
      </c>
      <c r="DJ11" s="532">
        <f>+entero!DJ11</f>
        <v>36.661472439999997</v>
      </c>
      <c r="DK11" s="532">
        <f>+entero!DK11</f>
        <v>36.685415480000003</v>
      </c>
      <c r="DL11" s="532">
        <f>+entero!DL11</f>
        <v>36.704153500000004</v>
      </c>
      <c r="DM11" s="531">
        <f>+entero!DM11</f>
        <v>0.12439968000000334</v>
      </c>
      <c r="DN11" s="566">
        <f>+entero!DN11</f>
        <v>0.34007795845796274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5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31">
        <f>+entero!DH12</f>
        <v>10419.143348479998</v>
      </c>
      <c r="DI12" s="532">
        <f>+entero!DI12</f>
        <v>10436.429403310001</v>
      </c>
      <c r="DJ12" s="532">
        <f>+entero!DJ12</f>
        <v>10418.44107907</v>
      </c>
      <c r="DK12" s="532">
        <f>+entero!DK12</f>
        <v>10432.370118239998</v>
      </c>
      <c r="DL12" s="532">
        <f>+entero!DL12</f>
        <v>10427.929736669999</v>
      </c>
      <c r="DM12" s="531">
        <f>+entero!DM12</f>
        <v>-22.95856336000179</v>
      </c>
      <c r="DN12" s="566">
        <f>+entero!DN12</f>
        <v>-0.21968049701512893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5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31">
        <f>+entero!DH13</f>
        <v>2506.3867166224491</v>
      </c>
      <c r="DI13" s="532">
        <f>+entero!DI13</f>
        <v>2502.8148209795918</v>
      </c>
      <c r="DJ13" s="532">
        <f>+entero!DJ13</f>
        <v>2500.125566463556</v>
      </c>
      <c r="DK13" s="532">
        <f>+entero!DK13</f>
        <v>2493.941822521866</v>
      </c>
      <c r="DL13" s="532">
        <f>+entero!DL13</f>
        <v>2457.7141042580174</v>
      </c>
      <c r="DM13" s="531">
        <f>+entero!DM13</f>
        <v>-30.112380441690675</v>
      </c>
      <c r="DN13" s="566">
        <f>+entero!DN13</f>
        <v>-1.2103890937283479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5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31">
        <f>+entero!DH14</f>
        <v>1445.4749529100002</v>
      </c>
      <c r="DI14" s="532">
        <f>+entero!DI14</f>
        <v>1445.4217695</v>
      </c>
      <c r="DJ14" s="532">
        <f>+entero!DJ14</f>
        <v>1445.3610763299998</v>
      </c>
      <c r="DK14" s="532">
        <f>+entero!DK14</f>
        <v>1445.45726926</v>
      </c>
      <c r="DL14" s="532">
        <f>+entero!DL14</f>
        <v>1445.3862696699998</v>
      </c>
      <c r="DM14" s="531">
        <f>+entero!DM14</f>
        <v>-5.8338151300001755</v>
      </c>
      <c r="DN14" s="566">
        <f>+entero!DN14</f>
        <v>-0.40199382513398385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5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31">
        <f>+entero!DH15</f>
        <v>605.76568365335004</v>
      </c>
      <c r="DI15" s="532">
        <f>+entero!DI15</f>
        <v>605.81452298080001</v>
      </c>
      <c r="DJ15" s="532">
        <f>+entero!DJ15</f>
        <v>605.84020411425001</v>
      </c>
      <c r="DK15" s="532">
        <f>+entero!DK15</f>
        <v>605.8658951653</v>
      </c>
      <c r="DL15" s="532">
        <f>+entero!DL15</f>
        <v>605.89159290240002</v>
      </c>
      <c r="DM15" s="531">
        <f>+entero!DM15</f>
        <v>0.12590924904998246</v>
      </c>
      <c r="DN15" s="566">
        <f>+entero!DN15</f>
        <v>2.0785140599355323E-2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5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31">
        <f>+entero!DH16</f>
        <v>733.77320942599999</v>
      </c>
      <c r="DI16" s="532">
        <f>+entero!DI16</f>
        <v>733.82761693249995</v>
      </c>
      <c r="DJ16" s="532">
        <f>+entero!DJ16</f>
        <v>733.85717790720003</v>
      </c>
      <c r="DK16" s="532">
        <f>+entero!DK16</f>
        <v>733.88653472559997</v>
      </c>
      <c r="DL16" s="532">
        <f>+entero!DL16</f>
        <v>733.91637033625</v>
      </c>
      <c r="DM16" s="531">
        <f>+entero!DM16</f>
        <v>0.14316091025000333</v>
      </c>
      <c r="DN16" s="566">
        <f>+entero!DN16</f>
        <v>1.9510239459674672E-2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5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31">
        <f>+entero!DH17</f>
        <v>14265.068958181797</v>
      </c>
      <c r="DI17" s="532">
        <f>+entero!DI17</f>
        <v>14278.886364202892</v>
      </c>
      <c r="DJ17" s="532">
        <f>+entero!DJ17</f>
        <v>14258.264027555007</v>
      </c>
      <c r="DK17" s="532">
        <f>+entero!DK17</f>
        <v>14266.064370652764</v>
      </c>
      <c r="DL17" s="532">
        <f>+entero!DL17</f>
        <v>14225.451804166667</v>
      </c>
      <c r="DM17" s="531">
        <f>+entero!DM17</f>
        <v>-52.801873642391001</v>
      </c>
      <c r="DN17" s="566">
        <f>+entero!DN17</f>
        <v>-0.36980624405388296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5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30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5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30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5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30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5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30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5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31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30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8" thickBot="1" x14ac:dyDescent="0.3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50"/>
      <c r="DJ23" s="850"/>
      <c r="DK23" s="850"/>
      <c r="DL23" s="850"/>
      <c r="DM23" s="831"/>
      <c r="DN23" s="834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42976.778927777777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3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5.6" x14ac:dyDescent="0.3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3">
      <c r="C32" s="934">
        <v>4</v>
      </c>
      <c r="D32" s="937" t="s">
        <v>234</v>
      </c>
      <c r="E32" s="938"/>
      <c r="F32" s="938"/>
      <c r="G32" s="938"/>
      <c r="H32" s="938"/>
      <c r="I32" s="938"/>
      <c r="J32" s="938"/>
      <c r="K32" s="938"/>
      <c r="L32" s="938"/>
      <c r="M32" s="938"/>
      <c r="N32" s="938"/>
      <c r="O32" s="938"/>
      <c r="P32" s="938"/>
      <c r="Q32" s="938"/>
      <c r="R32" s="938"/>
      <c r="S32" s="938"/>
      <c r="T32" s="938"/>
      <c r="U32" s="938"/>
      <c r="V32" s="938"/>
      <c r="W32" s="938"/>
      <c r="X32" s="938"/>
      <c r="Y32" s="938"/>
      <c r="Z32" s="938"/>
      <c r="AA32" s="938"/>
      <c r="AB32" s="938"/>
      <c r="AC32" s="938"/>
      <c r="AD32" s="938"/>
      <c r="AE32" s="938"/>
      <c r="AF32" s="938"/>
      <c r="AG32" s="938"/>
      <c r="AH32" s="938"/>
      <c r="AI32" s="938"/>
      <c r="AJ32" s="938"/>
      <c r="AK32" s="938"/>
      <c r="AL32" s="938"/>
      <c r="AM32" s="938"/>
      <c r="AN32" s="938"/>
      <c r="AO32" s="938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3">
      <c r="A33" s="197"/>
      <c r="B33" s="197"/>
      <c r="C33" s="934"/>
      <c r="D33" s="937" t="s">
        <v>210</v>
      </c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  <c r="AH33" s="939"/>
      <c r="AI33" s="939"/>
      <c r="AJ33" s="939"/>
      <c r="AK33" s="939"/>
      <c r="AL33" s="939"/>
      <c r="AM33" s="939"/>
      <c r="AN33" s="939"/>
      <c r="AO33" s="93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6" width="9.44140625" customWidth="1"/>
    <col min="117" max="117" width="9.33203125" customWidth="1"/>
    <col min="118" max="118" width="9.88671875" customWidth="1"/>
    <col min="119" max="131" width="11.44140625" style="200"/>
  </cols>
  <sheetData>
    <row r="1" spans="1:129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02" t="str">
        <f>+entero!CW3</f>
        <v>2016                         A  fines de Dic* 15</v>
      </c>
      <c r="CX3" s="902" t="str">
        <f>+entero!CX3</f>
        <v xml:space="preserve">2017                         A  fines de Ene* </v>
      </c>
      <c r="CY3" s="902" t="str">
        <f>+entero!CY3</f>
        <v xml:space="preserve">2017                         A  fines de Feb* </v>
      </c>
      <c r="CZ3" s="902" t="str">
        <f>+entero!CZ3</f>
        <v xml:space="preserve">2017                         A  fines de Mar* </v>
      </c>
      <c r="DA3" s="902" t="str">
        <f>+entero!DA3</f>
        <v xml:space="preserve">2017                         A  fines de Abr* </v>
      </c>
      <c r="DB3" s="902" t="str">
        <f>+entero!DB3</f>
        <v xml:space="preserve">2017                         A  fines de May* </v>
      </c>
      <c r="DC3" s="902" t="str">
        <f>+entero!DC3</f>
        <v xml:space="preserve">2017                         A  fines de Jun* </v>
      </c>
      <c r="DD3" s="902" t="str">
        <f>+entero!DD3</f>
        <v xml:space="preserve">2017                         A  fines de Jul* </v>
      </c>
      <c r="DE3" s="911" t="str">
        <f>+entero!DE3</f>
        <v>Semana 1°</v>
      </c>
      <c r="DF3" s="911" t="str">
        <f>+entero!DF3</f>
        <v>Semana 2°</v>
      </c>
      <c r="DG3" s="911" t="str">
        <f>+entero!DG3</f>
        <v>Semana 3°</v>
      </c>
      <c r="DH3" s="913" t="str">
        <f>+entero!DH3</f>
        <v>Semana 4°</v>
      </c>
      <c r="DI3" s="914"/>
      <c r="DJ3" s="914"/>
      <c r="DK3" s="914"/>
      <c r="DL3" s="915"/>
      <c r="DM3" s="917" t="s">
        <v>27</v>
      </c>
      <c r="DN3" s="91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3">
      <c r="C4" s="20"/>
      <c r="D4" s="921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2"/>
      <c r="DF4" s="912"/>
      <c r="DG4" s="912"/>
      <c r="DH4" s="860">
        <f>+entero!DH4</f>
        <v>42968</v>
      </c>
      <c r="DI4" s="860">
        <f>+entero!DI4</f>
        <v>42969</v>
      </c>
      <c r="DJ4" s="860">
        <f>+entero!DJ4</f>
        <v>42970</v>
      </c>
      <c r="DK4" s="860">
        <f>+entero!DK4</f>
        <v>42971</v>
      </c>
      <c r="DL4" s="860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8" x14ac:dyDescent="0.3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5">
      <c r="A6" s="3"/>
      <c r="B6" s="897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815">
        <f>+entero!DH24</f>
        <v>59618.378586636303</v>
      </c>
      <c r="DI6" s="815">
        <f>+entero!DI24</f>
        <v>59067.749967647527</v>
      </c>
      <c r="DJ6" s="815">
        <f>+entero!DJ24</f>
        <v>58979.945029770133</v>
      </c>
      <c r="DK6" s="815">
        <f>+entero!DK24</f>
        <v>58968.26641358214</v>
      </c>
      <c r="DL6" s="815">
        <f>+entero!DL24</f>
        <v>58891.75231276454</v>
      </c>
      <c r="DM6" s="814">
        <f>+entero!DM24</f>
        <v>-892.49156135994417</v>
      </c>
      <c r="DN6" s="835">
        <f>+entero!DN24</f>
        <v>-1.4928541427053577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5">
      <c r="A7" s="3"/>
      <c r="B7" s="897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815">
        <f>+entero!DH25</f>
        <v>41174.296978710001</v>
      </c>
      <c r="DI7" s="815">
        <f>+entero!DI25</f>
        <v>41151.921137110003</v>
      </c>
      <c r="DJ7" s="815">
        <f>+entero!DJ25</f>
        <v>41080.94453311</v>
      </c>
      <c r="DK7" s="815">
        <f>+entero!DK25</f>
        <v>41028.501865710001</v>
      </c>
      <c r="DL7" s="815">
        <f>+entero!DL25</f>
        <v>40966.954748309996</v>
      </c>
      <c r="DM7" s="814">
        <f>+entero!DM25</f>
        <v>-251.25564710000617</v>
      </c>
      <c r="DN7" s="835">
        <f>+entero!DN25</f>
        <v>-0.60957437183635221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5">
      <c r="A8" s="3"/>
      <c r="B8" s="897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815">
        <f>+entero!DH26</f>
        <v>-30301.026391962183</v>
      </c>
      <c r="DI8" s="815">
        <f>+entero!DI26</f>
        <v>-30441.984569660068</v>
      </c>
      <c r="DJ8" s="815">
        <f>+entero!DJ26</f>
        <v>-30389.561269362996</v>
      </c>
      <c r="DK8" s="815">
        <f>+entero!DK26</f>
        <v>-30537.557145517923</v>
      </c>
      <c r="DL8" s="815">
        <f>+entero!DL26</f>
        <v>-30568.643245326457</v>
      </c>
      <c r="DM8" s="814">
        <f>+entero!DM26</f>
        <v>-93.759902509358653</v>
      </c>
      <c r="DN8" s="835">
        <f>+entero!DN26</f>
        <v>0.30766287586612151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5">
      <c r="A9" s="3"/>
      <c r="B9" s="897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815">
        <f>+entero!DH27</f>
        <v>-11948.436789449754</v>
      </c>
      <c r="DI9" s="815">
        <f>+entero!DI27</f>
        <v>-12538.184315122253</v>
      </c>
      <c r="DJ9" s="815">
        <f>+entero!DJ27</f>
        <v>-12597.376039987943</v>
      </c>
      <c r="DK9" s="815">
        <f>+entero!DK27</f>
        <v>-12602.127978502043</v>
      </c>
      <c r="DL9" s="815">
        <f>+entero!DL27</f>
        <v>-12782.195526054535</v>
      </c>
      <c r="DM9" s="814">
        <f>+entero!DM27</f>
        <v>-753.54007606426239</v>
      </c>
      <c r="DN9" s="835">
        <f>+entero!DN27</f>
        <v>6.2645411966212095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5">
      <c r="A10" s="3"/>
      <c r="B10" s="897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815">
        <f>+entero!DH28</f>
        <v>7126.8166104298007</v>
      </c>
      <c r="DI10" s="815">
        <f>+entero!DI28</f>
        <v>7125.8506381732004</v>
      </c>
      <c r="DJ10" s="815">
        <f>+entero!DJ28</f>
        <v>7126.8127754101997</v>
      </c>
      <c r="DK10" s="815">
        <f>+entero!DK28</f>
        <v>7126.8595819228003</v>
      </c>
      <c r="DL10" s="815">
        <f>+entero!DL28</f>
        <v>7126.8448109733999</v>
      </c>
      <c r="DM10" s="814">
        <f>+entero!DM28</f>
        <v>5.3623750201040821E-2</v>
      </c>
      <c r="DN10" s="835">
        <f>+entero!DN28</f>
        <v>7.5242488228877136E-4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8" x14ac:dyDescent="0.25">
      <c r="A11" s="3"/>
      <c r="B11" s="897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7"/>
      <c r="DI11" s="817"/>
      <c r="DJ11" s="817"/>
      <c r="DK11" s="817"/>
      <c r="DL11" s="817"/>
      <c r="DM11" s="816"/>
      <c r="DN11" s="836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5">
      <c r="A12" s="3"/>
      <c r="B12" s="897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815">
        <f>+entero!DH30</f>
        <v>66356.690787324114</v>
      </c>
      <c r="DI12" s="815">
        <f>+entero!DI30</f>
        <v>66510.276376454101</v>
      </c>
      <c r="DJ12" s="815">
        <f>+entero!DJ30</f>
        <v>66500.165385084096</v>
      </c>
      <c r="DK12" s="815">
        <f>+entero!DK30</f>
        <v>66548.725130224106</v>
      </c>
      <c r="DL12" s="815">
        <f>+entero!DL30</f>
        <v>66516.9823827941</v>
      </c>
      <c r="DM12" s="814">
        <f>+entero!DM30</f>
        <v>280.80933098998503</v>
      </c>
      <c r="DN12" s="835">
        <f>+entero!DN30</f>
        <v>0.42395162348880522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5">
      <c r="A13" s="3"/>
      <c r="B13" s="897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815">
        <f>+entero!DH31</f>
        <v>115581.76266623539</v>
      </c>
      <c r="DI13" s="815">
        <f>+entero!DI31</f>
        <v>115344.92064946536</v>
      </c>
      <c r="DJ13" s="815">
        <f>+entero!DJ31</f>
        <v>115455.81419356537</v>
      </c>
      <c r="DK13" s="815">
        <f>+entero!DK31</f>
        <v>115442.15585844537</v>
      </c>
      <c r="DL13" s="815">
        <f>+entero!DL31</f>
        <v>115305.65675868536</v>
      </c>
      <c r="DM13" s="814">
        <f>+entero!DM31</f>
        <v>-168.3736052300228</v>
      </c>
      <c r="DN13" s="835">
        <f>+entero!DN31</f>
        <v>-0.1458107980637724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5">
      <c r="A14" s="3"/>
      <c r="B14" s="897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815">
        <f>+entero!DH32</f>
        <v>193093.55216251293</v>
      </c>
      <c r="DI14" s="815">
        <f>+entero!DI32</f>
        <v>192859.84527724294</v>
      </c>
      <c r="DJ14" s="815">
        <f>+entero!DJ32</f>
        <v>192929.12032108294</v>
      </c>
      <c r="DK14" s="815">
        <f>+entero!DK32</f>
        <v>193019.10616217292</v>
      </c>
      <c r="DL14" s="815">
        <f>+entero!DL32</f>
        <v>192883.07492700295</v>
      </c>
      <c r="DM14" s="814">
        <f>+entero!DM32</f>
        <v>9.1776222900080029</v>
      </c>
      <c r="DN14" s="835">
        <f>+entero!DN32</f>
        <v>4.7583537317708036E-3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5">
      <c r="A15" s="3"/>
      <c r="B15" s="897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9"/>
      <c r="DI15" s="819"/>
      <c r="DJ15" s="819"/>
      <c r="DK15" s="819"/>
      <c r="DL15" s="819"/>
      <c r="DM15" s="818"/>
      <c r="DN15" s="820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5">
      <c r="A16" s="3"/>
      <c r="B16" s="897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822">
        <f>+entero!DH34</f>
        <v>89.190186912635198</v>
      </c>
      <c r="DI16" s="822">
        <f>+entero!DI34</f>
        <v>89.164969546703688</v>
      </c>
      <c r="DJ16" s="822">
        <f>+entero!DJ34</f>
        <v>89.186850618520083</v>
      </c>
      <c r="DK16" s="822">
        <f>+entero!DK34</f>
        <v>89.186400186362064</v>
      </c>
      <c r="DL16" s="822">
        <f>+entero!DL34</f>
        <v>89.388502446983892</v>
      </c>
      <c r="DM16" s="821">
        <f>+entero!DM34</f>
        <v>0.20201320715190718</v>
      </c>
      <c r="DN16" s="823">
        <f>+entero!DN34</f>
        <v>0.22650651334494842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5">
      <c r="A17" s="3"/>
      <c r="B17" s="897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822">
        <f>+entero!DH35</f>
        <v>83.799004992554984</v>
      </c>
      <c r="DI17" s="822">
        <f>+entero!DI35</f>
        <v>83.752297818238958</v>
      </c>
      <c r="DJ17" s="822">
        <f>+entero!DJ35</f>
        <v>83.775327129997663</v>
      </c>
      <c r="DK17" s="822">
        <f>+entero!DK35</f>
        <v>83.768813283658943</v>
      </c>
      <c r="DL17" s="822">
        <f>+entero!DL35</f>
        <v>83.852172168343145</v>
      </c>
      <c r="DM17" s="821">
        <f>+entero!DM35</f>
        <v>8.6360815058782237E-2</v>
      </c>
      <c r="DN17" s="823">
        <f>+entero!DN35</f>
        <v>0.10309792702245524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8" thickBot="1" x14ac:dyDescent="0.3">
      <c r="A18" s="3"/>
      <c r="B18" s="897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851">
        <f>+entero!DH36</f>
        <v>87.749116802526501</v>
      </c>
      <c r="DI18" s="851">
        <f>+entero!DI36</f>
        <v>87.747679445898484</v>
      </c>
      <c r="DJ18" s="851">
        <f>+entero!DJ36</f>
        <v>87.752934914149421</v>
      </c>
      <c r="DK18" s="851">
        <f>+entero!DK36</f>
        <v>87.759462824337632</v>
      </c>
      <c r="DL18" s="851">
        <f>+entero!DL36</f>
        <v>87.810246617231599</v>
      </c>
      <c r="DM18" s="824">
        <f>+entero!DM36</f>
        <v>8.7790594144522061E-2</v>
      </c>
      <c r="DN18" s="825">
        <f>+entero!DN36</f>
        <v>0.10007767466224671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8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5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3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3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ht="13.8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ht="13.8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ht="13.8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G3:DG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H3:DL3"/>
    <mergeCell ref="DC3:DC4"/>
    <mergeCell ref="CT3:CT4"/>
    <mergeCell ref="CU3:C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3" width="8.88671875" customWidth="1"/>
    <col min="114" max="116" width="9.44140625" customWidth="1"/>
    <col min="117" max="117" width="8.33203125" customWidth="1"/>
    <col min="118" max="118" width="10.109375" customWidth="1"/>
    <col min="120" max="129" width="11.44140625" style="200"/>
  </cols>
  <sheetData>
    <row r="1" spans="1:129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02" t="str">
        <f>+entero!CW3</f>
        <v>2016                         A  fines de Dic* 15</v>
      </c>
      <c r="CX3" s="902" t="str">
        <f>+entero!CX3</f>
        <v xml:space="preserve">2017                         A  fines de Ene* </v>
      </c>
      <c r="CY3" s="902" t="str">
        <f>+entero!CY3</f>
        <v xml:space="preserve">2017                         A  fines de Feb* </v>
      </c>
      <c r="CZ3" s="902" t="str">
        <f>+entero!CZ3</f>
        <v xml:space="preserve">2017                         A  fines de Mar* </v>
      </c>
      <c r="DA3" s="902" t="str">
        <f>+entero!DA3</f>
        <v xml:space="preserve">2017                         A  fines de Abr* </v>
      </c>
      <c r="DB3" s="902" t="str">
        <f>+entero!DB3</f>
        <v xml:space="preserve">2017                         A  fines de May* </v>
      </c>
      <c r="DC3" s="902" t="str">
        <f>+entero!DC3</f>
        <v xml:space="preserve">2017                         A  fines de Jun* </v>
      </c>
      <c r="DD3" s="902" t="str">
        <f>+entero!DD3</f>
        <v xml:space="preserve">2017                         A  fines de Jul* </v>
      </c>
      <c r="DE3" s="911" t="str">
        <f>+entero!DE3</f>
        <v>Semana 1°</v>
      </c>
      <c r="DF3" s="911" t="str">
        <f>+entero!DF3</f>
        <v>Semana 2°</v>
      </c>
      <c r="DG3" s="911" t="str">
        <f>+entero!DG3</f>
        <v>Semana 3°</v>
      </c>
      <c r="DH3" s="922" t="str">
        <f>+entero!DH3</f>
        <v>Semana 4°</v>
      </c>
      <c r="DI3" s="923"/>
      <c r="DJ3" s="923"/>
      <c r="DK3" s="923"/>
      <c r="DL3" s="924"/>
      <c r="DM3" s="917" t="s">
        <v>27</v>
      </c>
      <c r="DN3" s="91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3">
      <c r="C4" s="20"/>
      <c r="D4" s="921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2"/>
      <c r="DF4" s="912"/>
      <c r="DG4" s="912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5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5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9">
        <f>+entero!DH38</f>
        <v>2463.9512013163258</v>
      </c>
      <c r="DI6" s="539">
        <f>+entero!DI38</f>
        <v>2463.9512013163258</v>
      </c>
      <c r="DJ6" s="539">
        <f>+entero!DJ38</f>
        <v>2463.9512013163258</v>
      </c>
      <c r="DK6" s="539">
        <f>+entero!DK38</f>
        <v>2463.9512013163258</v>
      </c>
      <c r="DL6" s="539">
        <f>+entero!DL38</f>
        <v>2454.5752188090373</v>
      </c>
      <c r="DM6" s="538">
        <f>+entero!DM38</f>
        <v>-9.3759825072884269</v>
      </c>
      <c r="DN6" s="565">
        <f>+entero!DN38</f>
        <v>-0.38052630678234722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5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32">
        <f>+entero!DH39</f>
        <v>1867.3762740524783</v>
      </c>
      <c r="DI7" s="532">
        <f>+entero!DI39</f>
        <v>1867.3762740524783</v>
      </c>
      <c r="DJ7" s="532">
        <f>+entero!DJ39</f>
        <v>1867.3762740524783</v>
      </c>
      <c r="DK7" s="532">
        <f>+entero!DK39</f>
        <v>1867.3762740524783</v>
      </c>
      <c r="DL7" s="532">
        <f>+entero!DL39</f>
        <v>1865.288921282799</v>
      </c>
      <c r="DM7" s="531">
        <f>+entero!DM39</f>
        <v>-2.087352769679228</v>
      </c>
      <c r="DN7" s="566">
        <f>+entero!DN39</f>
        <v>-0.11177997700213549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8" x14ac:dyDescent="0.25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32">
        <f>+entero!DH40</f>
        <v>12810.201240000002</v>
      </c>
      <c r="DI8" s="532">
        <f>+entero!DI40</f>
        <v>12810.201240000002</v>
      </c>
      <c r="DJ8" s="532">
        <f>+entero!DJ40</f>
        <v>12810.201240000002</v>
      </c>
      <c r="DK8" s="532">
        <f>+entero!DK40</f>
        <v>12810.201240000002</v>
      </c>
      <c r="DL8" s="532">
        <f>+entero!DL40</f>
        <v>12795.882000000001</v>
      </c>
      <c r="DM8" s="531">
        <f>+entero!DM40</f>
        <v>-14.319240000000718</v>
      </c>
      <c r="DN8" s="566">
        <f>+entero!DN40</f>
        <v>-0.11177997700214659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8" x14ac:dyDescent="0.25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5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32">
        <f>+entero!DH42</f>
        <v>596.5749272638476</v>
      </c>
      <c r="DI10" s="532">
        <f>+entero!DI42</f>
        <v>596.5749272638476</v>
      </c>
      <c r="DJ10" s="532">
        <f>+entero!DJ42</f>
        <v>596.5749272638476</v>
      </c>
      <c r="DK10" s="532">
        <f>+entero!DK42</f>
        <v>596.5749272638476</v>
      </c>
      <c r="DL10" s="532">
        <f>+entero!DL42</f>
        <v>589.28629752623829</v>
      </c>
      <c r="DM10" s="531">
        <f>+entero!DM42</f>
        <v>-7.2886297376093125</v>
      </c>
      <c r="DN10" s="566">
        <f>+entero!DN42</f>
        <v>-1.2217459039115419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8" x14ac:dyDescent="0.25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32">
        <f>+entero!DH43</f>
        <v>4092.5040010299945</v>
      </c>
      <c r="DI11" s="532">
        <f>+entero!DI43</f>
        <v>4092.5040010299945</v>
      </c>
      <c r="DJ11" s="532">
        <f>+entero!DJ43</f>
        <v>4092.5040010299945</v>
      </c>
      <c r="DK11" s="532">
        <f>+entero!DK43</f>
        <v>4092.5040010299945</v>
      </c>
      <c r="DL11" s="532">
        <f>+entero!DL43</f>
        <v>4042.5040010299945</v>
      </c>
      <c r="DM11" s="531">
        <f>+entero!DM43</f>
        <v>-50</v>
      </c>
      <c r="DN11" s="566">
        <f>+entero!DN43</f>
        <v>-1.2217459039115419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5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5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9">
        <f>+entero!DH46</f>
        <v>0.14577259475218657</v>
      </c>
      <c r="DI13" s="9">
        <f>+entero!DI46</f>
        <v>10</v>
      </c>
      <c r="DJ13" s="9">
        <f>+entero!DJ46</f>
        <v>10.145772594752186</v>
      </c>
      <c r="DK13" s="9">
        <f>+entero!DK46</f>
        <v>10.145772594752186</v>
      </c>
      <c r="DL13" s="9">
        <f>+entero!DL46</f>
        <v>0.14577259475218657</v>
      </c>
      <c r="DM13" s="12">
        <f>+entero!DM46</f>
        <v>0</v>
      </c>
      <c r="DN13" s="566">
        <f>+entero!DN46</f>
        <v>0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5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9">
        <f>+entero!DH47</f>
        <v>0.14577259475218657</v>
      </c>
      <c r="DI14" s="9">
        <f>+entero!DI47</f>
        <v>10</v>
      </c>
      <c r="DJ14" s="9">
        <f>+entero!DJ47</f>
        <v>10.145772594752186</v>
      </c>
      <c r="DK14" s="9">
        <f>+entero!DK47</f>
        <v>10.145772594752186</v>
      </c>
      <c r="DL14" s="9">
        <f>+entero!DL47</f>
        <v>0.14577259475218657</v>
      </c>
      <c r="DM14" s="12">
        <f>+entero!DM47</f>
        <v>0</v>
      </c>
      <c r="DN14" s="566">
        <f>+entero!DN47</f>
        <v>0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5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9">
        <f>+entero!DH48</f>
        <v>1</v>
      </c>
      <c r="DI15" s="9">
        <f>+entero!DI48</f>
        <v>0</v>
      </c>
      <c r="DJ15" s="9">
        <f>+entero!DJ48</f>
        <v>1</v>
      </c>
      <c r="DK15" s="9">
        <f>+entero!DK48</f>
        <v>1</v>
      </c>
      <c r="DL15" s="9">
        <f>+entero!DL48</f>
        <v>1</v>
      </c>
      <c r="DM15" s="12">
        <f>+entero!DM48</f>
        <v>0</v>
      </c>
      <c r="DN15" s="566">
        <f>+entero!DN48</f>
        <v>0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5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10</v>
      </c>
      <c r="DJ16" s="9">
        <f>+entero!DJ49</f>
        <v>10</v>
      </c>
      <c r="DK16" s="9">
        <f>+entero!DK49</f>
        <v>10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5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5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8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3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5.6" x14ac:dyDescent="0.3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ht="13.8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ht="13.8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L3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3" width="10.109375" customWidth="1"/>
    <col min="114" max="116" width="9.5546875" customWidth="1"/>
    <col min="117" max="117" width="9" customWidth="1"/>
    <col min="118" max="118" width="10" customWidth="1"/>
    <col min="119" max="129" width="11.44140625" style="200"/>
  </cols>
  <sheetData>
    <row r="1" spans="1:128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02" t="str">
        <f>+entero!CW3</f>
        <v>2016                         A  fines de Dic* 15</v>
      </c>
      <c r="CX3" s="902" t="str">
        <f>+entero!CX3</f>
        <v xml:space="preserve">2017                         A  fines de Ene* </v>
      </c>
      <c r="CY3" s="902" t="str">
        <f>+entero!CY3</f>
        <v xml:space="preserve">2017                         A  fines de Feb* </v>
      </c>
      <c r="CZ3" s="902" t="str">
        <f>+entero!CZ3</f>
        <v xml:space="preserve">2017                         A  fines de Mar* </v>
      </c>
      <c r="DA3" s="902" t="str">
        <f>+entero!DA3</f>
        <v xml:space="preserve">2017                         A  fines de Abr* </v>
      </c>
      <c r="DB3" s="902" t="str">
        <f>+entero!DB3</f>
        <v xml:space="preserve">2017                         A  fines de May* </v>
      </c>
      <c r="DC3" s="902" t="str">
        <f>+entero!DC3</f>
        <v xml:space="preserve">2017                         A  fines de Jun* </v>
      </c>
      <c r="DD3" s="902" t="str">
        <f>+entero!DD3</f>
        <v xml:space="preserve">2017                         A  fines de Jul* </v>
      </c>
      <c r="DE3" s="911" t="str">
        <f>+entero!DE3</f>
        <v>Semana 1°</v>
      </c>
      <c r="DF3" s="911" t="str">
        <f>+entero!DF3</f>
        <v>Semana 2°</v>
      </c>
      <c r="DG3" s="911" t="str">
        <f>+entero!DG3</f>
        <v>Semana 3°</v>
      </c>
      <c r="DH3" s="922" t="str">
        <f>+entero!DH3</f>
        <v>Semana 4°</v>
      </c>
      <c r="DI3" s="923"/>
      <c r="DJ3" s="923"/>
      <c r="DK3" s="923"/>
      <c r="DL3" s="924"/>
      <c r="DM3" s="917" t="s">
        <v>27</v>
      </c>
      <c r="DN3" s="91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3">
      <c r="C4" s="20"/>
      <c r="D4" s="921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2"/>
      <c r="DF4" s="912"/>
      <c r="DG4" s="912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5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5.6" x14ac:dyDescent="0.25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541">
        <f>+entero!DH54</f>
        <v>24209.377067949401</v>
      </c>
      <c r="DI6" s="541">
        <f>+entero!DI54</f>
        <v>24188.63522411996</v>
      </c>
      <c r="DJ6" s="541">
        <f>+entero!DJ54</f>
        <v>24215.326801372143</v>
      </c>
      <c r="DK6" s="541">
        <f>+entero!DK54</f>
        <v>24231.213893090804</v>
      </c>
      <c r="DL6" s="541">
        <f>+entero!DL54</f>
        <v>24199.819326439196</v>
      </c>
      <c r="DM6" s="540">
        <f>+entero!DM54</f>
        <v>22.785736483954679</v>
      </c>
      <c r="DN6" s="837">
        <f>+entero!DN54</f>
        <v>9.4245377122770257E-2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8" x14ac:dyDescent="0.25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71">
        <f>+entero!DH55</f>
        <v>85.024727225000532</v>
      </c>
      <c r="DI7" s="571">
        <f>+entero!DI55</f>
        <v>85.0552139645404</v>
      </c>
      <c r="DJ7" s="571">
        <f>+entero!DJ55</f>
        <v>85.07795240165116</v>
      </c>
      <c r="DK7" s="571">
        <f>+entero!DK55</f>
        <v>85.092006631458204</v>
      </c>
      <c r="DL7" s="571">
        <f>+entero!DL55</f>
        <v>85.175036314154923</v>
      </c>
      <c r="DM7" s="570">
        <f>+entero!DM55</f>
        <v>0.18459068547859658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5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541">
        <f>+entero!DH56</f>
        <v>23046.798261566026</v>
      </c>
      <c r="DI8" s="541">
        <f>+entero!DI56</f>
        <v>23024.877875163696</v>
      </c>
      <c r="DJ8" s="541">
        <f>+entero!DJ56</f>
        <v>23050.737848618497</v>
      </c>
      <c r="DK8" s="541">
        <f>+entero!DK56</f>
        <v>23066.072782603926</v>
      </c>
      <c r="DL8" s="541">
        <f>+entero!DL56</f>
        <v>23048.87343431238</v>
      </c>
      <c r="DM8" s="540">
        <f>+entero!DM56</f>
        <v>31.836813109326613</v>
      </c>
      <c r="DN8" s="837">
        <f>+entero!DN56</f>
        <v>0.13831847093643823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5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71">
        <f>+entero!DH57</f>
        <v>84.519676937316973</v>
      </c>
      <c r="DI9" s="571">
        <f>+entero!DI57</f>
        <v>84.565054176664475</v>
      </c>
      <c r="DJ9" s="571">
        <f>+entero!DJ57</f>
        <v>84.582050527886111</v>
      </c>
      <c r="DK9" s="571">
        <f>+entero!DK57</f>
        <v>84.594521970987174</v>
      </c>
      <c r="DL9" s="571">
        <f>+entero!DL57</f>
        <v>84.682545272225369</v>
      </c>
      <c r="DM9" s="570">
        <f>+entero!DM57</f>
        <v>0.19284792612967294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5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5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541">
        <f>+entero!DH59</f>
        <v>4572.0371281565767</v>
      </c>
      <c r="DI11" s="541">
        <f>+entero!DI59</f>
        <v>4606.5733706755263</v>
      </c>
      <c r="DJ11" s="541">
        <f>+entero!DJ59</f>
        <v>4620.8610357906864</v>
      </c>
      <c r="DK11" s="541">
        <f>+entero!DK59</f>
        <v>4630.1571802790259</v>
      </c>
      <c r="DL11" s="541">
        <f>+entero!DL59</f>
        <v>4628.1602354481211</v>
      </c>
      <c r="DM11" s="540">
        <f>+entero!DM59</f>
        <v>71.433272103497984</v>
      </c>
      <c r="DN11" s="837">
        <f>+entero!DN59</f>
        <v>1.567644335026519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5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71">
        <f>+entero!DH60</f>
        <v>77.129848580827442</v>
      </c>
      <c r="DI12" s="571">
        <f>+entero!DI60</f>
        <v>77.19569817936268</v>
      </c>
      <c r="DJ12" s="571">
        <f>+entero!DJ60</f>
        <v>77.315568262473334</v>
      </c>
      <c r="DK12" s="571">
        <f>+entero!DK60</f>
        <v>77.343637568049488</v>
      </c>
      <c r="DL12" s="571">
        <f>+entero!DL60</f>
        <v>77.768093121233008</v>
      </c>
      <c r="DM12" s="570">
        <f>+entero!DM60</f>
        <v>0.68124461345988152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5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5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541">
        <f>+entero!DH62</f>
        <v>7175.6664546517877</v>
      </c>
      <c r="DI14" s="541">
        <f>+entero!DI62</f>
        <v>7118.7528094768613</v>
      </c>
      <c r="DJ14" s="541">
        <f>+entero!DJ62</f>
        <v>7136.3919545891067</v>
      </c>
      <c r="DK14" s="541">
        <f>+entero!DK62</f>
        <v>7127.322263589107</v>
      </c>
      <c r="DL14" s="541">
        <f>+entero!DL62</f>
        <v>7112.0516582931878</v>
      </c>
      <c r="DM14" s="540">
        <f>+entero!DM62</f>
        <v>-65.478562131195758</v>
      </c>
      <c r="DN14" s="837">
        <f>+entero!DN62</f>
        <v>-0.91227149340130653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71">
        <f>+entero!DH63</f>
        <v>76.531550055587473</v>
      </c>
      <c r="DI15" s="571">
        <f>+entero!DI63</f>
        <v>76.380517027072983</v>
      </c>
      <c r="DJ15" s="571">
        <f>+entero!DJ63</f>
        <v>76.424444939061104</v>
      </c>
      <c r="DK15" s="571">
        <f>+entero!DK63</f>
        <v>76.394949427363983</v>
      </c>
      <c r="DL15" s="571">
        <f>+entero!DL63</f>
        <v>76.304109255782208</v>
      </c>
      <c r="DM15" s="570">
        <f>+entero!DM63</f>
        <v>-0.16965126199309566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5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5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541">
        <f>+entero!DH65</f>
        <v>10435.021796606408</v>
      </c>
      <c r="DI17" s="541">
        <f>+entero!DI65</f>
        <v>10435.456381881922</v>
      </c>
      <c r="DJ17" s="541">
        <f>+entero!DJ65</f>
        <v>10431.815029841098</v>
      </c>
      <c r="DK17" s="541">
        <f>+entero!DK65</f>
        <v>10448.78401478571</v>
      </c>
      <c r="DL17" s="541">
        <f>+entero!DL65</f>
        <v>10446.342549772589</v>
      </c>
      <c r="DM17" s="540">
        <f>+entero!DM65</f>
        <v>29.117928415451388</v>
      </c>
      <c r="DN17" s="837">
        <f>+entero!DN65</f>
        <v>0.2795171408299435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5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71">
        <f>+entero!DH66</f>
        <v>94.81295503594302</v>
      </c>
      <c r="DI18" s="571">
        <f>+entero!DI66</f>
        <v>94.842024104756234</v>
      </c>
      <c r="DJ18" s="571">
        <f>+entero!DJ66</f>
        <v>94.839154149782061</v>
      </c>
      <c r="DK18" s="571">
        <f>+entero!DK66</f>
        <v>94.849669644017055</v>
      </c>
      <c r="DL18" s="571">
        <f>+entero!DL66</f>
        <v>94.849389516255613</v>
      </c>
      <c r="DM18" s="570">
        <f>+entero!DM66</f>
        <v>4.7536931399747573E-2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5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5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541">
        <f>+entero!DH68</f>
        <v>864.07288215125186</v>
      </c>
      <c r="DI20" s="541">
        <f>+entero!DI68</f>
        <v>864.09531312938554</v>
      </c>
      <c r="DJ20" s="541">
        <f>+entero!DJ68</f>
        <v>861.6698283976076</v>
      </c>
      <c r="DK20" s="541">
        <f>+entero!DK68</f>
        <v>859.80932395008551</v>
      </c>
      <c r="DL20" s="541">
        <f>+entero!DL68</f>
        <v>862.31899079848222</v>
      </c>
      <c r="DM20" s="540">
        <f>+entero!DM68</f>
        <v>-3.2358252784255228</v>
      </c>
      <c r="DN20" s="837">
        <f>+entero!DN68</f>
        <v>-0.37384406144163052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5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71">
        <f>+entero!DH69</f>
        <v>79.465971819360632</v>
      </c>
      <c r="DI21" s="571">
        <f>+entero!DI69</f>
        <v>79.815840737147056</v>
      </c>
      <c r="DJ21" s="571">
        <f>+entero!DJ69</f>
        <v>79.654912669936678</v>
      </c>
      <c r="DK21" s="571">
        <f>+entero!DK69</f>
        <v>79.701651130678769</v>
      </c>
      <c r="DL21" s="571">
        <f>+entero!DL69</f>
        <v>79.687521051656134</v>
      </c>
      <c r="DM21" s="570">
        <f>+entero!DM69</f>
        <v>0.220655509755872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5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5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541">
        <f>+entero!DH71</f>
        <v>4286.9481779943735</v>
      </c>
      <c r="DI23" s="541">
        <f>+entero!DI71</f>
        <v>4288.2026893126631</v>
      </c>
      <c r="DJ23" s="541">
        <f>+entero!DJ71</f>
        <v>4285.3880380178653</v>
      </c>
      <c r="DK23" s="541">
        <f>+entero!DK71</f>
        <v>4294.2997314798968</v>
      </c>
      <c r="DL23" s="541">
        <f>+entero!DL71</f>
        <v>4290.5261199888309</v>
      </c>
      <c r="DM23" s="540">
        <f>+entero!DM71</f>
        <v>-104.50816528200176</v>
      </c>
      <c r="DN23" s="837">
        <f>+entero!DN71</f>
        <v>-2.3778691700367838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5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541">
        <f>+entero!DH72</f>
        <v>1669.4336920597666</v>
      </c>
      <c r="DI24" s="541">
        <f>+entero!DI72</f>
        <v>1670.7405598994167</v>
      </c>
      <c r="DJ24" s="541">
        <f>+entero!DJ72</f>
        <v>1650.0212865772598</v>
      </c>
      <c r="DK24" s="541">
        <f>+entero!DK72</f>
        <v>1643.0804512835277</v>
      </c>
      <c r="DL24" s="541">
        <f>+entero!DL72</f>
        <v>1636.6913223002914</v>
      </c>
      <c r="DM24" s="540">
        <f>+entero!DM72</f>
        <v>-141.00189893294464</v>
      </c>
      <c r="DN24" s="837">
        <f>+entero!DN72</f>
        <v>-7.931734072492425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5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541">
        <f>+entero!DH73</f>
        <v>499.9426161516385</v>
      </c>
      <c r="DI25" s="541">
        <f>+entero!DI73</f>
        <v>499.9137243674038</v>
      </c>
      <c r="DJ25" s="541">
        <f>+entero!DJ73</f>
        <v>499.91873006555551</v>
      </c>
      <c r="DK25" s="541">
        <f>+entero!DK73</f>
        <v>499.92302945465451</v>
      </c>
      <c r="DL25" s="541">
        <f>+entero!DL73</f>
        <v>499.92796641518066</v>
      </c>
      <c r="DM25" s="540">
        <f>+entero!DM73</f>
        <v>-4.4488214862989253</v>
      </c>
      <c r="DN25" s="837">
        <f>+entero!DN73</f>
        <v>-0.88204326468090954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5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541">
        <f>+entero!DH74</f>
        <v>672.09691687296811</v>
      </c>
      <c r="DI26" s="541">
        <f>+entero!DI74</f>
        <v>672.12663554584276</v>
      </c>
      <c r="DJ26" s="541">
        <f>+entero!DJ74</f>
        <v>690.08694504504945</v>
      </c>
      <c r="DK26" s="541">
        <f>+entero!DK74</f>
        <v>705.83898148171431</v>
      </c>
      <c r="DL26" s="541">
        <f>+entero!DL74</f>
        <v>708.5205616033586</v>
      </c>
      <c r="DM26" s="540">
        <f>+entero!DM74</f>
        <v>46.7763702672421</v>
      </c>
      <c r="DN26" s="837">
        <f>+entero!DN74</f>
        <v>7.0686484112231884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5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541">
        <f>+entero!DH75</f>
        <v>1445.4749529100002</v>
      </c>
      <c r="DI27" s="541">
        <f>+entero!DI75</f>
        <v>1445.4217695</v>
      </c>
      <c r="DJ27" s="541">
        <f>+entero!DJ75</f>
        <v>1445.3610763299998</v>
      </c>
      <c r="DK27" s="541">
        <f>+entero!DK75</f>
        <v>1445.45726926</v>
      </c>
      <c r="DL27" s="541">
        <f>+entero!DL75</f>
        <v>1445.3862696699998</v>
      </c>
      <c r="DM27" s="540">
        <f>+entero!DM75</f>
        <v>-5.8338151300001755</v>
      </c>
      <c r="DN27" s="837">
        <f>+entero!DN75</f>
        <v>-0.40199382513398385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5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541">
        <f>+entero!DH76</f>
        <v>1000.9005581679332</v>
      </c>
      <c r="DI28" s="541">
        <f>+entero!DI76</f>
        <v>1002.2759702262583</v>
      </c>
      <c r="DJ28" s="541">
        <f>+entero!DJ76</f>
        <v>1000.7983355806482</v>
      </c>
      <c r="DK28" s="541">
        <f>+entero!DK76</f>
        <v>1010.8585558043512</v>
      </c>
      <c r="DL28" s="541">
        <f>+entero!DL76</f>
        <v>1010.9454970730092</v>
      </c>
      <c r="DM28" s="540">
        <f>+entero!DM76</f>
        <v>-86.018996195108684</v>
      </c>
      <c r="DN28" s="837">
        <f>+entero!DN76</f>
        <v>-7.8415479008657529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5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541">
        <f>+entero!DH77</f>
        <v>828.00453028496531</v>
      </c>
      <c r="DI29" s="541">
        <f>+entero!DI77</f>
        <v>829.38397685041559</v>
      </c>
      <c r="DJ29" s="541">
        <f>+entero!DJ77</f>
        <v>808.99154444559872</v>
      </c>
      <c r="DK29" s="541">
        <f>+entero!DK77</f>
        <v>803.42272636263669</v>
      </c>
      <c r="DL29" s="541">
        <f>+entero!DL77</f>
        <v>800.23190812965061</v>
      </c>
      <c r="DM29" s="540">
        <f>+entero!DM77</f>
        <v>-134.68126784235051</v>
      </c>
      <c r="DN29" s="837">
        <f>+entero!DN77</f>
        <v>-14.405751389943401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5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541">
        <f>+entero!DH78</f>
        <v>172.89602788296801</v>
      </c>
      <c r="DI30" s="541">
        <f>+entero!DI78</f>
        <v>172.89199337584267</v>
      </c>
      <c r="DJ30" s="541">
        <f>+entero!DJ78</f>
        <v>191.80679113504939</v>
      </c>
      <c r="DK30" s="541">
        <f>+entero!DK78</f>
        <v>207.43582944171447</v>
      </c>
      <c r="DL30" s="541">
        <f>+entero!DL78</f>
        <v>210.71358894335862</v>
      </c>
      <c r="DM30" s="540">
        <f>+entero!DM78</f>
        <v>48.662271647242079</v>
      </c>
      <c r="DN30" s="837">
        <f>+entero!DN78</f>
        <v>30.028926922156064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5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7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5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541">
        <f>+entero!DH80</f>
        <v>21168.221141351172</v>
      </c>
      <c r="DI32" s="541">
        <f>+entero!DI80</f>
        <v>21192.286081711231</v>
      </c>
      <c r="DJ32" s="541">
        <f>+entero!DJ80</f>
        <v>21203.394088880326</v>
      </c>
      <c r="DK32" s="541">
        <f>+entero!DK80</f>
        <v>21237.974033775376</v>
      </c>
      <c r="DL32" s="541">
        <f>+entero!DL80</f>
        <v>21271.476450719976</v>
      </c>
      <c r="DM32" s="540">
        <f>+entero!DM80</f>
        <v>149.5011484562674</v>
      </c>
      <c r="DN32" s="837">
        <f>+entero!DN80</f>
        <v>0.70779908752305332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2" hidden="1" customHeight="1" x14ac:dyDescent="0.25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5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20">
        <f>+entero!DH82</f>
        <v>97.417673247208825</v>
      </c>
      <c r="DI34" s="520">
        <f>+entero!DI82</f>
        <v>97.423129432883286</v>
      </c>
      <c r="DJ34" s="520">
        <f>+entero!DJ82</f>
        <v>97.427851891817099</v>
      </c>
      <c r="DK34" s="520">
        <f>+entero!DK82</f>
        <v>97.431541176074745</v>
      </c>
      <c r="DL34" s="520">
        <f>+entero!DL82</f>
        <v>97.434668601339339</v>
      </c>
      <c r="DM34" s="519">
        <f>+entero!DM82</f>
        <v>2.5442602170571149E-2</v>
      </c>
      <c r="DN34" s="521">
        <f>+entero!DN82</f>
        <v>2.611929405000879E-2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3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3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5.6" x14ac:dyDescent="0.3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5.6" x14ac:dyDescent="0.3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8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8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8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8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8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8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ht="13.8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ht="13.8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ht="13.8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ht="13.8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ht="13.8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ht="13.8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ht="13.8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ht="13.8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ht="13.8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ht="13.8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ht="13.8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ht="13.8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3" width="8.109375" customWidth="1"/>
    <col min="114" max="116" width="8" customWidth="1"/>
    <col min="117" max="117" width="8.44140625" bestFit="1" customWidth="1"/>
    <col min="118" max="118" width="10" customWidth="1"/>
    <col min="120" max="129" width="11.44140625" style="200"/>
  </cols>
  <sheetData>
    <row r="1" spans="1:129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31" t="str">
        <f>+entero!DE3</f>
        <v>Semana 1°</v>
      </c>
      <c r="DF3" s="931" t="str">
        <f>+entero!DF3</f>
        <v>Semana 2°</v>
      </c>
      <c r="DG3" s="931" t="str">
        <f>+entero!DG3</f>
        <v>Semana 3°</v>
      </c>
      <c r="DH3" s="922" t="str">
        <f>+entero!DH3</f>
        <v>Semana 4°</v>
      </c>
      <c r="DI3" s="923"/>
      <c r="DJ3" s="923"/>
      <c r="DK3" s="923"/>
      <c r="DL3" s="924"/>
      <c r="DM3" s="927" t="s">
        <v>27</v>
      </c>
      <c r="DN3" s="928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3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32"/>
      <c r="DF4" s="932"/>
      <c r="DG4" s="932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5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5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5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4" thickBot="1" x14ac:dyDescent="0.3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514">
        <f>+entero!DH86</f>
        <v>6.9800995411389852</v>
      </c>
      <c r="DI8" s="514">
        <f>+entero!DI86</f>
        <v>6.9855586086228012</v>
      </c>
      <c r="DJ8" s="514">
        <f>+entero!DJ86</f>
        <v>6.9680808497815203</v>
      </c>
      <c r="DK8" s="514">
        <f>+entero!DK86</f>
        <v>6.9564882664221797</v>
      </c>
      <c r="DL8" s="514">
        <f>+entero!DL86</f>
        <v>6.956082664045895</v>
      </c>
      <c r="DM8" s="589">
        <f>+entero!DM86</f>
        <v>-4.654365829707352E-3</v>
      </c>
      <c r="DN8" s="535">
        <f>+entero!DN86</f>
        <v>-6.6865991485254295E-2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8" thickBot="1" x14ac:dyDescent="0.3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8" thickBot="1" x14ac:dyDescent="0.3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827">
        <f>+entero!DH88</f>
        <v>2.2125699999999999</v>
      </c>
      <c r="DI10" s="827">
        <f>+entero!DI88</f>
        <v>2.21272</v>
      </c>
      <c r="DJ10" s="827">
        <f>+entero!DJ88</f>
        <v>2.2128700000000001</v>
      </c>
      <c r="DK10" s="827">
        <f>+entero!DK88</f>
        <v>2.2130200000000002</v>
      </c>
      <c r="DL10" s="827">
        <f>+entero!DL88</f>
        <v>2.2131699999999999</v>
      </c>
      <c r="DM10" s="564">
        <f>+entero!DM88</f>
        <v>1.0499999999997733E-3</v>
      </c>
      <c r="DN10" s="462">
        <f>+entero!DN88</f>
        <v>4.746577943328667E-2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8" thickBot="1" x14ac:dyDescent="0.3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3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3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3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3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3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42976.778927777777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3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ht="13.8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DH3:DL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D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3" width="7.5546875" customWidth="1"/>
    <col min="114" max="116" width="7.6640625" customWidth="1"/>
    <col min="117" max="117" width="8.109375" customWidth="1"/>
    <col min="118" max="118" width="9.5546875" customWidth="1"/>
    <col min="119" max="134" width="11.44140625" style="200"/>
  </cols>
  <sheetData>
    <row r="1" spans="1:129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02" t="str">
        <f>entero!CW3</f>
        <v>2016                         A  fines de Dic* 15</v>
      </c>
      <c r="CX3" s="902" t="str">
        <f>entero!CX3</f>
        <v xml:space="preserve">2017                         A  fines de Ene* </v>
      </c>
      <c r="CY3" s="902" t="str">
        <f>entero!CY3</f>
        <v xml:space="preserve">2017                         A  fines de Feb* </v>
      </c>
      <c r="CZ3" s="902" t="str">
        <f>entero!CZ3</f>
        <v xml:space="preserve">2017                         A  fines de Mar* </v>
      </c>
      <c r="DA3" s="902" t="str">
        <f>entero!DA3</f>
        <v xml:space="preserve">2017                         A  fines de Abr* </v>
      </c>
      <c r="DB3" s="902" t="str">
        <f>entero!DB3</f>
        <v xml:space="preserve">2017                         A  fines de May* </v>
      </c>
      <c r="DC3" s="902" t="str">
        <f>entero!DC3</f>
        <v xml:space="preserve">2017                         A  fines de Jun* </v>
      </c>
      <c r="DD3" s="902" t="str">
        <f>entero!DD3</f>
        <v xml:space="preserve">2017                         A  fines de Jul* </v>
      </c>
      <c r="DE3" s="911" t="str">
        <f>entero!DE3</f>
        <v>Semana 1°</v>
      </c>
      <c r="DF3" s="911" t="str">
        <f>entero!DF3</f>
        <v>Semana 2°</v>
      </c>
      <c r="DG3" s="911" t="str">
        <f>entero!DG3</f>
        <v>Semana 3°</v>
      </c>
      <c r="DH3" s="922" t="str">
        <f>+entero!DH3</f>
        <v>Semana 4°</v>
      </c>
      <c r="DI3" s="923"/>
      <c r="DJ3" s="923"/>
      <c r="DK3" s="923"/>
      <c r="DL3" s="924"/>
      <c r="DM3" s="917" t="s">
        <v>27</v>
      </c>
      <c r="DN3" s="91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3">
      <c r="C4" s="20"/>
      <c r="D4" s="921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2" t="str">
        <f>entero!DE3</f>
        <v>Semana 1°</v>
      </c>
      <c r="DF4" s="912" t="str">
        <f>entero!DF3</f>
        <v>Semana 2°</v>
      </c>
      <c r="DG4" s="912" t="str">
        <f>entero!DG3</f>
        <v>Semana 3°</v>
      </c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5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2" hidden="1" customHeight="1" x14ac:dyDescent="0.25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2" hidden="1" customHeight="1" x14ac:dyDescent="0.25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2" hidden="1" customHeight="1" x14ac:dyDescent="0.25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2" hidden="1" customHeight="1" x14ac:dyDescent="0.25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8" thickBot="1" x14ac:dyDescent="0.3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862">
        <f>+entero!DH91</f>
        <v>1100.9625167644533</v>
      </c>
      <c r="DI10" s="862">
        <f>+entero!DI91</f>
        <v>1100.9625167644533</v>
      </c>
      <c r="DJ10" s="862">
        <f>+entero!DJ91</f>
        <v>1100.9625167644533</v>
      </c>
      <c r="DK10" s="862">
        <f>+entero!DK91</f>
        <v>1100.9625167644533</v>
      </c>
      <c r="DL10" s="862">
        <f>+entero!DL91</f>
        <v>1089.2250655405451</v>
      </c>
      <c r="DM10" s="593">
        <f>+entero!DM91</f>
        <v>-11.737451223908238</v>
      </c>
      <c r="DN10" s="838">
        <f>+entero!DN91</f>
        <v>-1.0661081594678268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3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3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3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8" x14ac:dyDescent="0.3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3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ht="13.8" x14ac:dyDescent="0.3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ht="13.8" x14ac:dyDescent="0.3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ht="13.8" x14ac:dyDescent="0.3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ht="13.8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ht="13.8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ht="13.8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ht="13.8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DH3:DL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2" sqref="DL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3" width="7.88671875" customWidth="1"/>
    <col min="114" max="116" width="7.6640625" customWidth="1"/>
    <col min="117" max="117" width="1.5546875" customWidth="1"/>
    <col min="118" max="128" width="11.44140625" style="200"/>
  </cols>
  <sheetData>
    <row r="1" spans="1:127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20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02" t="str">
        <f>+entero!CW3</f>
        <v>2016                         A  fines de Dic* 15</v>
      </c>
      <c r="CX3" s="902" t="str">
        <f>+entero!CX3</f>
        <v xml:space="preserve">2017                         A  fines de Ene* </v>
      </c>
      <c r="CY3" s="902" t="str">
        <f>+entero!CY3</f>
        <v xml:space="preserve">2017                         A  fines de Feb* </v>
      </c>
      <c r="CZ3" s="902" t="str">
        <f>+entero!CZ3</f>
        <v xml:space="preserve">2017                         A  fines de Mar* </v>
      </c>
      <c r="DA3" s="902" t="str">
        <f>+entero!DA3</f>
        <v xml:space="preserve">2017                         A  fines de Abr* </v>
      </c>
      <c r="DB3" s="902" t="str">
        <f>+entero!DB3</f>
        <v xml:space="preserve">2017                         A  fines de May* </v>
      </c>
      <c r="DC3" s="902" t="str">
        <f>+entero!DC3</f>
        <v xml:space="preserve">2017                         A  fines de Jun* </v>
      </c>
      <c r="DD3" s="902" t="str">
        <f>+entero!DD3</f>
        <v xml:space="preserve">2017                         A  fines de Jul* </v>
      </c>
      <c r="DE3" s="911" t="str">
        <f>+entero!DE3</f>
        <v>Semana 1°</v>
      </c>
      <c r="DF3" s="911" t="str">
        <f>+entero!DF3</f>
        <v>Semana 2°</v>
      </c>
      <c r="DG3" s="911" t="str">
        <f>+entero!DG3</f>
        <v>Semana 3°</v>
      </c>
      <c r="DH3" s="922" t="str">
        <f>+entero!DH3</f>
        <v>Semana 4°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3">
      <c r="C4" s="20"/>
      <c r="D4" s="921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2"/>
      <c r="DF4" s="912"/>
      <c r="DG4" s="912"/>
      <c r="DH4" s="861">
        <f>+entero!DH4</f>
        <v>42968</v>
      </c>
      <c r="DI4" s="861">
        <f>+entero!DI4</f>
        <v>42969</v>
      </c>
      <c r="DJ4" s="861">
        <f>+entero!DJ4</f>
        <v>42970</v>
      </c>
      <c r="DK4" s="861">
        <f>+entero!DK4</f>
        <v>42971</v>
      </c>
      <c r="DL4" s="861">
        <f>+entero!DL4</f>
        <v>42972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5">
      <c r="A5" s="3"/>
      <c r="B5" s="89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5">
      <c r="A6" s="3"/>
      <c r="B6" s="897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5">
      <c r="A7" s="3"/>
      <c r="B7" s="897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5">
      <c r="A8" s="3"/>
      <c r="B8" s="897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5">
      <c r="A9" s="3"/>
      <c r="B9" s="897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5">
      <c r="A10" s="3"/>
      <c r="B10" s="897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5">
      <c r="A11" s="3"/>
      <c r="B11" s="897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5">
      <c r="A12" s="3"/>
      <c r="B12" s="897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5">
      <c r="A13" s="3"/>
      <c r="B13" s="897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5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8" x14ac:dyDescent="0.25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5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4" thickBot="1" x14ac:dyDescent="0.3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5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8" x14ac:dyDescent="0.25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8" thickBot="1" x14ac:dyDescent="0.3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DG3:DG4"/>
    <mergeCell ref="DF3:DF4"/>
    <mergeCell ref="DH3:DL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2017-03-07T20:10:25Z</cp:lastPrinted>
  <dcterms:created xsi:type="dcterms:W3CDTF">2002-08-27T17:11:09Z</dcterms:created>
  <dcterms:modified xsi:type="dcterms:W3CDTF">2017-08-29T22:44:52Z</dcterms:modified>
</cp:coreProperties>
</file>