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9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9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21" i="6"/>
  <c r="CM15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L21" i="6"/>
  <c r="CM18" i="6"/>
  <c r="CL18" i="6"/>
  <c r="CL15" i="6"/>
  <c r="CM12" i="6"/>
  <c r="CL12" i="6"/>
  <c r="CM9" i="6"/>
  <c r="CL9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<sst xmlns="http://schemas.openxmlformats.org/spreadsheetml/2006/main" count="430" uniqueCount="226">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</sst>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3" fontId="78" fillId="2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 applyProtection="1">
      <alignment horizontal="right"/>
      <protection locked="0"/>
    </xf>
    <xf numFmtId="165" fontId="78" fillId="2" borderId="10" xfId="0" applyNumberFormat="1" applyFont="1" applyFill="1" applyBorder="1" applyAlignment="1">
      <alignment horizontal="right" vertical="center" wrapText="1"/>
    </xf>
    <xf numFmtId="165" fontId="78" fillId="2" borderId="11" xfId="0" applyNumberFormat="1" applyFont="1" applyFill="1" applyBorder="1" applyAlignment="1">
      <alignment horizontal="right" vertical="center" wrapText="1"/>
    </xf>
    <xf numFmtId="3" fontId="78" fillId="2" borderId="10" xfId="0" applyNumberFormat="1" applyFont="1" applyFill="1" applyBorder="1" applyAlignment="1" applyProtection="1">
      <alignment horizontal="right" vertical="center" wrapText="1"/>
    </xf>
    <xf numFmtId="3" fontId="78" fillId="0" borderId="10" xfId="0" applyNumberFormat="1" applyFont="1" applyFill="1" applyBorder="1" applyAlignment="1" applyProtection="1">
      <alignment horizontal="right" vertical="center" wrapText="1"/>
    </xf>
    <xf numFmtId="10" fontId="78" fillId="0" borderId="10" xfId="0" applyNumberFormat="1" applyFont="1" applyFill="1" applyBorder="1" applyAlignment="1" applyProtection="1">
      <alignment horizontal="right" vertical="center" wrapText="1"/>
    </xf>
    <xf numFmtId="2" fontId="78" fillId="2" borderId="10" xfId="0" applyNumberFormat="1" applyFont="1" applyFill="1" applyBorder="1" applyAlignment="1" applyProtection="1">
      <alignment horizontal="right" vertical="center" wrapText="1"/>
    </xf>
    <xf numFmtId="2" fontId="78" fillId="2" borderId="11" xfId="0" applyNumberFormat="1" applyFont="1" applyFill="1" applyBorder="1" applyAlignment="1" applyProtection="1">
      <alignment horizontal="right" vertical="center" wrapText="1"/>
    </xf>
    <xf numFmtId="3" fontId="78" fillId="2" borderId="10" xfId="0" applyNumberFormat="1" applyFont="1" applyFill="1" applyBorder="1"/>
    <xf numFmtId="165" fontId="78" fillId="2" borderId="10" xfId="0" applyNumberFormat="1" applyFont="1" applyFill="1" applyBorder="1" applyProtection="1">
      <protection locked="0"/>
    </xf>
    <xf numFmtId="165" fontId="78" fillId="2" borderId="11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4" fontId="78" fillId="2" borderId="10" xfId="64" applyNumberFormat="1" applyFont="1" applyFill="1" applyBorder="1" applyAlignment="1">
      <alignment horizontal="right"/>
    </xf>
    <xf numFmtId="10" fontId="78" fillId="2" borderId="10" xfId="1" applyNumberFormat="1" applyFont="1" applyFill="1" applyBorder="1" applyAlignment="1">
      <alignment horizontal="right"/>
    </xf>
    <xf numFmtId="165" fontId="78" fillId="2" borderId="10" xfId="0" applyNumberFormat="1" applyFont="1" applyFill="1" applyBorder="1" applyAlignment="1">
      <alignment horizontal="right"/>
    </xf>
    <xf numFmtId="2" fontId="78" fillId="2" borderId="10" xfId="1" applyNumberFormat="1" applyFont="1" applyFill="1" applyBorder="1" applyAlignment="1">
      <alignment horizontal="right"/>
    </xf>
    <xf numFmtId="2" fontId="78" fillId="2" borderId="10" xfId="0" applyNumberFormat="1" applyFont="1" applyFill="1" applyBorder="1" applyProtection="1">
      <protection locked="0"/>
    </xf>
    <xf numFmtId="2" fontId="78" fillId="2" borderId="10" xfId="0" applyNumberFormat="1" applyFont="1" applyFill="1" applyBorder="1" applyAlignment="1" applyProtection="1">
      <alignment horizontal="right"/>
      <protection locked="0"/>
    </xf>
    <xf numFmtId="2" fontId="78" fillId="4" borderId="15" xfId="0" applyNumberFormat="1" applyFont="1" applyFill="1" applyBorder="1" applyAlignment="1" applyProtection="1">
      <alignment horizontal="right"/>
      <protection locked="0"/>
    </xf>
    <xf numFmtId="3" fontId="78" fillId="2" borderId="11" xfId="0" applyNumberFormat="1" applyFont="1" applyFill="1" applyBorder="1" applyAlignment="1">
      <alignment horizontal="right"/>
    </xf>
    <xf numFmtId="2" fontId="78" fillId="2" borderId="11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P887"/>
  <sheetViews>
    <sheetView tabSelected="1"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E13" sqref="CE1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43" customWidth="1"/>
    <col min="84" max="84" width="8.140625" style="243" hidden="1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4.4257812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19" t="s">
        <v>120</v>
      </c>
      <c r="E3" s="821" t="s">
        <v>100</v>
      </c>
      <c r="F3" s="821" t="s">
        <v>102</v>
      </c>
      <c r="G3" s="821" t="s">
        <v>103</v>
      </c>
      <c r="H3" s="821" t="s">
        <v>104</v>
      </c>
      <c r="I3" s="821" t="s">
        <v>105</v>
      </c>
      <c r="J3" s="821" t="s">
        <v>107</v>
      </c>
      <c r="K3" s="821" t="s">
        <v>109</v>
      </c>
      <c r="L3" s="812" t="s">
        <v>110</v>
      </c>
      <c r="M3" s="814" t="s">
        <v>111</v>
      </c>
      <c r="N3" s="812" t="s">
        <v>112</v>
      </c>
      <c r="O3" s="812" t="s">
        <v>113</v>
      </c>
      <c r="P3" s="814" t="s">
        <v>114</v>
      </c>
      <c r="Q3" s="812" t="s">
        <v>115</v>
      </c>
      <c r="R3" s="812" t="s">
        <v>116</v>
      </c>
      <c r="S3" s="812" t="s">
        <v>117</v>
      </c>
      <c r="T3" s="812" t="s">
        <v>118</v>
      </c>
      <c r="U3" s="812" t="s">
        <v>126</v>
      </c>
      <c r="V3" s="812" t="s">
        <v>127</v>
      </c>
      <c r="W3" s="812" t="s">
        <v>128</v>
      </c>
      <c r="X3" s="812" t="s">
        <v>129</v>
      </c>
      <c r="Y3" s="812" t="s">
        <v>131</v>
      </c>
      <c r="Z3" s="812" t="s">
        <v>132</v>
      </c>
      <c r="AA3" s="812" t="s">
        <v>133</v>
      </c>
      <c r="AB3" s="812" t="s">
        <v>134</v>
      </c>
      <c r="AC3" s="812" t="s">
        <v>135</v>
      </c>
      <c r="AD3" s="812" t="s">
        <v>136</v>
      </c>
      <c r="AE3" s="812" t="s">
        <v>137</v>
      </c>
      <c r="AF3" s="812" t="s">
        <v>138</v>
      </c>
      <c r="AG3" s="812" t="s">
        <v>139</v>
      </c>
      <c r="AH3" s="812" t="s">
        <v>140</v>
      </c>
      <c r="AI3" s="812" t="s">
        <v>141</v>
      </c>
      <c r="AJ3" s="812" t="s">
        <v>142</v>
      </c>
      <c r="AK3" s="812" t="s">
        <v>143</v>
      </c>
      <c r="AL3" s="812" t="s">
        <v>145</v>
      </c>
      <c r="AM3" s="812" t="s">
        <v>146</v>
      </c>
      <c r="AN3" s="812" t="s">
        <v>147</v>
      </c>
      <c r="AO3" s="812" t="s">
        <v>148</v>
      </c>
      <c r="AP3" s="812" t="s">
        <v>149</v>
      </c>
      <c r="AQ3" s="812" t="s">
        <v>150</v>
      </c>
      <c r="AR3" s="812" t="s">
        <v>151</v>
      </c>
      <c r="AS3" s="812" t="s">
        <v>152</v>
      </c>
      <c r="AT3" s="812" t="s">
        <v>153</v>
      </c>
      <c r="AU3" s="812" t="s">
        <v>154</v>
      </c>
      <c r="AV3" s="814" t="s">
        <v>157</v>
      </c>
      <c r="AW3" s="812" t="s">
        <v>158</v>
      </c>
      <c r="AX3" s="812" t="s">
        <v>159</v>
      </c>
      <c r="AY3" s="812" t="s">
        <v>160</v>
      </c>
      <c r="AZ3" s="812" t="s">
        <v>161</v>
      </c>
      <c r="BA3" s="812" t="s">
        <v>162</v>
      </c>
      <c r="BB3" s="812" t="s">
        <v>168</v>
      </c>
      <c r="BC3" s="812" t="s">
        <v>169</v>
      </c>
      <c r="BD3" s="812" t="s">
        <v>170</v>
      </c>
      <c r="BE3" s="812" t="s">
        <v>171</v>
      </c>
      <c r="BF3" s="812" t="s">
        <v>172</v>
      </c>
      <c r="BG3" s="812" t="s">
        <v>178</v>
      </c>
      <c r="BH3" s="812" t="s">
        <v>179</v>
      </c>
      <c r="BI3" s="812" t="s">
        <v>180</v>
      </c>
      <c r="BJ3" s="812" t="s">
        <v>181</v>
      </c>
      <c r="BK3" s="812" t="s">
        <v>183</v>
      </c>
      <c r="BL3" s="814" t="s">
        <v>184</v>
      </c>
      <c r="BM3" s="812" t="s">
        <v>185</v>
      </c>
      <c r="BN3" s="812" t="s">
        <v>186</v>
      </c>
      <c r="BO3" s="812" t="s">
        <v>187</v>
      </c>
      <c r="BP3" s="812" t="s">
        <v>189</v>
      </c>
      <c r="BQ3" s="812" t="s">
        <v>190</v>
      </c>
      <c r="BR3" s="812" t="s">
        <v>191</v>
      </c>
      <c r="BS3" s="829" t="s">
        <v>193</v>
      </c>
      <c r="BT3" s="812" t="s">
        <v>194</v>
      </c>
      <c r="BU3" s="827" t="s">
        <v>203</v>
      </c>
      <c r="BV3" s="812" t="s">
        <v>205</v>
      </c>
      <c r="BW3" s="812" t="s">
        <v>212</v>
      </c>
      <c r="BX3" s="812" t="s">
        <v>213</v>
      </c>
      <c r="BY3" s="814" t="s">
        <v>217</v>
      </c>
      <c r="BZ3" s="814" t="s">
        <v>221</v>
      </c>
      <c r="CA3" s="814" t="s">
        <v>222</v>
      </c>
      <c r="CB3" s="814" t="s">
        <v>224</v>
      </c>
      <c r="CC3" s="802" t="s">
        <v>188</v>
      </c>
      <c r="CD3" s="802" t="s">
        <v>155</v>
      </c>
      <c r="CE3" s="802" t="s">
        <v>156</v>
      </c>
      <c r="CF3" s="751" t="s">
        <v>192</v>
      </c>
      <c r="CG3" s="826" t="s">
        <v>225</v>
      </c>
      <c r="CH3" s="826"/>
      <c r="CI3" s="826"/>
      <c r="CJ3" s="826"/>
      <c r="CK3" s="826"/>
      <c r="CL3" s="824" t="s">
        <v>144</v>
      </c>
      <c r="CM3" s="825"/>
    </row>
    <row r="4" spans="1:94" ht="16.5" customHeight="1" x14ac:dyDescent="0.2">
      <c r="A4"/>
      <c r="C4" s="23"/>
      <c r="D4" s="820"/>
      <c r="E4" s="822"/>
      <c r="F4" s="822"/>
      <c r="G4" s="822"/>
      <c r="H4" s="822"/>
      <c r="I4" s="822"/>
      <c r="J4" s="822"/>
      <c r="K4" s="822"/>
      <c r="L4" s="813"/>
      <c r="M4" s="815"/>
      <c r="N4" s="813"/>
      <c r="O4" s="813"/>
      <c r="P4" s="815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5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5"/>
      <c r="BM4" s="813"/>
      <c r="BN4" s="813"/>
      <c r="BO4" s="813"/>
      <c r="BP4" s="813"/>
      <c r="BQ4" s="813"/>
      <c r="BR4" s="813"/>
      <c r="BS4" s="830"/>
      <c r="BT4" s="813"/>
      <c r="BU4" s="828"/>
      <c r="BV4" s="813"/>
      <c r="BW4" s="813"/>
      <c r="BX4" s="813"/>
      <c r="BY4" s="815"/>
      <c r="BZ4" s="815"/>
      <c r="CA4" s="815"/>
      <c r="CB4" s="815"/>
      <c r="CC4" s="803">
        <v>42096</v>
      </c>
      <c r="CD4" s="803">
        <v>42104</v>
      </c>
      <c r="CE4" s="803">
        <v>42111</v>
      </c>
      <c r="CF4" s="752">
        <v>42118</v>
      </c>
      <c r="CG4" s="636">
        <v>42114</v>
      </c>
      <c r="CH4" s="380">
        <v>42115</v>
      </c>
      <c r="CI4" s="380">
        <v>42116</v>
      </c>
      <c r="CJ4" s="380">
        <v>42117</v>
      </c>
      <c r="CK4" s="475">
        <v>42118</v>
      </c>
      <c r="CL4" s="379" t="s">
        <v>20</v>
      </c>
      <c r="CM4" s="309" t="s">
        <v>216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381"/>
      <c r="CC5" s="448"/>
      <c r="CD5" s="448"/>
      <c r="CE5" s="448"/>
      <c r="CF5" s="634"/>
      <c r="CG5" s="637"/>
      <c r="CH5" s="318"/>
      <c r="CI5" s="318"/>
      <c r="CJ5" s="356"/>
      <c r="CK5" s="319"/>
      <c r="CL5" s="310"/>
      <c r="CM5" s="205"/>
    </row>
    <row r="6" spans="1:94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6"/>
      <c r="BZ6" s="746"/>
      <c r="CA6" s="746"/>
      <c r="CB6" s="746"/>
      <c r="CC6" s="449"/>
      <c r="CD6" s="810"/>
      <c r="CE6" s="449"/>
      <c r="CF6" s="635"/>
      <c r="CG6" s="638"/>
      <c r="CH6" s="435"/>
      <c r="CI6" s="435"/>
      <c r="CJ6" s="435"/>
      <c r="CK6" s="436"/>
      <c r="CL6" s="301"/>
      <c r="CM6" s="302"/>
    </row>
    <row r="7" spans="1:94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15143.512809999998</v>
      </c>
      <c r="CB7" s="364">
        <v>14967.562632600002</v>
      </c>
      <c r="CC7" s="364">
        <v>14969.202407679999</v>
      </c>
      <c r="CD7" s="541">
        <v>14957.41561555</v>
      </c>
      <c r="CE7" s="541">
        <v>14967.15198547</v>
      </c>
      <c r="CF7" s="541">
        <v>15039.024953709999</v>
      </c>
      <c r="CG7" s="795">
        <v>14953.768392979999</v>
      </c>
      <c r="CH7" s="482">
        <v>14822.029365079999</v>
      </c>
      <c r="CI7" s="482">
        <v>14829.499144590003</v>
      </c>
      <c r="CJ7" s="482">
        <v>14791.415272849999</v>
      </c>
      <c r="CK7" s="541">
        <v>14818.399210759999</v>
      </c>
      <c r="CL7" s="385">
        <v>-148.75277471000118</v>
      </c>
      <c r="CM7" s="549">
        <v>-0.99386159006342734</v>
      </c>
      <c r="CN7" s="548"/>
      <c r="CO7" s="293"/>
      <c r="CP7" s="299"/>
    </row>
    <row r="8" spans="1:94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13242.692437559999</v>
      </c>
      <c r="CB8" s="364">
        <v>13100.238207620001</v>
      </c>
      <c r="CC8" s="364">
        <v>13077.781182389999</v>
      </c>
      <c r="CD8" s="541">
        <v>13078.735575659999</v>
      </c>
      <c r="CE8" s="541">
        <v>13083.19289717</v>
      </c>
      <c r="CF8" s="541">
        <v>13145.789562409998</v>
      </c>
      <c r="CG8" s="795">
        <v>13061.202185779999</v>
      </c>
      <c r="CH8" s="482">
        <v>12942.302002909999</v>
      </c>
      <c r="CI8" s="482">
        <v>12941.214676830001</v>
      </c>
      <c r="CJ8" s="482">
        <v>12923.23049858</v>
      </c>
      <c r="CK8" s="541">
        <v>12939.870172839999</v>
      </c>
      <c r="CL8" s="385">
        <v>-143.32272433000071</v>
      </c>
      <c r="CM8" s="549">
        <v>-1.0954720721193523</v>
      </c>
      <c r="CN8" s="548"/>
      <c r="CO8" s="293"/>
      <c r="CP8" s="299"/>
    </row>
    <row r="9" spans="1:94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235.72083123000002</v>
      </c>
      <c r="CB9" s="364">
        <v>230.61676469000002</v>
      </c>
      <c r="CC9" s="364">
        <v>229.99334098</v>
      </c>
      <c r="CD9" s="541">
        <v>230.15003036000002</v>
      </c>
      <c r="CE9" s="541">
        <v>230.08668784999998</v>
      </c>
      <c r="CF9" s="541">
        <v>232.1404642</v>
      </c>
      <c r="CG9" s="795">
        <v>231.10350191000001</v>
      </c>
      <c r="CH9" s="482">
        <v>230.18503544000001</v>
      </c>
      <c r="CI9" s="482">
        <v>229.75163928000001</v>
      </c>
      <c r="CJ9" s="482">
        <v>230.6601043</v>
      </c>
      <c r="CK9" s="541">
        <v>230.32505573</v>
      </c>
      <c r="CL9" s="385">
        <v>0.23836788000002684</v>
      </c>
      <c r="CM9" s="549">
        <v>0.10359916178872552</v>
      </c>
      <c r="CN9" s="548"/>
      <c r="CO9" s="293"/>
      <c r="CP9" s="299"/>
    </row>
    <row r="10" spans="1:94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1652.54869371</v>
      </c>
      <c r="CB10" s="364">
        <v>1624.42909779</v>
      </c>
      <c r="CC10" s="364">
        <v>1649.18251431</v>
      </c>
      <c r="CD10" s="541">
        <v>1636.27629703</v>
      </c>
      <c r="CE10" s="541">
        <v>1641.6220604499999</v>
      </c>
      <c r="CF10" s="541">
        <v>1648.7347146</v>
      </c>
      <c r="CG10" s="795">
        <v>1649.15822779</v>
      </c>
      <c r="CH10" s="482">
        <v>1637.2867504799999</v>
      </c>
      <c r="CI10" s="482">
        <v>1646.30032723</v>
      </c>
      <c r="CJ10" s="482">
        <v>1625.2437999700001</v>
      </c>
      <c r="CK10" s="541">
        <v>1635.94095094</v>
      </c>
      <c r="CL10" s="385">
        <v>-5.681109509999942</v>
      </c>
      <c r="CM10" s="549">
        <v>-0.34606683516683612</v>
      </c>
      <c r="CN10" s="548"/>
      <c r="CO10" s="293"/>
      <c r="CP10" s="299"/>
    </row>
    <row r="11" spans="1:94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12.5508475</v>
      </c>
      <c r="CB11" s="364">
        <v>12.2785625</v>
      </c>
      <c r="CC11" s="364">
        <v>12.245370000000001</v>
      </c>
      <c r="CD11" s="541">
        <v>12.253712499999999</v>
      </c>
      <c r="CE11" s="541">
        <v>12.25034</v>
      </c>
      <c r="CF11" s="541">
        <v>12.360212499999999</v>
      </c>
      <c r="CG11" s="795">
        <v>12.304477500000001</v>
      </c>
      <c r="CH11" s="482">
        <v>12.255576250000001</v>
      </c>
      <c r="CI11" s="482">
        <v>12.232501249999999</v>
      </c>
      <c r="CJ11" s="482">
        <v>12.28087</v>
      </c>
      <c r="CK11" s="541">
        <v>12.263031249999999</v>
      </c>
      <c r="CL11" s="385">
        <v>1.2691249999999599E-2</v>
      </c>
      <c r="CM11" s="549">
        <v>0.10359916541091696</v>
      </c>
      <c r="CN11" s="548"/>
      <c r="CO11" s="293"/>
      <c r="CP11" s="299"/>
    </row>
    <row r="12" spans="1:94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259">
        <v>18428.951255254087</v>
      </c>
      <c r="CD12" s="506">
        <v>18490.449253195453</v>
      </c>
      <c r="CE12" s="506">
        <v>18547.359833536735</v>
      </c>
      <c r="CF12" s="506">
        <v>18514.20608862122</v>
      </c>
      <c r="CG12" s="261">
        <v>18536.170806665454</v>
      </c>
      <c r="CH12" s="505">
        <v>18485.334577545127</v>
      </c>
      <c r="CI12" s="505">
        <v>18512.791354593031</v>
      </c>
      <c r="CJ12" s="505">
        <v>18467.448409726618</v>
      </c>
      <c r="CK12" s="506">
        <v>18472.498510295511</v>
      </c>
      <c r="CL12" s="385">
        <v>-74.861323241224454</v>
      </c>
      <c r="CM12" s="549">
        <v>-0.40362253125569847</v>
      </c>
      <c r="CN12" s="548"/>
      <c r="CO12" s="293"/>
      <c r="CP12" s="299"/>
    </row>
    <row r="13" spans="1:94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6">
        <v>15386.73098504</v>
      </c>
      <c r="BX13" s="496">
        <v>15477.397322610001</v>
      </c>
      <c r="BY13" s="365">
        <v>15122.842117170001</v>
      </c>
      <c r="BZ13" s="496">
        <v>15087.162095330001</v>
      </c>
      <c r="CA13" s="496">
        <v>15143.512575499999</v>
      </c>
      <c r="CB13" s="365">
        <v>14967.532631200003</v>
      </c>
      <c r="CC13" s="365">
        <v>14969.17240628</v>
      </c>
      <c r="CD13" s="496">
        <v>14957.354114020001</v>
      </c>
      <c r="CE13" s="496">
        <v>14965.924117740002</v>
      </c>
      <c r="CF13" s="496">
        <v>15048.98169223</v>
      </c>
      <c r="CG13" s="440">
        <v>14953.746979029998</v>
      </c>
      <c r="CH13" s="483">
        <v>14821.945827579999</v>
      </c>
      <c r="CI13" s="483">
        <v>14829.415607090004</v>
      </c>
      <c r="CJ13" s="483">
        <v>14791.308239760001</v>
      </c>
      <c r="CK13" s="496">
        <v>14818.28798363</v>
      </c>
      <c r="CL13" s="385">
        <v>-147.63613411000188</v>
      </c>
      <c r="CM13" s="549">
        <v>-0.98648191016149633</v>
      </c>
      <c r="CN13" s="548"/>
      <c r="CO13" s="293"/>
      <c r="CP13" s="299"/>
    </row>
    <row r="14" spans="1:94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59">
        <v>2029.5828346311951</v>
      </c>
      <c r="CC14" s="359">
        <v>2031.7713672784257</v>
      </c>
      <c r="CD14" s="399">
        <v>2104.9027618658888</v>
      </c>
      <c r="CE14" s="399">
        <v>2131.0858177361511</v>
      </c>
      <c r="CF14" s="399">
        <v>2033.9099257638479</v>
      </c>
      <c r="CG14" s="493">
        <v>2132.0104776355683</v>
      </c>
      <c r="CH14" s="374">
        <v>2212.9315021049561</v>
      </c>
      <c r="CI14" s="374">
        <v>2232.9016519023317</v>
      </c>
      <c r="CJ14" s="374">
        <v>2225.6360272959187</v>
      </c>
      <c r="CK14" s="399">
        <v>2203.6821499052476</v>
      </c>
      <c r="CL14" s="385">
        <v>72.596332169096513</v>
      </c>
      <c r="CM14" s="549">
        <v>3.406541940493768</v>
      </c>
      <c r="CN14" s="548"/>
      <c r="CO14" s="293"/>
      <c r="CP14" s="299"/>
    </row>
    <row r="15" spans="1:94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9">
        <v>461.30107975999999</v>
      </c>
      <c r="CE15" s="399">
        <v>483.33990246000002</v>
      </c>
      <c r="CF15" s="399">
        <v>461.24990616090003</v>
      </c>
      <c r="CG15" s="493">
        <v>483.35500822</v>
      </c>
      <c r="CH15" s="374">
        <v>483.37251078000003</v>
      </c>
      <c r="CI15" s="374">
        <v>483.37251078000003</v>
      </c>
      <c r="CJ15" s="374">
        <v>483.38931984999999</v>
      </c>
      <c r="CK15" s="399">
        <v>483.39772439000001</v>
      </c>
      <c r="CL15" s="385">
        <v>5.7821929999988697E-2</v>
      </c>
      <c r="CM15" s="549">
        <v>1.1962995338410387E-2</v>
      </c>
      <c r="CN15" s="548"/>
      <c r="CO15" s="293"/>
      <c r="CP15" s="299"/>
    </row>
    <row r="16" spans="1:94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59">
        <v>966.71920885568511</v>
      </c>
      <c r="CC16" s="359">
        <v>966.75088262682209</v>
      </c>
      <c r="CD16" s="399">
        <v>966.89129754956252</v>
      </c>
      <c r="CE16" s="399">
        <v>967.00999560058301</v>
      </c>
      <c r="CF16" s="399">
        <v>970.06456446647223</v>
      </c>
      <c r="CG16" s="493">
        <v>967.05834177988322</v>
      </c>
      <c r="CH16" s="374">
        <v>967.08473708017493</v>
      </c>
      <c r="CI16" s="374">
        <v>967.10158482069971</v>
      </c>
      <c r="CJ16" s="374">
        <v>967.11482282069971</v>
      </c>
      <c r="CK16" s="399">
        <v>967.1306523702624</v>
      </c>
      <c r="CL16" s="385">
        <v>0.12065676967938543</v>
      </c>
      <c r="CM16" s="549">
        <v>1.2477303257285577E-2</v>
      </c>
      <c r="CN16" s="548"/>
      <c r="CO16" s="293"/>
      <c r="CP16" s="299"/>
    </row>
    <row r="17" spans="1:94" ht="12.75" customHeight="1" x14ac:dyDescent="0.2">
      <c r="C17" s="680"/>
      <c r="D17" s="681" t="s">
        <v>121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86">
        <v>5</v>
      </c>
      <c r="CD17" s="690">
        <v>0.4</v>
      </c>
      <c r="CE17" s="690">
        <v>1.2</v>
      </c>
      <c r="CF17" s="690">
        <v>0</v>
      </c>
      <c r="CG17" s="796">
        <v>0</v>
      </c>
      <c r="CH17" s="689">
        <v>2</v>
      </c>
      <c r="CI17" s="689">
        <v>0</v>
      </c>
      <c r="CJ17" s="689">
        <v>0</v>
      </c>
      <c r="CK17" s="690">
        <v>0</v>
      </c>
      <c r="CL17" s="385">
        <v>0.8</v>
      </c>
      <c r="CM17" s="550">
        <v>66.666666666666671</v>
      </c>
      <c r="CN17" s="548"/>
      <c r="CO17" s="293"/>
      <c r="CP17" s="299"/>
    </row>
    <row r="18" spans="1:94" ht="12.75" customHeight="1" x14ac:dyDescent="0.2">
      <c r="C18" s="680"/>
      <c r="D18" s="681" t="s">
        <v>163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86">
        <v>9.1999999999999993</v>
      </c>
      <c r="CD18" s="690">
        <v>31.999999999999996</v>
      </c>
      <c r="CE18" s="690">
        <v>5.8999999999999995</v>
      </c>
      <c r="CF18" s="690">
        <v>1.1000000000000001</v>
      </c>
      <c r="CG18" s="796">
        <v>0</v>
      </c>
      <c r="CH18" s="689">
        <v>2.2999999999999998</v>
      </c>
      <c r="CI18" s="689">
        <v>0</v>
      </c>
      <c r="CJ18" s="689">
        <v>0.3</v>
      </c>
      <c r="CK18" s="690">
        <v>0</v>
      </c>
      <c r="CL18" s="385">
        <v>-3.3</v>
      </c>
      <c r="CM18" s="549">
        <v>-55.932203389830512</v>
      </c>
      <c r="CN18" s="548"/>
      <c r="CO18" s="293"/>
      <c r="CP18" s="299"/>
    </row>
    <row r="19" spans="1:94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86">
        <v>0</v>
      </c>
      <c r="CD19" s="690">
        <v>0</v>
      </c>
      <c r="CE19" s="690">
        <v>0</v>
      </c>
      <c r="CF19" s="690">
        <v>0</v>
      </c>
      <c r="CG19" s="796">
        <v>0</v>
      </c>
      <c r="CH19" s="689">
        <v>0</v>
      </c>
      <c r="CI19" s="689">
        <v>0</v>
      </c>
      <c r="CJ19" s="689">
        <v>0</v>
      </c>
      <c r="CK19" s="690">
        <v>0</v>
      </c>
      <c r="CL19" s="385">
        <v>0</v>
      </c>
      <c r="CM19" s="550" t="e">
        <v>#DIV/0!</v>
      </c>
      <c r="CN19" s="548"/>
      <c r="CO19" s="293"/>
      <c r="CP19" s="299"/>
    </row>
    <row r="20" spans="1:94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86">
        <v>0</v>
      </c>
      <c r="CD20" s="690">
        <v>0</v>
      </c>
      <c r="CE20" s="690">
        <v>0</v>
      </c>
      <c r="CF20" s="690">
        <v>0</v>
      </c>
      <c r="CG20" s="796">
        <v>0</v>
      </c>
      <c r="CH20" s="689">
        <v>0</v>
      </c>
      <c r="CI20" s="689">
        <v>0</v>
      </c>
      <c r="CJ20" s="689">
        <v>0</v>
      </c>
      <c r="CK20" s="690">
        <v>0</v>
      </c>
      <c r="CL20" s="385">
        <v>0</v>
      </c>
      <c r="CM20" s="550" t="e">
        <v>#DIV/0!</v>
      </c>
      <c r="CN20" s="548"/>
      <c r="CO20" s="293"/>
      <c r="CP20" s="299"/>
    </row>
    <row r="21" spans="1:94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696">
        <v>7</v>
      </c>
      <c r="CD21" s="700">
        <v>65.5</v>
      </c>
      <c r="CE21" s="700">
        <v>2</v>
      </c>
      <c r="CF21" s="700">
        <v>16</v>
      </c>
      <c r="CG21" s="797">
        <v>10</v>
      </c>
      <c r="CH21" s="699">
        <v>0</v>
      </c>
      <c r="CI21" s="699">
        <v>0</v>
      </c>
      <c r="CJ21" s="699">
        <v>3</v>
      </c>
      <c r="CK21" s="700">
        <v>0</v>
      </c>
      <c r="CL21" s="385">
        <v>11</v>
      </c>
      <c r="CM21" s="549">
        <v>550</v>
      </c>
      <c r="CN21" s="548"/>
      <c r="CO21" s="293"/>
      <c r="CP21" s="299"/>
    </row>
    <row r="22" spans="1:94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192"/>
      <c r="CC22" s="206"/>
      <c r="CD22" s="415"/>
      <c r="CE22" s="415"/>
      <c r="CF22" s="415"/>
      <c r="CG22" s="780"/>
      <c r="CH22" s="328"/>
      <c r="CI22" s="329"/>
      <c r="CJ22" s="804"/>
      <c r="CK22" s="415"/>
      <c r="CL22" s="648"/>
      <c r="CM22" s="551" t="s">
        <v>3</v>
      </c>
      <c r="CN22" s="548"/>
      <c r="CO22" s="293"/>
      <c r="CP22" s="299"/>
    </row>
    <row r="23" spans="1:94" x14ac:dyDescent="0.2">
      <c r="A23" s="227"/>
      <c r="B23" s="81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6">
        <v>47132.791285223575</v>
      </c>
      <c r="BV23" s="496">
        <v>48305.382136724707</v>
      </c>
      <c r="BW23" s="496">
        <v>51843.43906314332</v>
      </c>
      <c r="BX23" s="496">
        <v>52751.707843056443</v>
      </c>
      <c r="BY23" s="365">
        <v>61256.800381815308</v>
      </c>
      <c r="BZ23" s="496">
        <v>58118.611381419993</v>
      </c>
      <c r="CA23" s="496">
        <v>56149.437725975207</v>
      </c>
      <c r="CB23" s="365">
        <v>53168.353856128393</v>
      </c>
      <c r="CC23" s="365">
        <v>56192.776470271558</v>
      </c>
      <c r="CD23" s="496">
        <v>56904.87866748721</v>
      </c>
      <c r="CE23" s="496">
        <v>56149.896809628299</v>
      </c>
      <c r="CF23" s="496">
        <v>53237.661938057383</v>
      </c>
      <c r="CG23" s="483">
        <v>55579.14406946861</v>
      </c>
      <c r="CH23" s="483">
        <v>54454.83200469079</v>
      </c>
      <c r="CI23" s="483">
        <v>54169.52288864115</v>
      </c>
      <c r="CJ23" s="483">
        <v>54559.393320986928</v>
      </c>
      <c r="CK23" s="496">
        <v>54155.843393423507</v>
      </c>
      <c r="CL23" s="459">
        <v>-1994.0534162047916</v>
      </c>
      <c r="CM23" s="549">
        <v>-3.5513037948501802</v>
      </c>
      <c r="CN23" s="548"/>
      <c r="CO23" s="293"/>
      <c r="CP23" s="299"/>
    </row>
    <row r="24" spans="1:94" x14ac:dyDescent="0.2">
      <c r="A24" s="227"/>
      <c r="B24" s="81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6">
        <v>35635.031122339999</v>
      </c>
      <c r="BV24" s="496">
        <v>36020.29927055</v>
      </c>
      <c r="BW24" s="496">
        <v>36636.916671539999</v>
      </c>
      <c r="BX24" s="496">
        <v>37663.86396078</v>
      </c>
      <c r="BY24" s="365">
        <v>41371.515351379996</v>
      </c>
      <c r="BZ24" s="496">
        <v>40506.033192499999</v>
      </c>
      <c r="CA24" s="496">
        <v>39262.991807869999</v>
      </c>
      <c r="CB24" s="365">
        <v>38283.96615778</v>
      </c>
      <c r="CC24" s="365">
        <v>38426.219513780001</v>
      </c>
      <c r="CD24" s="496">
        <v>38771.25750208</v>
      </c>
      <c r="CE24" s="496">
        <v>38518.702431279999</v>
      </c>
      <c r="CF24" s="496">
        <v>38397.837785180003</v>
      </c>
      <c r="CG24" s="483">
        <v>38476.737130480004</v>
      </c>
      <c r="CH24" s="483">
        <v>38389.808769180003</v>
      </c>
      <c r="CI24" s="483">
        <v>38276.734769279996</v>
      </c>
      <c r="CJ24" s="483">
        <v>38143.687401679999</v>
      </c>
      <c r="CK24" s="496">
        <v>38090.134660180003</v>
      </c>
      <c r="CL24" s="459">
        <v>-428.5677710999953</v>
      </c>
      <c r="CM24" s="549">
        <v>-1.1126225548863999</v>
      </c>
      <c r="CN24" s="548"/>
      <c r="CO24" s="293"/>
      <c r="CP24" s="299"/>
    </row>
    <row r="25" spans="1:94" x14ac:dyDescent="0.2">
      <c r="A25" s="227"/>
      <c r="B25" s="81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6">
        <v>-69975.856252409969</v>
      </c>
      <c r="BV25" s="496">
        <v>-68744.612766179111</v>
      </c>
      <c r="BW25" s="496">
        <v>-68916.057885444578</v>
      </c>
      <c r="BX25" s="496">
        <v>-68511.081671989712</v>
      </c>
      <c r="BY25" s="365">
        <v>-62371.181571876186</v>
      </c>
      <c r="BZ25" s="496">
        <v>-62991.898781180244</v>
      </c>
      <c r="CA25" s="496">
        <v>-64621.504459789583</v>
      </c>
      <c r="CB25" s="365">
        <v>-64393.307691634778</v>
      </c>
      <c r="CC25" s="365">
        <v>-64262.303192614963</v>
      </c>
      <c r="CD25" s="496">
        <v>-63836.191719530652</v>
      </c>
      <c r="CE25" s="496">
        <v>-64147.537016232207</v>
      </c>
      <c r="CF25" s="496">
        <v>-64838.176623186766</v>
      </c>
      <c r="CG25" s="483">
        <v>-64105.96714552043</v>
      </c>
      <c r="CH25" s="483">
        <v>-63288.739607830939</v>
      </c>
      <c r="CI25" s="483">
        <v>-63453.056295178278</v>
      </c>
      <c r="CJ25" s="483">
        <v>-63324.687122997631</v>
      </c>
      <c r="CK25" s="496">
        <v>-63563.320907176778</v>
      </c>
      <c r="CL25" s="459">
        <v>584.21610905542911</v>
      </c>
      <c r="CM25" s="549">
        <v>-0.91073817675586533</v>
      </c>
      <c r="CN25" s="548"/>
      <c r="CO25" s="293"/>
      <c r="CP25" s="299"/>
    </row>
    <row r="26" spans="1:94" x14ac:dyDescent="0.2">
      <c r="A26" s="227"/>
      <c r="B26" s="816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6">
        <v>-44207.526102950054</v>
      </c>
      <c r="BV26" s="496">
        <v>-42349.181198990605</v>
      </c>
      <c r="BW26" s="496">
        <v>-40838.065709731833</v>
      </c>
      <c r="BX26" s="496">
        <v>-40093.649966347883</v>
      </c>
      <c r="BY26" s="365">
        <v>-29328.915759721393</v>
      </c>
      <c r="BZ26" s="496">
        <v>-31461.852360015266</v>
      </c>
      <c r="CA26" s="496">
        <v>-31891.980872479322</v>
      </c>
      <c r="CB26" s="365">
        <v>-31100.461763368094</v>
      </c>
      <c r="CC26" s="365">
        <v>-29267.642072307022</v>
      </c>
      <c r="CD26" s="496">
        <v>-30013.877942134717</v>
      </c>
      <c r="CE26" s="496">
        <v>-30494.81586099575</v>
      </c>
      <c r="CF26" s="496">
        <v>-31826.831630636319</v>
      </c>
      <c r="CG26" s="483">
        <v>-30921.570107535863</v>
      </c>
      <c r="CH26" s="483">
        <v>-31321.591195002649</v>
      </c>
      <c r="CI26" s="483">
        <v>-31584.303672478218</v>
      </c>
      <c r="CJ26" s="483">
        <v>-31062.469918352192</v>
      </c>
      <c r="CK26" s="496">
        <v>-31288.054881468761</v>
      </c>
      <c r="CL26" s="459">
        <v>-793.2390204730109</v>
      </c>
      <c r="CM26" s="549">
        <v>2.6012258086385076</v>
      </c>
      <c r="CN26" s="548"/>
      <c r="CO26" s="293"/>
      <c r="CP26" s="299"/>
    </row>
    <row r="27" spans="1:94" x14ac:dyDescent="0.2">
      <c r="A27" s="227"/>
      <c r="B27" s="816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96">
        <v>5515.1683422279993</v>
      </c>
      <c r="CE27" s="496">
        <v>5513.1755095367998</v>
      </c>
      <c r="CF27" s="496">
        <v>5516.508802033999</v>
      </c>
      <c r="CG27" s="483">
        <v>5513.2040316327993</v>
      </c>
      <c r="CH27" s="483">
        <v>5516.5164576026</v>
      </c>
      <c r="CI27" s="483">
        <v>5516.5032856731996</v>
      </c>
      <c r="CJ27" s="483">
        <v>5516.4949911052008</v>
      </c>
      <c r="CK27" s="496">
        <v>5516.5757337018003</v>
      </c>
      <c r="CL27" s="459">
        <v>3.4002241650005089</v>
      </c>
      <c r="CM27" s="549">
        <v>6.1674513338427772E-2</v>
      </c>
      <c r="CN27" s="548"/>
      <c r="CO27" s="293"/>
      <c r="CP27" s="299"/>
    </row>
    <row r="28" spans="1:94" ht="13.5" x14ac:dyDescent="0.2">
      <c r="A28" s="227"/>
      <c r="B28" s="816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193"/>
      <c r="CC28" s="193"/>
      <c r="CD28" s="416"/>
      <c r="CE28" s="416"/>
      <c r="CF28" s="416"/>
      <c r="CG28" s="387"/>
      <c r="CH28" s="189"/>
      <c r="CI28" s="189"/>
      <c r="CJ28" s="189"/>
      <c r="CK28" s="416"/>
      <c r="CL28" s="649"/>
      <c r="CM28" s="552"/>
      <c r="CN28" s="548"/>
      <c r="CO28" s="293"/>
      <c r="CP28" s="299"/>
    </row>
    <row r="29" spans="1:94" x14ac:dyDescent="0.2">
      <c r="A29" s="227"/>
      <c r="B29" s="816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56613.917716260003</v>
      </c>
      <c r="BT29" s="359">
        <v>55401.59871643001</v>
      </c>
      <c r="BU29" s="399">
        <v>55336.900258520007</v>
      </c>
      <c r="BV29" s="399">
        <v>56975.379198599985</v>
      </c>
      <c r="BW29" s="399">
        <v>57888.117288289999</v>
      </c>
      <c r="BX29" s="399">
        <v>60326.959420589992</v>
      </c>
      <c r="BY29" s="359">
        <v>65694.033748599992</v>
      </c>
      <c r="BZ29" s="399">
        <v>63655.379903439993</v>
      </c>
      <c r="CA29" s="399">
        <v>61961.986347140002</v>
      </c>
      <c r="CB29" s="359">
        <v>62034.553127090003</v>
      </c>
      <c r="CC29" s="359">
        <v>62930.665053654113</v>
      </c>
      <c r="CD29" s="399">
        <v>63015.418967384117</v>
      </c>
      <c r="CE29" s="399">
        <v>62635.584719744103</v>
      </c>
      <c r="CF29" s="399">
        <v>61694.845266634111</v>
      </c>
      <c r="CG29" s="493">
        <v>62537.259805614114</v>
      </c>
      <c r="CH29" s="374">
        <v>62373.988000104109</v>
      </c>
      <c r="CI29" s="374">
        <v>62302.180040074112</v>
      </c>
      <c r="CJ29" s="374">
        <v>61994.821966424119</v>
      </c>
      <c r="CK29" s="399">
        <v>61967.911442204109</v>
      </c>
      <c r="CL29" s="459">
        <v>-667.67327753999416</v>
      </c>
      <c r="CM29" s="549">
        <v>-1.0659647874725287</v>
      </c>
      <c r="CN29" s="548"/>
      <c r="CO29" s="293"/>
      <c r="CP29" s="299"/>
    </row>
    <row r="30" spans="1:94" x14ac:dyDescent="0.2">
      <c r="A30" s="227"/>
      <c r="B30" s="816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95094.069593120003</v>
      </c>
      <c r="BT30" s="359">
        <v>93713.81704917</v>
      </c>
      <c r="BU30" s="399">
        <v>93915.253035380025</v>
      </c>
      <c r="BV30" s="399">
        <v>96547.50702425999</v>
      </c>
      <c r="BW30" s="399">
        <v>98301.218581719993</v>
      </c>
      <c r="BX30" s="399">
        <v>100279.60308080999</v>
      </c>
      <c r="BY30" s="359">
        <v>109988.09195566</v>
      </c>
      <c r="BZ30" s="399">
        <v>106348.33333356</v>
      </c>
      <c r="CA30" s="399">
        <v>105041.72511164001</v>
      </c>
      <c r="CB30" s="359">
        <v>104226.59752160999</v>
      </c>
      <c r="CC30" s="359">
        <v>107045.40074574538</v>
      </c>
      <c r="CD30" s="399">
        <v>105871.3877156354</v>
      </c>
      <c r="CE30" s="399">
        <v>105210.19904491537</v>
      </c>
      <c r="CF30" s="399">
        <v>103680.54044718538</v>
      </c>
      <c r="CG30" s="493">
        <v>104736.37055618539</v>
      </c>
      <c r="CH30" s="374">
        <v>104515.91125763539</v>
      </c>
      <c r="CI30" s="374">
        <v>104605.62184498538</v>
      </c>
      <c r="CJ30" s="374">
        <v>104982.5267094454</v>
      </c>
      <c r="CK30" s="399">
        <v>104851.15533965539</v>
      </c>
      <c r="CL30" s="459">
        <v>-359.04370525997365</v>
      </c>
      <c r="CM30" s="549">
        <v>-0.34126321261562786</v>
      </c>
      <c r="CN30" s="548"/>
      <c r="CO30" s="293"/>
      <c r="CP30" s="299"/>
    </row>
    <row r="31" spans="1:94" x14ac:dyDescent="0.2">
      <c r="A31" s="227"/>
      <c r="B31" s="816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139353.69191854002</v>
      </c>
      <c r="BT31" s="359">
        <v>138720.03873366999</v>
      </c>
      <c r="BU31" s="399">
        <v>139926.12404522</v>
      </c>
      <c r="BV31" s="399">
        <v>143430.80620456999</v>
      </c>
      <c r="BW31" s="399">
        <v>146199.40293012999</v>
      </c>
      <c r="BX31" s="399">
        <v>149184.73693717999</v>
      </c>
      <c r="BY31" s="359">
        <v>160278.86070871001</v>
      </c>
      <c r="BZ31" s="399">
        <v>157108.58009941003</v>
      </c>
      <c r="CA31" s="399">
        <v>156544.24060175999</v>
      </c>
      <c r="CB31" s="359">
        <v>155857.07016415001</v>
      </c>
      <c r="CC31" s="359">
        <v>158688.67995577291</v>
      </c>
      <c r="CD31" s="399">
        <v>157657.12301945296</v>
      </c>
      <c r="CE31" s="399">
        <v>156785.1128860529</v>
      </c>
      <c r="CF31" s="399">
        <v>155273.62870165295</v>
      </c>
      <c r="CG31" s="493">
        <v>156367.38482959295</v>
      </c>
      <c r="CH31" s="374">
        <v>156057.66490274295</v>
      </c>
      <c r="CI31" s="374">
        <v>156124.73078755295</v>
      </c>
      <c r="CJ31" s="374">
        <v>156568.25016881296</v>
      </c>
      <c r="CK31" s="399">
        <v>156381.99043758292</v>
      </c>
      <c r="CL31" s="459">
        <v>-403.12244846997783</v>
      </c>
      <c r="CM31" s="549">
        <v>-0.25711780987965893</v>
      </c>
      <c r="CN31" s="548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194"/>
      <c r="CC32" s="194"/>
      <c r="CD32" s="417"/>
      <c r="CE32" s="417"/>
      <c r="CF32" s="417"/>
      <c r="CG32" s="781"/>
      <c r="CH32" s="378"/>
      <c r="CI32" s="378"/>
      <c r="CJ32" s="378"/>
      <c r="CK32" s="417"/>
      <c r="CL32" s="649"/>
      <c r="CM32" s="552"/>
      <c r="CN32" s="548"/>
      <c r="CO32" s="293"/>
      <c r="CP32" s="299"/>
    </row>
    <row r="33" spans="1:94" x14ac:dyDescent="0.2">
      <c r="A33" s="227"/>
      <c r="B33" s="44"/>
      <c r="C33" s="17"/>
      <c r="D33" s="22" t="s">
        <v>73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20">
        <v>86.758399668896402</v>
      </c>
      <c r="CD33" s="619">
        <v>86.36039977320624</v>
      </c>
      <c r="CE33" s="619">
        <v>86.487711426708415</v>
      </c>
      <c r="CF33" s="619">
        <v>86.46060437388293</v>
      </c>
      <c r="CG33" s="798">
        <v>86.497814800829616</v>
      </c>
      <c r="CH33" s="621">
        <v>86.522343585428075</v>
      </c>
      <c r="CI33" s="621">
        <v>86.342490075793137</v>
      </c>
      <c r="CJ33" s="621">
        <v>86.367462621011157</v>
      </c>
      <c r="CK33" s="619">
        <v>86.428525558241375</v>
      </c>
      <c r="CL33" s="459">
        <v>-5.9185868467039882E-2</v>
      </c>
      <c r="CM33" s="549">
        <v>-6.8432691177400251E-2</v>
      </c>
      <c r="CO33" s="293"/>
      <c r="CP33" s="299"/>
    </row>
    <row r="34" spans="1:94" x14ac:dyDescent="0.2">
      <c r="A34" s="227"/>
      <c r="B34" s="44"/>
      <c r="C34" s="17"/>
      <c r="D34" s="22" t="s">
        <v>74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20">
        <v>82.237021475666253</v>
      </c>
      <c r="CD34" s="619">
        <v>81.796225723177599</v>
      </c>
      <c r="CE34" s="619">
        <v>81.807498606145117</v>
      </c>
      <c r="CF34" s="619">
        <v>81.68977626759748</v>
      </c>
      <c r="CG34" s="798">
        <v>81.753796641079873</v>
      </c>
      <c r="CH34" s="621">
        <v>81.760510710371776</v>
      </c>
      <c r="CI34" s="621">
        <v>81.66806411640961</v>
      </c>
      <c r="CJ34" s="621">
        <v>81.781432078046066</v>
      </c>
      <c r="CK34" s="619">
        <v>81.726681943296271</v>
      </c>
      <c r="CL34" s="459">
        <v>-8.0816662848846477E-2</v>
      </c>
      <c r="CM34" s="549">
        <v>-9.8788820371997765E-2</v>
      </c>
      <c r="CN34" s="548"/>
      <c r="CO34" s="293"/>
      <c r="CP34" s="299"/>
    </row>
    <row r="35" spans="1:94" x14ac:dyDescent="0.2">
      <c r="A35" s="227"/>
      <c r="B35" s="44"/>
      <c r="C35" s="17"/>
      <c r="D35" s="22" t="s">
        <v>75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20">
        <v>84.636165886692766</v>
      </c>
      <c r="CD35" s="619">
        <v>84.339126383096868</v>
      </c>
      <c r="CE35" s="619">
        <v>84.343377851912365</v>
      </c>
      <c r="CF35" s="619">
        <v>84.310931522686403</v>
      </c>
      <c r="CG35" s="798">
        <v>84.31863859002685</v>
      </c>
      <c r="CH35" s="621">
        <v>84.323388917148904</v>
      </c>
      <c r="CI35" s="621">
        <v>84.261350320976177</v>
      </c>
      <c r="CJ35" s="621">
        <v>84.336587979376333</v>
      </c>
      <c r="CK35" s="619">
        <v>84.306633423733473</v>
      </c>
      <c r="CL35" s="459">
        <v>-3.6744428178892008E-2</v>
      </c>
      <c r="CM35" s="549">
        <v>-4.3565279355306519E-2</v>
      </c>
      <c r="CN35" s="548"/>
      <c r="CO35" s="293"/>
      <c r="CP35" s="299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195"/>
      <c r="CC36" s="195"/>
      <c r="CD36" s="418"/>
      <c r="CE36" s="418"/>
      <c r="CF36" s="418"/>
      <c r="CG36" s="389"/>
      <c r="CH36" s="190"/>
      <c r="CI36" s="190"/>
      <c r="CJ36" s="190"/>
      <c r="CK36" s="418"/>
      <c r="CL36" s="650" t="s">
        <v>3</v>
      </c>
      <c r="CM36" s="553"/>
      <c r="CN36" s="548"/>
      <c r="CO36" s="293"/>
      <c r="CP36" s="299"/>
    </row>
    <row r="37" spans="1:94" ht="12.75" customHeight="1" x14ac:dyDescent="0.2">
      <c r="A37" s="227"/>
      <c r="B37" s="81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3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59">
        <v>4845.3997040816321</v>
      </c>
      <c r="CC37" s="359">
        <v>4624.2675903790077</v>
      </c>
      <c r="CD37" s="399">
        <v>4628.0578760932931</v>
      </c>
      <c r="CE37" s="399">
        <v>4652.607256559766</v>
      </c>
      <c r="CF37" s="399">
        <v>4779.1061443148683</v>
      </c>
      <c r="CG37" s="374">
        <v>4652.607256559766</v>
      </c>
      <c r="CH37" s="374">
        <v>4652.607256559766</v>
      </c>
      <c r="CI37" s="374">
        <v>4652.607256559766</v>
      </c>
      <c r="CJ37" s="374">
        <v>4652.607256559766</v>
      </c>
      <c r="CK37" s="399">
        <v>4675.7456632653057</v>
      </c>
      <c r="CL37" s="385">
        <v>23.138406705539637</v>
      </c>
      <c r="CM37" s="549">
        <v>0.49732129598767383</v>
      </c>
      <c r="CN37" s="548"/>
      <c r="CO37" s="293"/>
      <c r="CP37" s="299"/>
    </row>
    <row r="38" spans="1:94" x14ac:dyDescent="0.2">
      <c r="A38" s="227"/>
      <c r="B38" s="81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3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59">
        <v>1539.4287128279889</v>
      </c>
      <c r="CC38" s="359">
        <v>1539.4474737609335</v>
      </c>
      <c r="CD38" s="399">
        <v>1538.33134548105</v>
      </c>
      <c r="CE38" s="399">
        <v>1542.1642536443153</v>
      </c>
      <c r="CF38" s="399">
        <v>1539.3924416909626</v>
      </c>
      <c r="CG38" s="374">
        <v>1542.1642536443153</v>
      </c>
      <c r="CH38" s="374">
        <v>1542.1642536443153</v>
      </c>
      <c r="CI38" s="374">
        <v>1542.1642536443153</v>
      </c>
      <c r="CJ38" s="374">
        <v>1542.1642536443153</v>
      </c>
      <c r="CK38" s="399">
        <v>1538.7074708454816</v>
      </c>
      <c r="CL38" s="385">
        <v>-3.4567827988337285</v>
      </c>
      <c r="CM38" s="549">
        <v>-0.22415140220407581</v>
      </c>
      <c r="CN38" s="548"/>
      <c r="CO38" s="293"/>
      <c r="CP38" s="299"/>
    </row>
    <row r="39" spans="1:94" ht="12.75" customHeight="1" x14ac:dyDescent="0.2">
      <c r="A39" s="227"/>
      <c r="B39" s="818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3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59">
        <v>10560.480970000004</v>
      </c>
      <c r="CC39" s="359">
        <v>10560.609670000003</v>
      </c>
      <c r="CD39" s="399">
        <v>10552.953030000004</v>
      </c>
      <c r="CE39" s="399">
        <v>10579.246780000003</v>
      </c>
      <c r="CF39" s="399">
        <v>10560.232150000003</v>
      </c>
      <c r="CG39" s="374">
        <v>10579.246780000003</v>
      </c>
      <c r="CH39" s="374">
        <v>10579.246780000003</v>
      </c>
      <c r="CI39" s="374">
        <v>10579.246780000003</v>
      </c>
      <c r="CJ39" s="374">
        <v>10579.246780000003</v>
      </c>
      <c r="CK39" s="399">
        <v>10555.533250000004</v>
      </c>
      <c r="CL39" s="385">
        <v>-23.713529999999082</v>
      </c>
      <c r="CM39" s="549">
        <v>-0.22415140220407581</v>
      </c>
      <c r="CN39" s="548"/>
      <c r="CO39" s="293"/>
      <c r="CP39" s="299"/>
    </row>
    <row r="40" spans="1:94" ht="12.75" customHeight="1" x14ac:dyDescent="0.2">
      <c r="A40" s="227"/>
      <c r="B40" s="818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3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59">
        <v>1.0047518372857667E-14</v>
      </c>
      <c r="CC40" s="359">
        <v>1.0047518372857667E-14</v>
      </c>
      <c r="CD40" s="399">
        <v>1.0047518372857667E-14</v>
      </c>
      <c r="CE40" s="399">
        <v>1.0047518372857667E-14</v>
      </c>
      <c r="CF40" s="399">
        <v>1.0047518372857667E-14</v>
      </c>
      <c r="CG40" s="374">
        <v>1.0047518372857667E-14</v>
      </c>
      <c r="CH40" s="374">
        <v>1.0047518372857667E-14</v>
      </c>
      <c r="CI40" s="374">
        <v>1.0047518372857667E-14</v>
      </c>
      <c r="CJ40" s="374">
        <v>1.0047518372857667E-14</v>
      </c>
      <c r="CK40" s="399">
        <v>1.0047518372857667E-14</v>
      </c>
      <c r="CL40" s="385" t="s">
        <v>3</v>
      </c>
      <c r="CM40" s="549" t="s">
        <v>3</v>
      </c>
      <c r="CN40" s="548"/>
      <c r="CO40" s="293"/>
      <c r="CP40" s="299"/>
    </row>
    <row r="41" spans="1:94" x14ac:dyDescent="0.2">
      <c r="A41" s="227"/>
      <c r="B41" s="81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3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59">
        <v>3305.9709912536432</v>
      </c>
      <c r="CC41" s="359">
        <v>3084.8201166180747</v>
      </c>
      <c r="CD41" s="399">
        <v>3089.7265306122436</v>
      </c>
      <c r="CE41" s="399">
        <v>3110.4430029154505</v>
      </c>
      <c r="CF41" s="399">
        <v>3239.7137026239056</v>
      </c>
      <c r="CG41" s="374">
        <v>3110.4430029154505</v>
      </c>
      <c r="CH41" s="374">
        <v>3110.4430029154505</v>
      </c>
      <c r="CI41" s="374">
        <v>3110.4430029154505</v>
      </c>
      <c r="CJ41" s="374">
        <v>3110.4430029154505</v>
      </c>
      <c r="CK41" s="399">
        <v>3137.0381924198241</v>
      </c>
      <c r="CL41" s="385">
        <v>26.595189504373593</v>
      </c>
      <c r="CM41" s="549">
        <v>0.85502899360141438</v>
      </c>
      <c r="CN41" s="548"/>
      <c r="CO41" s="293"/>
      <c r="CP41" s="299"/>
    </row>
    <row r="42" spans="1:94" ht="13.5" x14ac:dyDescent="0.2">
      <c r="A42" s="227"/>
      <c r="B42" s="818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3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59">
        <v>22678.960999999992</v>
      </c>
      <c r="CC42" s="359">
        <v>21161.865999999995</v>
      </c>
      <c r="CD42" s="399">
        <v>21195.52399999999</v>
      </c>
      <c r="CE42" s="399">
        <v>21337.638999999992</v>
      </c>
      <c r="CF42" s="399">
        <v>22224.435999999994</v>
      </c>
      <c r="CG42" s="374">
        <v>21337.638999999992</v>
      </c>
      <c r="CH42" s="374">
        <v>21337.638999999992</v>
      </c>
      <c r="CI42" s="374">
        <v>21337.638999999992</v>
      </c>
      <c r="CJ42" s="374">
        <v>21337.638999999992</v>
      </c>
      <c r="CK42" s="399">
        <v>21520.081999999995</v>
      </c>
      <c r="CL42" s="385">
        <v>182.44300000000294</v>
      </c>
      <c r="CM42" s="549">
        <v>0.85502899360141438</v>
      </c>
      <c r="CN42" s="548"/>
      <c r="CO42" s="293"/>
      <c r="CP42" s="299"/>
    </row>
    <row r="43" spans="1:94" ht="12.75" customHeight="1" x14ac:dyDescent="0.2">
      <c r="A43" s="227"/>
      <c r="B43" s="818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3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59">
        <v>1400.8959999999997</v>
      </c>
      <c r="CC43" s="359">
        <v>1404.7989999999998</v>
      </c>
      <c r="CD43" s="399">
        <v>1386.2249999999997</v>
      </c>
      <c r="CE43" s="399">
        <v>1390.3399999999997</v>
      </c>
      <c r="CF43" s="399">
        <v>1391.4289999999996</v>
      </c>
      <c r="CG43" s="374">
        <v>1390.3399999999997</v>
      </c>
      <c r="CH43" s="374">
        <v>1390.3399999999997</v>
      </c>
      <c r="CI43" s="374">
        <v>1390.3399999999997</v>
      </c>
      <c r="CJ43" s="374">
        <v>1390.3399999999997</v>
      </c>
      <c r="CK43" s="399">
        <v>1389.7929999999997</v>
      </c>
      <c r="CL43" s="385">
        <v>-0.54700000000002547</v>
      </c>
      <c r="CM43" s="549">
        <v>-3.9342894543781259E-2</v>
      </c>
      <c r="CN43" s="548"/>
      <c r="CO43" s="293"/>
      <c r="CP43" s="299"/>
    </row>
    <row r="44" spans="1:94" x14ac:dyDescent="0.2">
      <c r="A44" s="227"/>
      <c r="B44" s="81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3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59">
        <v>0</v>
      </c>
      <c r="CC44" s="359">
        <v>0</v>
      </c>
      <c r="CD44" s="399">
        <v>0</v>
      </c>
      <c r="CE44" s="399">
        <v>0</v>
      </c>
      <c r="CF44" s="399">
        <v>0</v>
      </c>
      <c r="CG44" s="374">
        <v>0</v>
      </c>
      <c r="CH44" s="374">
        <v>0</v>
      </c>
      <c r="CI44" s="374">
        <v>0</v>
      </c>
      <c r="CJ44" s="374">
        <v>0</v>
      </c>
      <c r="CK44" s="399">
        <v>0</v>
      </c>
      <c r="CL44" s="385" t="s">
        <v>3</v>
      </c>
      <c r="CM44" s="549" t="s">
        <v>3</v>
      </c>
      <c r="CN44" s="548"/>
      <c r="CO44" s="293"/>
      <c r="CP44" s="299"/>
    </row>
    <row r="45" spans="1:94" x14ac:dyDescent="0.2">
      <c r="A45" s="227"/>
      <c r="B45" s="81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0.3</v>
      </c>
      <c r="CB45" s="369">
        <v>0.40408163265306118</v>
      </c>
      <c r="CC45" s="369">
        <v>0.40408163265306118</v>
      </c>
      <c r="CD45" s="515">
        <v>0.3540816326530612</v>
      </c>
      <c r="CE45" s="515">
        <v>0.20830903790087463</v>
      </c>
      <c r="CF45" s="515">
        <v>0.43323615160349854</v>
      </c>
      <c r="CG45" s="782">
        <v>0.20830903790087463</v>
      </c>
      <c r="CH45" s="478">
        <v>0.7</v>
      </c>
      <c r="CI45" s="478">
        <v>0.7</v>
      </c>
      <c r="CJ45" s="478">
        <v>0.7</v>
      </c>
      <c r="CK45" s="515">
        <v>0.7</v>
      </c>
      <c r="CL45" s="385">
        <v>0.49169096209912533</v>
      </c>
      <c r="CM45" s="549">
        <v>236.03918824352692</v>
      </c>
      <c r="CN45" s="548"/>
      <c r="CO45" s="293"/>
      <c r="CP45" s="299"/>
    </row>
    <row r="46" spans="1:94" x14ac:dyDescent="0.2">
      <c r="A46" s="227"/>
      <c r="B46" s="81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0.3</v>
      </c>
      <c r="CB46" s="369">
        <v>0.40408163265306118</v>
      </c>
      <c r="CC46" s="369">
        <v>0.40408163265306118</v>
      </c>
      <c r="CD46" s="515">
        <v>0.3540816326530612</v>
      </c>
      <c r="CE46" s="515">
        <v>0.20830903790087463</v>
      </c>
      <c r="CF46" s="515">
        <v>0.43323615160349854</v>
      </c>
      <c r="CG46" s="782">
        <v>0.20830903790087463</v>
      </c>
      <c r="CH46" s="478">
        <v>0.7</v>
      </c>
      <c r="CI46" s="478">
        <v>0.7</v>
      </c>
      <c r="CJ46" s="478">
        <v>0.7</v>
      </c>
      <c r="CK46" s="515">
        <v>0.7</v>
      </c>
      <c r="CL46" s="385">
        <v>0.49169096209912533</v>
      </c>
      <c r="CM46" s="549">
        <v>236.03918824352692</v>
      </c>
      <c r="CN46" s="548"/>
      <c r="CO46" s="293"/>
      <c r="CP46" s="299"/>
    </row>
    <row r="47" spans="1:94" ht="12.75" customHeight="1" outlineLevel="1" x14ac:dyDescent="0.2">
      <c r="A47" s="227"/>
      <c r="B47" s="81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369">
        <v>1.4</v>
      </c>
      <c r="CC47" s="369">
        <v>1.4</v>
      </c>
      <c r="CD47" s="515">
        <v>1.4</v>
      </c>
      <c r="CE47" s="515">
        <v>0.4</v>
      </c>
      <c r="CF47" s="515">
        <v>1.6</v>
      </c>
      <c r="CG47" s="782">
        <v>0.4</v>
      </c>
      <c r="CH47" s="478">
        <v>0</v>
      </c>
      <c r="CI47" s="478">
        <v>0</v>
      </c>
      <c r="CJ47" s="478">
        <v>0</v>
      </c>
      <c r="CK47" s="515">
        <v>0</v>
      </c>
      <c r="CL47" s="385">
        <v>-0.4</v>
      </c>
      <c r="CM47" s="549">
        <v>-100</v>
      </c>
      <c r="CN47" s="548"/>
      <c r="CO47" s="293"/>
      <c r="CP47" s="299"/>
    </row>
    <row r="48" spans="1:94" ht="12.75" customHeight="1" outlineLevel="1" x14ac:dyDescent="0.2">
      <c r="A48" s="227"/>
      <c r="B48" s="81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15">
        <v>0.15</v>
      </c>
      <c r="CE48" s="515">
        <v>0.15</v>
      </c>
      <c r="CF48" s="515">
        <v>0.2</v>
      </c>
      <c r="CG48" s="782">
        <v>0.15</v>
      </c>
      <c r="CH48" s="478">
        <v>0.7</v>
      </c>
      <c r="CI48" s="478">
        <v>0.7</v>
      </c>
      <c r="CJ48" s="478">
        <v>0.7</v>
      </c>
      <c r="CK48" s="515">
        <v>0.7</v>
      </c>
      <c r="CL48" s="385">
        <v>0.54999999999999993</v>
      </c>
      <c r="CM48" s="549">
        <v>366.66666666666669</v>
      </c>
      <c r="CN48" s="548"/>
      <c r="CO48" s="293"/>
      <c r="CP48" s="299"/>
    </row>
    <row r="49" spans="1:94" x14ac:dyDescent="0.2">
      <c r="A49" s="227"/>
      <c r="B49" s="81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369">
        <v>0</v>
      </c>
      <c r="CC49" s="369">
        <v>0</v>
      </c>
      <c r="CD49" s="515">
        <v>0</v>
      </c>
      <c r="CE49" s="515">
        <v>0</v>
      </c>
      <c r="CF49" s="515">
        <v>0</v>
      </c>
      <c r="CG49" s="782">
        <v>0</v>
      </c>
      <c r="CH49" s="478">
        <v>0</v>
      </c>
      <c r="CI49" s="478">
        <v>0</v>
      </c>
      <c r="CJ49" s="478">
        <v>0</v>
      </c>
      <c r="CK49" s="515">
        <v>0</v>
      </c>
      <c r="CL49" s="385">
        <v>0</v>
      </c>
      <c r="CM49" s="550" t="e">
        <v>#DIV/0!</v>
      </c>
      <c r="CN49" s="548"/>
      <c r="CO49" s="293"/>
      <c r="CP49" s="299"/>
    </row>
    <row r="50" spans="1:94" ht="12.75" customHeight="1" outlineLevel="1" x14ac:dyDescent="0.2">
      <c r="A50" s="227"/>
      <c r="B50" s="81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369">
        <v>0</v>
      </c>
      <c r="CC50" s="369">
        <v>0</v>
      </c>
      <c r="CD50" s="515">
        <v>0</v>
      </c>
      <c r="CE50" s="515">
        <v>0</v>
      </c>
      <c r="CF50" s="515">
        <v>0</v>
      </c>
      <c r="CG50" s="782">
        <v>0</v>
      </c>
      <c r="CH50" s="478">
        <v>0</v>
      </c>
      <c r="CI50" s="478">
        <v>0</v>
      </c>
      <c r="CJ50" s="478">
        <v>0</v>
      </c>
      <c r="CK50" s="515">
        <v>0</v>
      </c>
      <c r="CL50" s="385">
        <v>0</v>
      </c>
      <c r="CM50" s="550" t="e">
        <v>#DIV/0!</v>
      </c>
      <c r="CN50" s="548"/>
      <c r="CO50" s="293"/>
      <c r="CP50" s="299"/>
    </row>
    <row r="51" spans="1:94" ht="12.75" customHeight="1" outlineLevel="1" x14ac:dyDescent="0.2">
      <c r="A51" s="227"/>
      <c r="B51" s="81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369">
        <v>0</v>
      </c>
      <c r="CC51" s="369">
        <v>0</v>
      </c>
      <c r="CD51" s="515">
        <v>0</v>
      </c>
      <c r="CE51" s="515">
        <v>0</v>
      </c>
      <c r="CF51" s="515">
        <v>0</v>
      </c>
      <c r="CG51" s="782">
        <v>0</v>
      </c>
      <c r="CH51" s="478">
        <v>0</v>
      </c>
      <c r="CI51" s="478">
        <v>0</v>
      </c>
      <c r="CJ51" s="478">
        <v>0</v>
      </c>
      <c r="CK51" s="515">
        <v>0</v>
      </c>
      <c r="CL51" s="385">
        <v>0</v>
      </c>
      <c r="CM51" s="550" t="e">
        <v>#DIV/0!</v>
      </c>
      <c r="CN51" s="548"/>
      <c r="CO51" s="293"/>
      <c r="CP51" s="299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197"/>
      <c r="CC52" s="197"/>
      <c r="CD52" s="419"/>
      <c r="CE52" s="419"/>
      <c r="CF52" s="419"/>
      <c r="CG52" s="394"/>
      <c r="CH52" s="191"/>
      <c r="CI52" s="191"/>
      <c r="CJ52" s="191"/>
      <c r="CK52" s="419"/>
      <c r="CL52" s="650"/>
      <c r="CM52" s="553"/>
      <c r="CN52" s="548"/>
      <c r="CO52" s="293"/>
      <c r="CP52" s="299"/>
    </row>
    <row r="53" spans="1:94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59">
        <v>20264.231857902327</v>
      </c>
      <c r="CC53" s="359">
        <v>20387.406683987305</v>
      </c>
      <c r="CD53" s="399">
        <v>20288.60009880217</v>
      </c>
      <c r="CE53" s="399">
        <v>20205.347484971269</v>
      </c>
      <c r="CF53" s="399">
        <v>20110.73755916661</v>
      </c>
      <c r="CG53" s="493">
        <v>20152.201735477101</v>
      </c>
      <c r="CH53" s="374">
        <v>20117.483155781771</v>
      </c>
      <c r="CI53" s="374">
        <v>20141.788657420253</v>
      </c>
      <c r="CJ53" s="374">
        <v>20219.084193469815</v>
      </c>
      <c r="CK53" s="399">
        <v>20191.925649207424</v>
      </c>
      <c r="CL53" s="385">
        <v>-13.421835763845593</v>
      </c>
      <c r="CM53" s="549">
        <v>-6.6427146446401686E-2</v>
      </c>
      <c r="CN53" s="548"/>
      <c r="CO53" s="293"/>
      <c r="CP53" s="299"/>
    </row>
    <row r="54" spans="1:94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82.414814681486035</v>
      </c>
      <c r="CB54" s="571">
        <v>82.3323832551755</v>
      </c>
      <c r="CC54" s="571">
        <v>82.378971030688007</v>
      </c>
      <c r="CD54" s="570">
        <v>82.027215015245986</v>
      </c>
      <c r="CE54" s="570">
        <v>82.112872300972271</v>
      </c>
      <c r="CF54" s="570">
        <v>82.128013370894266</v>
      </c>
      <c r="CG54" s="799">
        <v>82.077192086104134</v>
      </c>
      <c r="CH54" s="572">
        <v>82.078878024659517</v>
      </c>
      <c r="CI54" s="572">
        <v>82.070027237604322</v>
      </c>
      <c r="CJ54" s="572">
        <v>82.079347964498695</v>
      </c>
      <c r="CK54" s="570">
        <v>82.044511771007876</v>
      </c>
      <c r="CL54" s="385">
        <v>-6.8360529964394345E-2</v>
      </c>
      <c r="CM54" s="549"/>
      <c r="CN54" s="548"/>
      <c r="CO54" s="293"/>
      <c r="CP54" s="299"/>
    </row>
    <row r="55" spans="1:94" ht="12.75" customHeight="1" x14ac:dyDescent="0.2">
      <c r="A55" s="227"/>
      <c r="B55" s="817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59">
        <v>17888.081815357145</v>
      </c>
      <c r="CC55" s="359">
        <v>18247.858193481472</v>
      </c>
      <c r="CD55" s="399">
        <v>18062.327797219088</v>
      </c>
      <c r="CE55" s="399">
        <v>17985.623203649113</v>
      </c>
      <c r="CF55" s="399">
        <v>17792.978373646198</v>
      </c>
      <c r="CG55" s="493">
        <v>17931.982107395474</v>
      </c>
      <c r="CH55" s="374">
        <v>17896.728580646202</v>
      </c>
      <c r="CI55" s="374">
        <v>17920.674535342991</v>
      </c>
      <c r="CJ55" s="374">
        <v>17997.702187210343</v>
      </c>
      <c r="CK55" s="399">
        <v>17972.185104487311</v>
      </c>
      <c r="CL55" s="385">
        <v>-13.438099161801802</v>
      </c>
      <c r="CM55" s="549">
        <v>-7.4715782765177874E-2</v>
      </c>
      <c r="CN55" s="548"/>
      <c r="CO55" s="293"/>
      <c r="CP55" s="299"/>
    </row>
    <row r="56" spans="1:94" ht="12.75" customHeight="1" x14ac:dyDescent="0.2">
      <c r="A56" s="227"/>
      <c r="B56" s="817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79.634203633291008</v>
      </c>
      <c r="CC56" s="571">
        <v>79.987407322857067</v>
      </c>
      <c r="CD56" s="570">
        <v>79.457289768747614</v>
      </c>
      <c r="CE56" s="570">
        <v>79.51912427011537</v>
      </c>
      <c r="CF56" s="570">
        <v>79.454220138404224</v>
      </c>
      <c r="CG56" s="799">
        <v>79.467128093390627</v>
      </c>
      <c r="CH56" s="572">
        <v>79.463697979363573</v>
      </c>
      <c r="CI56" s="572">
        <v>79.45482364886422</v>
      </c>
      <c r="CJ56" s="572">
        <v>79.481083102060694</v>
      </c>
      <c r="CK56" s="570">
        <v>79.435306813228223</v>
      </c>
      <c r="CL56" s="385">
        <v>-8.3817456887146591E-2</v>
      </c>
      <c r="CM56" s="549"/>
      <c r="CN56" s="548"/>
      <c r="CO56" s="293"/>
      <c r="CP56" s="299"/>
    </row>
    <row r="57" spans="1:94" ht="3" customHeight="1" x14ac:dyDescent="0.2">
      <c r="A57" s="227"/>
      <c r="B57" s="817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614"/>
      <c r="CD57" s="546"/>
      <c r="CE57" s="546"/>
      <c r="CF57" s="546"/>
      <c r="CG57" s="800"/>
      <c r="CH57" s="547"/>
      <c r="CI57" s="547"/>
      <c r="CJ57" s="547"/>
      <c r="CK57" s="546"/>
      <c r="CL57" s="385"/>
      <c r="CM57" s="549" t="s">
        <v>3</v>
      </c>
      <c r="CN57" s="548"/>
      <c r="CO57" s="293"/>
      <c r="CP57" s="299"/>
    </row>
    <row r="58" spans="1:94" x14ac:dyDescent="0.2">
      <c r="A58" s="227"/>
      <c r="B58" s="817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59">
        <v>4211.3300606836729</v>
      </c>
      <c r="CC58" s="359">
        <v>4288.9638928810655</v>
      </c>
      <c r="CD58" s="399">
        <v>4266.1610257804823</v>
      </c>
      <c r="CE58" s="399">
        <v>4261.2021881522005</v>
      </c>
      <c r="CF58" s="399">
        <v>4151.7562985705708</v>
      </c>
      <c r="CG58" s="493">
        <v>4254.1213167280048</v>
      </c>
      <c r="CH58" s="374">
        <v>4240.2159126230481</v>
      </c>
      <c r="CI58" s="374">
        <v>4243.9178666143016</v>
      </c>
      <c r="CJ58" s="374">
        <v>4211.4881635385009</v>
      </c>
      <c r="CK58" s="399">
        <v>4209.1998281930191</v>
      </c>
      <c r="CL58" s="385">
        <v>-52.002359959181376</v>
      </c>
      <c r="CM58" s="549">
        <v>-1.2203682825416728</v>
      </c>
      <c r="CN58" s="548"/>
      <c r="CO58" s="293"/>
      <c r="CP58" s="299"/>
    </row>
    <row r="59" spans="1:94" x14ac:dyDescent="0.2">
      <c r="A59" s="227"/>
      <c r="B59" s="817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71.209542270071665</v>
      </c>
      <c r="CC59" s="615">
        <v>71.677845268882166</v>
      </c>
      <c r="CD59" s="577">
        <v>70.6311385805881</v>
      </c>
      <c r="CE59" s="577">
        <v>71.046985317775508</v>
      </c>
      <c r="CF59" s="577">
        <v>70.671342148260081</v>
      </c>
      <c r="CG59" s="801">
        <v>71.065970361050631</v>
      </c>
      <c r="CH59" s="578">
        <v>71.099470090970854</v>
      </c>
      <c r="CI59" s="578">
        <v>70.773037507542668</v>
      </c>
      <c r="CJ59" s="578">
        <v>70.74686508235753</v>
      </c>
      <c r="CK59" s="577">
        <v>70.874711735352548</v>
      </c>
      <c r="CL59" s="385">
        <v>-0.1722735824229602</v>
      </c>
      <c r="CM59" s="549"/>
      <c r="CN59" s="548"/>
      <c r="CO59" s="293"/>
      <c r="CP59" s="299"/>
    </row>
    <row r="60" spans="1:94" ht="3" customHeight="1" x14ac:dyDescent="0.2">
      <c r="A60" s="227"/>
      <c r="B60" s="817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59"/>
      <c r="CC60" s="359"/>
      <c r="CD60" s="399"/>
      <c r="CE60" s="399"/>
      <c r="CF60" s="399"/>
      <c r="CG60" s="493"/>
      <c r="CH60" s="374"/>
      <c r="CI60" s="374"/>
      <c r="CJ60" s="374"/>
      <c r="CK60" s="399"/>
      <c r="CL60" s="385"/>
      <c r="CM60" s="549"/>
      <c r="CN60" s="548"/>
      <c r="CO60" s="293"/>
      <c r="CP60" s="299"/>
    </row>
    <row r="61" spans="1:94" x14ac:dyDescent="0.2">
      <c r="A61" s="227"/>
      <c r="B61" s="817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59">
        <v>6150.4437892886299</v>
      </c>
      <c r="CC61" s="359">
        <v>6430.7194886430398</v>
      </c>
      <c r="CD61" s="399">
        <v>6247.2257650512056</v>
      </c>
      <c r="CE61" s="399">
        <v>6206.2120007538279</v>
      </c>
      <c r="CF61" s="399">
        <v>6120.3637289433327</v>
      </c>
      <c r="CG61" s="493">
        <v>6151.473870345666</v>
      </c>
      <c r="CH61" s="374">
        <v>6143.1375010978536</v>
      </c>
      <c r="CI61" s="374">
        <v>6166.682478850038</v>
      </c>
      <c r="CJ61" s="374">
        <v>6266.4292628310905</v>
      </c>
      <c r="CK61" s="399">
        <v>6251.2017343223424</v>
      </c>
      <c r="CL61" s="385">
        <v>44.989733568514566</v>
      </c>
      <c r="CM61" s="549">
        <v>0.72491454631342656</v>
      </c>
      <c r="CN61" s="548"/>
      <c r="CO61" s="293"/>
      <c r="CP61" s="299"/>
    </row>
    <row r="62" spans="1:94" x14ac:dyDescent="0.2">
      <c r="A62" s="227"/>
      <c r="B62" s="817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74.768897977842741</v>
      </c>
      <c r="CC62" s="615">
        <v>75.787173546279902</v>
      </c>
      <c r="CD62" s="577">
        <v>75.085063931639439</v>
      </c>
      <c r="CE62" s="577">
        <v>74.921990157616221</v>
      </c>
      <c r="CF62" s="577">
        <v>74.679400458759304</v>
      </c>
      <c r="CG62" s="801">
        <v>74.723366594048485</v>
      </c>
      <c r="CH62" s="578">
        <v>74.712552675988945</v>
      </c>
      <c r="CI62" s="578">
        <v>74.783826917730963</v>
      </c>
      <c r="CJ62" s="578">
        <v>75.16767708127901</v>
      </c>
      <c r="CK62" s="577">
        <v>74.932339858477263</v>
      </c>
      <c r="CL62" s="385">
        <v>1.0349700861041811E-2</v>
      </c>
      <c r="CM62" s="549"/>
      <c r="CN62" s="548"/>
      <c r="CO62" s="293"/>
      <c r="CP62" s="299"/>
    </row>
    <row r="63" spans="1:94" ht="3.75" customHeight="1" x14ac:dyDescent="0.2">
      <c r="A63" s="227"/>
      <c r="B63" s="817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614"/>
      <c r="CD63" s="546"/>
      <c r="CE63" s="546"/>
      <c r="CF63" s="546"/>
      <c r="CG63" s="800"/>
      <c r="CH63" s="547"/>
      <c r="CI63" s="547"/>
      <c r="CJ63" s="547"/>
      <c r="CK63" s="546"/>
      <c r="CL63" s="385"/>
      <c r="CM63" s="549" t="s">
        <v>3</v>
      </c>
      <c r="CN63" s="548"/>
      <c r="CO63" s="293"/>
      <c r="CP63" s="299"/>
    </row>
    <row r="64" spans="1:94" x14ac:dyDescent="0.2">
      <c r="A64" s="227"/>
      <c r="B64" s="817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59">
        <v>7033.1177290364449</v>
      </c>
      <c r="CC64" s="359">
        <v>7033.1627854314793</v>
      </c>
      <c r="CD64" s="399">
        <v>7049.3002434329401</v>
      </c>
      <c r="CE64" s="399">
        <v>7023.4116083192357</v>
      </c>
      <c r="CF64" s="399">
        <v>7029.3923920145717</v>
      </c>
      <c r="CG64" s="493">
        <v>7025.5827505597617</v>
      </c>
      <c r="CH64" s="374">
        <v>7020.9323186064084</v>
      </c>
      <c r="CI64" s="374">
        <v>7017.9179382361463</v>
      </c>
      <c r="CJ64" s="374">
        <v>7022.4508442653023</v>
      </c>
      <c r="CK64" s="399">
        <v>7020.6506529212766</v>
      </c>
      <c r="CL64" s="385">
        <v>-2.760955397959151</v>
      </c>
      <c r="CM64" s="549">
        <v>-3.9310744577303325E-2</v>
      </c>
      <c r="CN64" s="548"/>
      <c r="CO64" s="293"/>
      <c r="CP64" s="299"/>
    </row>
    <row r="65" spans="1:94" x14ac:dyDescent="0.2">
      <c r="A65" s="227"/>
      <c r="B65" s="817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91.029336175399678</v>
      </c>
      <c r="CC65" s="615">
        <v>91.035232999565324</v>
      </c>
      <c r="CD65" s="577">
        <v>91.014833206538881</v>
      </c>
      <c r="CE65" s="577">
        <v>90.967356629893132</v>
      </c>
      <c r="CF65" s="577">
        <v>91.01851929917089</v>
      </c>
      <c r="CG65" s="801">
        <v>90.973285685059551</v>
      </c>
      <c r="CH65" s="578">
        <v>90.958930462390583</v>
      </c>
      <c r="CI65" s="578">
        <v>90.968863932433834</v>
      </c>
      <c r="CJ65" s="578">
        <v>90.976675908836654</v>
      </c>
      <c r="CK65" s="577">
        <v>90.983652557703294</v>
      </c>
      <c r="CL65" s="385">
        <v>1.6295927810162425E-2</v>
      </c>
      <c r="CM65" s="549"/>
      <c r="CN65" s="548"/>
      <c r="CO65" s="293"/>
      <c r="CP65" s="299"/>
    </row>
    <row r="66" spans="1:94" ht="3" customHeight="1" x14ac:dyDescent="0.2">
      <c r="A66" s="227"/>
      <c r="B66" s="817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59"/>
      <c r="CC66" s="359"/>
      <c r="CD66" s="399"/>
      <c r="CE66" s="399"/>
      <c r="CF66" s="399"/>
      <c r="CG66" s="493"/>
      <c r="CH66" s="374"/>
      <c r="CI66" s="374"/>
      <c r="CJ66" s="374"/>
      <c r="CK66" s="399"/>
      <c r="CL66" s="385"/>
      <c r="CM66" s="549"/>
      <c r="CN66" s="548"/>
      <c r="CO66" s="293"/>
      <c r="CP66" s="299"/>
    </row>
    <row r="67" spans="1:94" x14ac:dyDescent="0.2">
      <c r="A67" s="227"/>
      <c r="B67" s="817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59">
        <v>493.19023634839658</v>
      </c>
      <c r="CC67" s="359">
        <v>495.01202652588717</v>
      </c>
      <c r="CD67" s="399">
        <v>499.64076295445864</v>
      </c>
      <c r="CE67" s="399">
        <v>494.79740642384621</v>
      </c>
      <c r="CF67" s="399">
        <v>491.46595411772392</v>
      </c>
      <c r="CG67" s="493">
        <v>500.80416976203895</v>
      </c>
      <c r="CH67" s="374">
        <v>492.44284831889019</v>
      </c>
      <c r="CI67" s="374">
        <v>492.15625164250531</v>
      </c>
      <c r="CJ67" s="374">
        <v>497.33391657544996</v>
      </c>
      <c r="CK67" s="399">
        <v>491.13288905066861</v>
      </c>
      <c r="CL67" s="385">
        <v>-3.6645173731776026</v>
      </c>
      <c r="CM67" s="549">
        <v>-0.74060965672050338</v>
      </c>
      <c r="CN67" s="548"/>
      <c r="CO67" s="293"/>
      <c r="CP67" s="299"/>
    </row>
    <row r="68" spans="1:94" ht="12.75" customHeight="1" x14ac:dyDescent="0.2">
      <c r="A68" s="227"/>
      <c r="B68" s="817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69.294248346086462</v>
      </c>
      <c r="CC68" s="615">
        <v>69.346142303720669</v>
      </c>
      <c r="CD68" s="577">
        <v>68.69968523834919</v>
      </c>
      <c r="CE68" s="577">
        <v>68.921412101610329</v>
      </c>
      <c r="CF68" s="577">
        <v>68.979861558867157</v>
      </c>
      <c r="CG68" s="801">
        <v>69.155914095147523</v>
      </c>
      <c r="CH68" s="578">
        <v>69.010312981598176</v>
      </c>
      <c r="CI68" s="578">
        <v>68.963951020370146</v>
      </c>
      <c r="CJ68" s="578">
        <v>69.202550183591555</v>
      </c>
      <c r="CK68" s="577">
        <v>69.149953709645757</v>
      </c>
      <c r="CL68" s="385">
        <v>0.22854160803542811</v>
      </c>
      <c r="CM68" s="549"/>
      <c r="CN68" s="548"/>
      <c r="CO68" s="293"/>
      <c r="CP68" s="299"/>
    </row>
    <row r="69" spans="1:94" s="497" customFormat="1" ht="4.5" customHeight="1" x14ac:dyDescent="0.2">
      <c r="A69" s="227"/>
      <c r="B69" s="817"/>
      <c r="C69" s="498"/>
      <c r="D69" s="22"/>
      <c r="E69" s="508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6"/>
      <c r="BV69" s="516"/>
      <c r="BW69" s="516"/>
      <c r="BX69" s="516"/>
      <c r="BY69" s="502"/>
      <c r="BZ69" s="516"/>
      <c r="CA69" s="516"/>
      <c r="CB69" s="502"/>
      <c r="CC69" s="502"/>
      <c r="CD69" s="516"/>
      <c r="CE69" s="516"/>
      <c r="CF69" s="516"/>
      <c r="CG69" s="503"/>
      <c r="CH69" s="504"/>
      <c r="CI69" s="504"/>
      <c r="CJ69" s="504"/>
      <c r="CK69" s="516"/>
      <c r="CL69" s="651"/>
      <c r="CM69" s="554"/>
      <c r="CN69" s="548"/>
      <c r="CO69" s="293"/>
      <c r="CP69" s="299"/>
    </row>
    <row r="70" spans="1:94" ht="12.75" customHeight="1" x14ac:dyDescent="0.2">
      <c r="A70" s="227"/>
      <c r="B70" s="817"/>
      <c r="C70" s="17"/>
      <c r="D70" s="22" t="s">
        <v>174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3995.2715145524844</v>
      </c>
      <c r="CB70" s="470">
        <v>3745.9608039812006</v>
      </c>
      <c r="CC70" s="470">
        <v>4169.9612003960328</v>
      </c>
      <c r="CD70" s="517">
        <v>4237.5507579326877</v>
      </c>
      <c r="CE70" s="517">
        <v>4174.7618387910816</v>
      </c>
      <c r="CF70" s="517">
        <v>3741.2865573772187</v>
      </c>
      <c r="CG70" s="783">
        <v>4097.7492481400805</v>
      </c>
      <c r="CH70" s="479">
        <v>4056.4735281915305</v>
      </c>
      <c r="CI70" s="479">
        <v>4030.0328654347718</v>
      </c>
      <c r="CJ70" s="479">
        <v>4090.5986607627283</v>
      </c>
      <c r="CK70" s="517">
        <v>4052.8505469050579</v>
      </c>
      <c r="CL70" s="385">
        <v>-121.91129188602372</v>
      </c>
      <c r="CM70" s="549">
        <v>-2.9201975248802858</v>
      </c>
      <c r="CN70" s="548"/>
      <c r="CO70" s="293"/>
      <c r="CP70" s="299"/>
    </row>
    <row r="71" spans="1:94" x14ac:dyDescent="0.2">
      <c r="A71" s="227"/>
      <c r="B71" s="81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903.79305483498547</v>
      </c>
      <c r="CB71" s="470">
        <v>573.47508981792987</v>
      </c>
      <c r="CC71" s="470">
        <v>980.93057697558334</v>
      </c>
      <c r="CD71" s="517">
        <v>1002.4530999705536</v>
      </c>
      <c r="CE71" s="517">
        <v>948.47839734890658</v>
      </c>
      <c r="CF71" s="517">
        <v>583.95804166180756</v>
      </c>
      <c r="CG71" s="783">
        <v>869.26960350422712</v>
      </c>
      <c r="CH71" s="479">
        <v>817.82611498345489</v>
      </c>
      <c r="CI71" s="479">
        <v>797.4547184681486</v>
      </c>
      <c r="CJ71" s="479">
        <v>865.18236289154527</v>
      </c>
      <c r="CK71" s="517">
        <v>801.71197792922726</v>
      </c>
      <c r="CL71" s="385">
        <v>-146.76641941967932</v>
      </c>
      <c r="CM71" s="549">
        <v>-15.47388109522646</v>
      </c>
      <c r="CN71" s="548"/>
      <c r="CO71" s="293"/>
      <c r="CP71" s="299"/>
    </row>
    <row r="72" spans="1:94" x14ac:dyDescent="0.2">
      <c r="A72" s="227"/>
      <c r="B72" s="81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863.1997200655976</v>
      </c>
      <c r="CB72" s="470">
        <v>854.56767445626815</v>
      </c>
      <c r="CC72" s="470">
        <v>854.59358907580179</v>
      </c>
      <c r="CD72" s="517">
        <v>879.27842322157437</v>
      </c>
      <c r="CE72" s="517">
        <v>873.73515477696799</v>
      </c>
      <c r="CF72" s="517">
        <v>852.50483666763864</v>
      </c>
      <c r="CG72" s="783">
        <v>873.782493706997</v>
      </c>
      <c r="CH72" s="479">
        <v>871.82231809329437</v>
      </c>
      <c r="CI72" s="479">
        <v>871.8402063673467</v>
      </c>
      <c r="CJ72" s="479">
        <v>855.86563039362704</v>
      </c>
      <c r="CK72" s="517">
        <v>871.86955975947512</v>
      </c>
      <c r="CL72" s="385">
        <v>-1.8655950174928648</v>
      </c>
      <c r="CM72" s="549">
        <v>-0.21351950957828603</v>
      </c>
      <c r="CN72" s="548"/>
      <c r="CO72" s="293"/>
      <c r="CP72" s="299"/>
    </row>
    <row r="73" spans="1:94" x14ac:dyDescent="0.2">
      <c r="A73" s="227"/>
      <c r="B73" s="81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900.78044254190092</v>
      </c>
      <c r="CB73" s="470">
        <v>948.60012129700283</v>
      </c>
      <c r="CC73" s="470">
        <v>965.0418797346473</v>
      </c>
      <c r="CD73" s="517">
        <v>976.01163184055974</v>
      </c>
      <c r="CE73" s="517">
        <v>957.21809381520688</v>
      </c>
      <c r="CF73" s="517">
        <v>937.4470787577726</v>
      </c>
      <c r="CG73" s="783">
        <v>959.35571823885698</v>
      </c>
      <c r="CH73" s="479">
        <v>861.99612996478129</v>
      </c>
      <c r="CI73" s="479">
        <v>855.91261189927707</v>
      </c>
      <c r="CJ73" s="479">
        <v>864.79685542755658</v>
      </c>
      <c r="CK73" s="517">
        <v>874.49216638635562</v>
      </c>
      <c r="CL73" s="385">
        <v>-82.725927428851264</v>
      </c>
      <c r="CM73" s="549">
        <v>-8.6423280089836787</v>
      </c>
      <c r="CN73" s="548"/>
      <c r="CO73" s="293"/>
      <c r="CP73" s="299"/>
    </row>
    <row r="74" spans="1:94" x14ac:dyDescent="0.2">
      <c r="A74" s="227"/>
      <c r="B74" s="81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1327.4982971100001</v>
      </c>
      <c r="CB74" s="470">
        <v>1369.3179184099999</v>
      </c>
      <c r="CC74" s="470">
        <v>1369.3951546100002</v>
      </c>
      <c r="CD74" s="517">
        <v>1379.8076029000003</v>
      </c>
      <c r="CE74" s="517">
        <v>1395.3301928500002</v>
      </c>
      <c r="CF74" s="517">
        <v>1367.3766002899999</v>
      </c>
      <c r="CG74" s="783">
        <v>1395.3414326899999</v>
      </c>
      <c r="CH74" s="479">
        <v>1504.8289651500002</v>
      </c>
      <c r="CI74" s="479">
        <v>1504.8253286999998</v>
      </c>
      <c r="CJ74" s="479">
        <v>1504.7538120499996</v>
      </c>
      <c r="CK74" s="517">
        <v>1504.7768428299996</v>
      </c>
      <c r="CL74" s="385">
        <v>109.44664997999939</v>
      </c>
      <c r="CM74" s="549">
        <v>7.8437813888662111</v>
      </c>
      <c r="CN74" s="548"/>
      <c r="CO74" s="293"/>
      <c r="CP74" s="299"/>
    </row>
    <row r="75" spans="1:94" x14ac:dyDescent="0.2">
      <c r="A75" s="227"/>
      <c r="B75" s="817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940.10586976184391</v>
      </c>
      <c r="CB75" s="470">
        <v>643.07072824862371</v>
      </c>
      <c r="CC75" s="470">
        <v>1065.6874836123216</v>
      </c>
      <c r="CD75" s="517">
        <v>1091.8842884465766</v>
      </c>
      <c r="CE75" s="517">
        <v>1015.947200190481</v>
      </c>
      <c r="CF75" s="517">
        <v>646.14914039504367</v>
      </c>
      <c r="CG75" s="783">
        <v>952.92560330949505</v>
      </c>
      <c r="CH75" s="479">
        <v>799.27475083499007</v>
      </c>
      <c r="CI75" s="479">
        <v>768.74720757693831</v>
      </c>
      <c r="CJ75" s="479">
        <v>828.79697840641586</v>
      </c>
      <c r="CK75" s="517">
        <v>792.19613506420114</v>
      </c>
      <c r="CL75" s="385">
        <v>-223.75106512627985</v>
      </c>
      <c r="CM75" s="549">
        <v>-22.023887174877643</v>
      </c>
      <c r="CN75" s="548"/>
      <c r="CO75" s="293"/>
      <c r="CP75" s="299"/>
    </row>
    <row r="76" spans="1:94" x14ac:dyDescent="0.2">
      <c r="A76" s="227"/>
      <c r="B76" s="817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518.83779858149387</v>
      </c>
      <c r="CB76" s="470">
        <v>187.4459443218658</v>
      </c>
      <c r="CC76" s="470">
        <v>594.94687658426312</v>
      </c>
      <c r="CD76" s="517">
        <v>619.29489013678676</v>
      </c>
      <c r="CE76" s="517">
        <v>566.81586262417795</v>
      </c>
      <c r="CF76" s="517">
        <v>200.8002198929737</v>
      </c>
      <c r="CG76" s="783">
        <v>497.95059571063803</v>
      </c>
      <c r="CH76" s="479">
        <v>444.51242003020866</v>
      </c>
      <c r="CI76" s="479">
        <v>411.29824853766138</v>
      </c>
      <c r="CJ76" s="479">
        <v>459.97927931885903</v>
      </c>
      <c r="CK76" s="517">
        <v>409.13614286784548</v>
      </c>
      <c r="CL76" s="385">
        <v>-157.67971975633247</v>
      </c>
      <c r="CM76" s="549">
        <v>-27.818508646939645</v>
      </c>
      <c r="CN76" s="548"/>
      <c r="CO76" s="293"/>
      <c r="CP76" s="299"/>
    </row>
    <row r="77" spans="1:94" x14ac:dyDescent="0.2">
      <c r="A77" s="227"/>
      <c r="B77" s="817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421.26807118034998</v>
      </c>
      <c r="CB77" s="470">
        <v>455.62478392675797</v>
      </c>
      <c r="CC77" s="470">
        <v>470.74060702805843</v>
      </c>
      <c r="CD77" s="517">
        <v>472.58939830978989</v>
      </c>
      <c r="CE77" s="517">
        <v>449.13133756630305</v>
      </c>
      <c r="CF77" s="517">
        <v>445.34892050206997</v>
      </c>
      <c r="CG77" s="783">
        <v>454.97500759885708</v>
      </c>
      <c r="CH77" s="479">
        <v>354.7623308047813</v>
      </c>
      <c r="CI77" s="479">
        <v>357.44895903927704</v>
      </c>
      <c r="CJ77" s="479">
        <v>368.81769908755678</v>
      </c>
      <c r="CK77" s="517">
        <v>383.05999219635567</v>
      </c>
      <c r="CL77" s="385">
        <v>-66.07134536994738</v>
      </c>
      <c r="CM77" s="549">
        <v>-14.710918576282506</v>
      </c>
      <c r="CN77" s="548"/>
      <c r="CO77" s="293"/>
      <c r="CP77" s="299"/>
    </row>
    <row r="78" spans="1:94" ht="12.75" hidden="1" customHeight="1" outlineLevel="1" x14ac:dyDescent="0.2">
      <c r="A78" s="227"/>
      <c r="B78" s="817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485">
        <v>0</v>
      </c>
      <c r="CC78" s="485">
        <v>0</v>
      </c>
      <c r="CD78" s="518">
        <v>0</v>
      </c>
      <c r="CE78" s="518">
        <v>0</v>
      </c>
      <c r="CF78" s="518">
        <v>0</v>
      </c>
      <c r="CG78" s="784">
        <v>0</v>
      </c>
      <c r="CH78" s="484">
        <v>0</v>
      </c>
      <c r="CI78" s="484">
        <v>0</v>
      </c>
      <c r="CJ78" s="484">
        <v>0</v>
      </c>
      <c r="CK78" s="518">
        <v>0</v>
      </c>
      <c r="CL78" s="385"/>
      <c r="CM78" s="549">
        <v>0</v>
      </c>
      <c r="CN78" s="548"/>
      <c r="CO78" s="293"/>
      <c r="CP78" s="299"/>
    </row>
    <row r="79" spans="1:94" collapsed="1" x14ac:dyDescent="0.2">
      <c r="A79" s="227"/>
      <c r="B79" s="817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70">
        <v>14338.594124317628</v>
      </c>
      <c r="BZ79" s="517">
        <v>14312.482573794307</v>
      </c>
      <c r="CA79" s="470">
        <v>14405.718480896328</v>
      </c>
      <c r="CB79" s="470">
        <v>14588.720039625277</v>
      </c>
      <c r="CC79" s="470">
        <v>14551.369447954641</v>
      </c>
      <c r="CD79" s="517">
        <v>14506.394698470673</v>
      </c>
      <c r="CE79" s="517">
        <v>14541.670696619452</v>
      </c>
      <c r="CF79" s="517">
        <v>14452.487600600405</v>
      </c>
      <c r="CG79" s="783">
        <v>14559.747994365804</v>
      </c>
      <c r="CH79" s="479">
        <v>14572.350449106327</v>
      </c>
      <c r="CI79" s="479">
        <v>14594.435977387671</v>
      </c>
      <c r="CJ79" s="479">
        <v>14623.702454187958</v>
      </c>
      <c r="CK79" s="517">
        <v>14668.64289930166</v>
      </c>
      <c r="CL79" s="385">
        <v>126.97220268220735</v>
      </c>
      <c r="CM79" s="549">
        <v>0.87316103720960214</v>
      </c>
      <c r="CN79" s="548"/>
      <c r="CO79" s="293"/>
      <c r="CP79" s="299"/>
    </row>
    <row r="80" spans="1:94" ht="12.75" hidden="1" customHeight="1" x14ac:dyDescent="0.2">
      <c r="A80" s="227"/>
      <c r="B80" s="81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9"/>
      <c r="CA80" s="777">
        <v>14382.203768626488</v>
      </c>
      <c r="CB80" s="777"/>
      <c r="CC80" s="777"/>
      <c r="CD80" s="639"/>
      <c r="CE80" s="639"/>
      <c r="CF80" s="639"/>
      <c r="CG80" s="785"/>
      <c r="CH80" s="545"/>
      <c r="CI80" s="545">
        <v>14355.068793996428</v>
      </c>
      <c r="CJ80" s="545"/>
      <c r="CK80" s="639"/>
      <c r="CL80" s="385">
        <v>0</v>
      </c>
      <c r="CM80" s="549" t="s">
        <v>3</v>
      </c>
      <c r="CN80" s="548"/>
      <c r="CO80" s="293"/>
      <c r="CP80" s="299"/>
    </row>
    <row r="81" spans="1:94" x14ac:dyDescent="0.2">
      <c r="A81" s="227"/>
      <c r="B81" s="817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92.508198278978654</v>
      </c>
      <c r="CB81" s="631">
        <v>92.823035009211381</v>
      </c>
      <c r="CC81" s="631">
        <v>92.83991999236558</v>
      </c>
      <c r="CD81" s="633">
        <v>92.864465854264893</v>
      </c>
      <c r="CE81" s="633">
        <v>92.946344734428223</v>
      </c>
      <c r="CF81" s="633">
        <v>92.741576647148065</v>
      </c>
      <c r="CG81" s="786">
        <v>92.928699397345454</v>
      </c>
      <c r="CH81" s="632">
        <v>92.946815292488068</v>
      </c>
      <c r="CI81" s="632">
        <v>92.966759446540152</v>
      </c>
      <c r="CJ81" s="632">
        <v>92.999391897582129</v>
      </c>
      <c r="CK81" s="633">
        <v>93.015825960777477</v>
      </c>
      <c r="CL81" s="385">
        <v>6.9481226349253689E-2</v>
      </c>
      <c r="CM81" s="549">
        <v>7.475412459498898E-2</v>
      </c>
      <c r="CN81" s="548"/>
      <c r="CO81" s="293"/>
      <c r="CP81" s="299"/>
    </row>
    <row r="82" spans="1:94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207"/>
      <c r="CC82" s="207"/>
      <c r="CD82" s="421"/>
      <c r="CE82" s="421"/>
      <c r="CF82" s="421"/>
      <c r="CG82" s="397"/>
      <c r="CH82" s="358"/>
      <c r="CI82" s="358"/>
      <c r="CJ82" s="358"/>
      <c r="CK82" s="421"/>
      <c r="CL82" s="649"/>
      <c r="CM82" s="555"/>
      <c r="CN82" s="548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368">
        <v>6.96</v>
      </c>
      <c r="CC83" s="368">
        <v>6.96</v>
      </c>
      <c r="CD83" s="477">
        <v>6.96</v>
      </c>
      <c r="CE83" s="477">
        <v>6.96</v>
      </c>
      <c r="CF83" s="477">
        <v>6.96</v>
      </c>
      <c r="CG83" s="640">
        <v>6.96</v>
      </c>
      <c r="CH83" s="476">
        <v>6.96</v>
      </c>
      <c r="CI83" s="476">
        <v>6.96</v>
      </c>
      <c r="CJ83" s="476">
        <v>6.96</v>
      </c>
      <c r="CK83" s="477">
        <v>6.96</v>
      </c>
      <c r="CL83" s="385">
        <v>0</v>
      </c>
      <c r="CM83" s="549">
        <v>0</v>
      </c>
      <c r="CN83" s="548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368">
        <v>6.86</v>
      </c>
      <c r="CC84" s="368">
        <v>6.86</v>
      </c>
      <c r="CD84" s="477">
        <v>6.86</v>
      </c>
      <c r="CE84" s="477">
        <v>6.86</v>
      </c>
      <c r="CF84" s="477">
        <v>6.86</v>
      </c>
      <c r="CG84" s="640">
        <v>6.86</v>
      </c>
      <c r="CH84" s="476">
        <v>6.86</v>
      </c>
      <c r="CI84" s="476">
        <v>6.86</v>
      </c>
      <c r="CJ84" s="476">
        <v>6.86</v>
      </c>
      <c r="CK84" s="477">
        <v>6.86</v>
      </c>
      <c r="CL84" s="385">
        <v>0</v>
      </c>
      <c r="CM84" s="549">
        <v>0</v>
      </c>
      <c r="CN84" s="548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584">
        <v>6.9496769317145368</v>
      </c>
      <c r="CD85" s="719">
        <v>6.9506592754211436</v>
      </c>
      <c r="CE85" s="719">
        <v>6.9530141259710252</v>
      </c>
      <c r="CF85" s="719">
        <v>6.9385729476652811</v>
      </c>
      <c r="CG85" s="720">
        <v>6.9428154037001075</v>
      </c>
      <c r="CH85" s="718">
        <v>6.9595517318360951</v>
      </c>
      <c r="CI85" s="718">
        <v>6.9496884551077382</v>
      </c>
      <c r="CJ85" s="718">
        <v>6.949103844975248</v>
      </c>
      <c r="CK85" s="719">
        <v>6.9495954329863636</v>
      </c>
      <c r="CL85" s="385">
        <v>-3.4186929846615755E-3</v>
      </c>
      <c r="CM85" s="549">
        <v>-4.9168503367369443E-2</v>
      </c>
      <c r="CN85" s="548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68.820847761106151</v>
      </c>
      <c r="CA86" s="584">
        <v>67.361029988109493</v>
      </c>
      <c r="CB86" s="584">
        <v>66.588814855220235</v>
      </c>
      <c r="CC86" s="805"/>
      <c r="CD86" s="422"/>
      <c r="CE86" s="422"/>
      <c r="CF86" s="422"/>
      <c r="CG86" s="787"/>
      <c r="CH86" s="361"/>
      <c r="CI86" s="361"/>
      <c r="CJ86" s="361"/>
      <c r="CK86" s="422"/>
      <c r="CL86" s="385"/>
      <c r="CM86" s="549"/>
      <c r="CN86" s="548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368">
        <v>2.03986</v>
      </c>
      <c r="CC87" s="368">
        <v>2.0404599999999999</v>
      </c>
      <c r="CD87" s="477">
        <v>2.0428600000000001</v>
      </c>
      <c r="CE87" s="477">
        <v>2.0446800000000001</v>
      </c>
      <c r="CF87" s="477">
        <v>2.0387</v>
      </c>
      <c r="CG87" s="640">
        <v>2.0454599999999998</v>
      </c>
      <c r="CH87" s="476">
        <v>2.0457200000000002</v>
      </c>
      <c r="CI87" s="476">
        <v>2.0459800000000001</v>
      </c>
      <c r="CJ87" s="476">
        <v>2.0462400000000001</v>
      </c>
      <c r="CK87" s="477">
        <v>2.0465</v>
      </c>
      <c r="CL87" s="385">
        <v>1.8199999999999328E-3</v>
      </c>
      <c r="CM87" s="549">
        <v>8.9011483459500162E-2</v>
      </c>
      <c r="CN87" s="548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40">
        <v>1.9587699999999999</v>
      </c>
      <c r="BT88" s="640">
        <v>1.96984</v>
      </c>
      <c r="BU88" s="64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805"/>
      <c r="CD88" s="422"/>
      <c r="CE88" s="422"/>
      <c r="CF88" s="422"/>
      <c r="CG88" s="787"/>
      <c r="CH88" s="361"/>
      <c r="CI88" s="361"/>
      <c r="CJ88" s="361"/>
      <c r="CK88" s="422"/>
      <c r="CL88" s="385"/>
      <c r="CM88" s="549"/>
      <c r="CN88" s="548"/>
      <c r="CO88" s="293"/>
      <c r="CP88" s="299"/>
    </row>
    <row r="89" spans="1:94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94"/>
      <c r="CA89" s="794"/>
      <c r="CB89" s="811"/>
      <c r="CC89" s="806"/>
      <c r="CD89" s="747"/>
      <c r="CE89" s="747"/>
      <c r="CF89" s="747"/>
      <c r="CG89" s="788"/>
      <c r="CH89" s="745"/>
      <c r="CI89" s="745"/>
      <c r="CJ89" s="745"/>
      <c r="CK89" s="747"/>
      <c r="CL89" s="651"/>
      <c r="CM89" s="554"/>
      <c r="CN89" s="548"/>
      <c r="CO89" s="293"/>
      <c r="CP89" s="299"/>
    </row>
    <row r="90" spans="1:94" ht="12.75" customHeight="1" thickBot="1" x14ac:dyDescent="0.25">
      <c r="A90" s="227"/>
      <c r="B90" s="816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2">
        <v>4331.0005861605596</v>
      </c>
      <c r="CD90" s="725">
        <v>4159.9358442987423</v>
      </c>
      <c r="CE90" s="725">
        <v>4153.82157190815</v>
      </c>
      <c r="CF90" s="725">
        <v>4442.6784518300738</v>
      </c>
      <c r="CG90" s="726">
        <v>4153.82157190815</v>
      </c>
      <c r="CH90" s="726">
        <v>4153.82157190815</v>
      </c>
      <c r="CI90" s="726">
        <v>4153.82157190815</v>
      </c>
      <c r="CJ90" s="726">
        <v>4153.82157190815</v>
      </c>
      <c r="CK90" s="725">
        <v>4168.9947757690634</v>
      </c>
      <c r="CL90" s="385">
        <v>15.173203860913418</v>
      </c>
      <c r="CM90" s="549">
        <v>0.36528299538738374</v>
      </c>
      <c r="CN90" s="548"/>
      <c r="CO90" s="293"/>
      <c r="CP90" s="299"/>
    </row>
    <row r="91" spans="1:94" x14ac:dyDescent="0.2">
      <c r="A91" s="227"/>
      <c r="B91" s="81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55"/>
      <c r="CC91" s="455"/>
      <c r="CD91" s="426"/>
      <c r="CE91" s="426"/>
      <c r="CF91" s="426"/>
      <c r="CG91" s="789"/>
      <c r="CH91" s="423"/>
      <c r="CI91" s="423"/>
      <c r="CJ91" s="423"/>
      <c r="CK91" s="426"/>
      <c r="CL91" s="652"/>
      <c r="CM91" s="426"/>
      <c r="CN91" s="548"/>
      <c r="CO91" s="293"/>
      <c r="CP91" s="299"/>
    </row>
    <row r="92" spans="1:94" ht="12.75" customHeight="1" x14ac:dyDescent="0.2">
      <c r="A92" s="227"/>
      <c r="B92" s="816"/>
      <c r="C92" s="17"/>
      <c r="D92" s="739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807"/>
      <c r="CD92" s="427"/>
      <c r="CE92" s="427"/>
      <c r="CF92" s="427"/>
      <c r="CG92" s="790"/>
      <c r="CH92" s="424"/>
      <c r="CI92" s="424"/>
      <c r="CJ92" s="424"/>
      <c r="CK92" s="427"/>
      <c r="CL92" s="653"/>
      <c r="CM92" s="427"/>
      <c r="CN92" s="548"/>
      <c r="CO92" s="293"/>
      <c r="CP92" s="299"/>
    </row>
    <row r="93" spans="1:94" x14ac:dyDescent="0.2">
      <c r="A93" s="227"/>
      <c r="B93" s="816"/>
      <c r="C93" s="17"/>
      <c r="D93" s="740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807"/>
      <c r="CD93" s="427"/>
      <c r="CE93" s="427"/>
      <c r="CF93" s="427"/>
      <c r="CG93" s="790"/>
      <c r="CH93" s="424"/>
      <c r="CI93" s="424"/>
      <c r="CJ93" s="424"/>
      <c r="CK93" s="427"/>
      <c r="CL93" s="653"/>
      <c r="CM93" s="427"/>
      <c r="CN93" s="548"/>
      <c r="CO93" s="293"/>
      <c r="CP93" s="299"/>
    </row>
    <row r="94" spans="1:94" x14ac:dyDescent="0.2">
      <c r="A94" s="227"/>
      <c r="B94" s="816"/>
      <c r="C94" s="17"/>
      <c r="D94" s="740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807"/>
      <c r="CD94" s="427"/>
      <c r="CE94" s="427"/>
      <c r="CF94" s="427"/>
      <c r="CG94" s="790"/>
      <c r="CH94" s="424"/>
      <c r="CI94" s="424"/>
      <c r="CJ94" s="424"/>
      <c r="CK94" s="427"/>
      <c r="CL94" s="653"/>
      <c r="CM94" s="427"/>
      <c r="CN94" s="548"/>
      <c r="CO94" s="293"/>
      <c r="CP94" s="299"/>
    </row>
    <row r="95" spans="1:94" x14ac:dyDescent="0.2">
      <c r="A95" s="227"/>
      <c r="B95" s="816"/>
      <c r="C95" s="17"/>
      <c r="D95" s="740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807"/>
      <c r="CD95" s="427"/>
      <c r="CE95" s="427"/>
      <c r="CF95" s="427"/>
      <c r="CG95" s="790"/>
      <c r="CH95" s="424"/>
      <c r="CI95" s="424"/>
      <c r="CJ95" s="424"/>
      <c r="CK95" s="427"/>
      <c r="CL95" s="653"/>
      <c r="CM95" s="427"/>
      <c r="CN95" s="548"/>
      <c r="CO95" s="293"/>
      <c r="CP95" s="299"/>
    </row>
    <row r="96" spans="1:94" x14ac:dyDescent="0.2">
      <c r="A96" s="227"/>
      <c r="B96" s="816"/>
      <c r="C96" s="17" t="s">
        <v>3</v>
      </c>
      <c r="D96" s="739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807"/>
      <c r="CD96" s="427"/>
      <c r="CE96" s="427"/>
      <c r="CF96" s="427"/>
      <c r="CG96" s="790"/>
      <c r="CH96" s="424"/>
      <c r="CI96" s="424"/>
      <c r="CJ96" s="424"/>
      <c r="CK96" s="427"/>
      <c r="CL96" s="653"/>
      <c r="CM96" s="427"/>
      <c r="CN96" s="548"/>
      <c r="CO96" s="293"/>
      <c r="CP96" s="299"/>
    </row>
    <row r="97" spans="1:94" x14ac:dyDescent="0.2">
      <c r="A97" s="227"/>
      <c r="B97" s="816"/>
      <c r="C97" s="17"/>
      <c r="D97" s="740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807"/>
      <c r="CD97" s="427"/>
      <c r="CE97" s="427"/>
      <c r="CF97" s="427"/>
      <c r="CG97" s="790"/>
      <c r="CH97" s="424"/>
      <c r="CI97" s="424"/>
      <c r="CJ97" s="424"/>
      <c r="CK97" s="427"/>
      <c r="CL97" s="653"/>
      <c r="CM97" s="427"/>
      <c r="CN97" s="548"/>
      <c r="CO97" s="293"/>
      <c r="CP97" s="299"/>
    </row>
    <row r="98" spans="1:94" x14ac:dyDescent="0.2">
      <c r="A98" s="227"/>
      <c r="B98" s="816"/>
      <c r="C98" s="17"/>
      <c r="D98" s="740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807"/>
      <c r="CD98" s="427"/>
      <c r="CE98" s="427"/>
      <c r="CF98" s="427"/>
      <c r="CG98" s="790"/>
      <c r="CH98" s="424"/>
      <c r="CI98" s="424"/>
      <c r="CJ98" s="424"/>
      <c r="CK98" s="427"/>
      <c r="CL98" s="653"/>
      <c r="CM98" s="427"/>
      <c r="CN98" s="548"/>
      <c r="CO98" s="293"/>
      <c r="CP98" s="299"/>
    </row>
    <row r="99" spans="1:94" x14ac:dyDescent="0.2">
      <c r="A99" s="227"/>
      <c r="B99" s="816"/>
      <c r="C99" s="17"/>
      <c r="D99" s="740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807"/>
      <c r="CD99" s="427"/>
      <c r="CE99" s="427"/>
      <c r="CF99" s="427"/>
      <c r="CG99" s="790"/>
      <c r="CH99" s="424"/>
      <c r="CI99" s="424"/>
      <c r="CJ99" s="424"/>
      <c r="CK99" s="427"/>
      <c r="CL99" s="653"/>
      <c r="CM99" s="427"/>
      <c r="CN99" s="548"/>
      <c r="CO99" s="293"/>
      <c r="CP99" s="299"/>
    </row>
    <row r="100" spans="1:94" x14ac:dyDescent="0.2">
      <c r="A100" s="227"/>
      <c r="B100" s="44"/>
      <c r="C100" s="17"/>
      <c r="D100" s="103" t="s">
        <v>81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807"/>
      <c r="CD100" s="427"/>
      <c r="CE100" s="427"/>
      <c r="CF100" s="427"/>
      <c r="CG100" s="790"/>
      <c r="CH100" s="424"/>
      <c r="CI100" s="424"/>
      <c r="CJ100" s="424"/>
      <c r="CK100" s="427"/>
      <c r="CL100" s="653"/>
      <c r="CM100" s="427"/>
      <c r="CN100" s="548"/>
      <c r="CO100" s="293"/>
      <c r="CP100" s="299"/>
    </row>
    <row r="101" spans="1:94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807"/>
      <c r="CD101" s="427"/>
      <c r="CE101" s="427"/>
      <c r="CF101" s="427"/>
      <c r="CG101" s="790"/>
      <c r="CH101" s="424"/>
      <c r="CI101" s="424"/>
      <c r="CJ101" s="424"/>
      <c r="CK101" s="427"/>
      <c r="CL101" s="653"/>
      <c r="CM101" s="427"/>
      <c r="CN101" s="548"/>
      <c r="CO101" s="293"/>
      <c r="CP101" s="299"/>
    </row>
    <row r="102" spans="1:94" x14ac:dyDescent="0.2">
      <c r="A102" s="227"/>
      <c r="B102" s="44"/>
      <c r="C102" s="17"/>
      <c r="D102" s="103" t="s">
        <v>82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807"/>
      <c r="CD102" s="427"/>
      <c r="CE102" s="427"/>
      <c r="CF102" s="427"/>
      <c r="CG102" s="790"/>
      <c r="CH102" s="424"/>
      <c r="CI102" s="424"/>
      <c r="CJ102" s="424"/>
      <c r="CK102" s="427"/>
      <c r="CL102" s="653"/>
      <c r="CM102" s="427"/>
      <c r="CN102" s="548"/>
      <c r="CO102" s="293"/>
      <c r="CP102" s="299"/>
    </row>
    <row r="103" spans="1:94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808"/>
      <c r="CD103" s="428"/>
      <c r="CE103" s="428"/>
      <c r="CF103" s="428"/>
      <c r="CG103" s="791"/>
      <c r="CH103" s="425"/>
      <c r="CI103" s="425"/>
      <c r="CJ103" s="425"/>
      <c r="CK103" s="428"/>
      <c r="CL103" s="653"/>
      <c r="CM103" s="427"/>
      <c r="CN103" s="548"/>
      <c r="CO103" s="293"/>
      <c r="CP103" s="299"/>
    </row>
    <row r="104" spans="1:94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55"/>
      <c r="CC104" s="455"/>
      <c r="CD104" s="426"/>
      <c r="CE104" s="426"/>
      <c r="CF104" s="426"/>
      <c r="CG104" s="789"/>
      <c r="CH104" s="423"/>
      <c r="CI104" s="423"/>
      <c r="CJ104" s="423"/>
      <c r="CK104" s="426"/>
      <c r="CL104" s="654"/>
      <c r="CM104" s="556"/>
      <c r="CN104" s="548"/>
      <c r="CO104" s="293"/>
      <c r="CP104" s="299"/>
    </row>
    <row r="105" spans="1:94" ht="12.75" customHeight="1" x14ac:dyDescent="0.2">
      <c r="A105" s="227"/>
      <c r="B105" s="44"/>
      <c r="C105" s="17"/>
      <c r="D105" s="741" t="s">
        <v>122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3.3000000000000003</v>
      </c>
      <c r="CD105" s="602">
        <v>3.3000000000000003</v>
      </c>
      <c r="CE105" s="602">
        <v>3.3000000000000003</v>
      </c>
      <c r="CF105" s="602">
        <v>3.3000000000000003</v>
      </c>
      <c r="CG105" s="792">
        <v>3.3000000000000003</v>
      </c>
      <c r="CH105" s="601">
        <v>3.3000000000000003</v>
      </c>
      <c r="CI105" s="601">
        <v>3.3000000000000003</v>
      </c>
      <c r="CJ105" s="601">
        <v>3.3000000000000003</v>
      </c>
      <c r="CK105" s="602">
        <v>3.3000000000000003</v>
      </c>
      <c r="CL105" s="385" t="s">
        <v>3</v>
      </c>
      <c r="CM105" s="549"/>
      <c r="CN105" s="548"/>
      <c r="CO105" s="293"/>
      <c r="CP105" s="299"/>
    </row>
    <row r="106" spans="1:94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10">
        <v>4</v>
      </c>
      <c r="CF106" s="610">
        <v>4</v>
      </c>
      <c r="CG106" s="793">
        <v>4</v>
      </c>
      <c r="CH106" s="611">
        <v>4</v>
      </c>
      <c r="CI106" s="611">
        <v>4</v>
      </c>
      <c r="CJ106" s="611">
        <v>4</v>
      </c>
      <c r="CK106" s="610">
        <v>4</v>
      </c>
      <c r="CL106" s="655" t="s">
        <v>3</v>
      </c>
      <c r="CM106" s="557"/>
      <c r="CN106" s="548"/>
      <c r="CO106" s="293"/>
      <c r="CP106" s="299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400"/>
      <c r="CO107" s="293"/>
    </row>
    <row r="108" spans="1:94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320"/>
      <c r="CL108" s="823"/>
      <c r="CM108" s="823"/>
      <c r="CN108" s="400"/>
      <c r="CO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400"/>
      <c r="CO109" s="293"/>
    </row>
    <row r="110" spans="1:94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400"/>
      <c r="CO110" s="293"/>
    </row>
    <row r="111" spans="1:94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400"/>
      <c r="CO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400"/>
      <c r="CO112" s="293"/>
    </row>
    <row r="113" spans="3:93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C113" s="148"/>
      <c r="CL113" s="311"/>
      <c r="CM113" s="311"/>
      <c r="CN113" s="400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400"/>
      <c r="CO114" s="293"/>
    </row>
    <row r="115" spans="3:93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400"/>
      <c r="CO115" s="293"/>
    </row>
    <row r="116" spans="3:93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400"/>
      <c r="CO116" s="293"/>
    </row>
    <row r="117" spans="3:93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400"/>
      <c r="CO117" s="293"/>
    </row>
    <row r="118" spans="3:93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400"/>
      <c r="CO118" s="293"/>
    </row>
    <row r="119" spans="3:93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400"/>
      <c r="CO119" s="293"/>
    </row>
    <row r="120" spans="3:93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400"/>
      <c r="CO120" s="293"/>
    </row>
    <row r="121" spans="3:93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400"/>
      <c r="CO121" s="293"/>
    </row>
    <row r="122" spans="3:93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400"/>
      <c r="CO122" s="293"/>
    </row>
    <row r="123" spans="3:93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400"/>
      <c r="CO123" s="293"/>
    </row>
    <row r="124" spans="3:93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400"/>
      <c r="CO124" s="293"/>
    </row>
    <row r="125" spans="3:93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400"/>
      <c r="CO125" s="293"/>
    </row>
    <row r="126" spans="3:93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400"/>
      <c r="CO126" s="293"/>
    </row>
    <row r="127" spans="3:93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F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F1" sqref="CF1:CF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3" width="9.140625" customWidth="1"/>
    <col min="84" max="84" width="9.140625" hidden="1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19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34" t="str">
        <f>+entero!CC3</f>
        <v>Semana 1*</v>
      </c>
      <c r="CD3" s="834" t="str">
        <f>+entero!CD3</f>
        <v>Semana 2*</v>
      </c>
      <c r="CE3" s="832" t="str">
        <f>+entero!CE3</f>
        <v>Semana 3*</v>
      </c>
      <c r="CF3" s="832" t="str">
        <f>+entero!CF3</f>
        <v>Semana 4*</v>
      </c>
      <c r="CG3" s="837" t="str">
        <f>+entero!CG3</f>
        <v xml:space="preserve">   Semana 3*</v>
      </c>
      <c r="CH3" s="838"/>
      <c r="CI3" s="838"/>
      <c r="CJ3" s="838"/>
      <c r="CK3" s="839"/>
      <c r="CL3" s="840" t="s">
        <v>34</v>
      </c>
      <c r="CM3" s="84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36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5"/>
      <c r="CD4" s="835"/>
      <c r="CE4" s="833"/>
      <c r="CF4" s="833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4"/>
      <c r="BT5" s="495"/>
      <c r="BU5" s="513"/>
      <c r="BV5" s="520"/>
      <c r="BW5" s="540"/>
      <c r="BX5" s="544"/>
      <c r="BY5" s="744"/>
      <c r="BZ5" s="750"/>
      <c r="CA5" s="778"/>
      <c r="CB5" s="809"/>
      <c r="CC5" s="402"/>
      <c r="CD5" s="404"/>
      <c r="CE5" s="405"/>
      <c r="CF5" s="489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14969.202407679999</v>
      </c>
      <c r="CD6" s="645">
        <f>+entero!CD7</f>
        <v>14957.41561555</v>
      </c>
      <c r="CE6" s="645">
        <f>+entero!CE7</f>
        <v>14967.15198547</v>
      </c>
      <c r="CF6" s="755">
        <f>+entero!CF7</f>
        <v>15039.024953709999</v>
      </c>
      <c r="CG6" s="645">
        <f>+entero!CG7</f>
        <v>14953.768392979999</v>
      </c>
      <c r="CH6" s="645">
        <f>+entero!CH7</f>
        <v>14822.029365079999</v>
      </c>
      <c r="CI6" s="645">
        <f>+entero!CI7</f>
        <v>14829.499144590003</v>
      </c>
      <c r="CJ6" s="645">
        <f>+entero!CJ7</f>
        <v>14791.415272849999</v>
      </c>
      <c r="CK6" s="645">
        <f>+entero!CK7</f>
        <v>14818.399210759999</v>
      </c>
      <c r="CL6" s="647">
        <f>+entero!CL7</f>
        <v>-148.75277471000118</v>
      </c>
      <c r="CM6" s="558">
        <f>+entero!CM7</f>
        <v>-0.99386159006342734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93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13077.781182389999</v>
      </c>
      <c r="CD7" s="645">
        <f>+entero!CD8</f>
        <v>13078.735575659999</v>
      </c>
      <c r="CE7" s="645">
        <f>+entero!CE8</f>
        <v>13083.19289717</v>
      </c>
      <c r="CF7" s="755">
        <f>+entero!CF8</f>
        <v>13145.789562409998</v>
      </c>
      <c r="CG7" s="645">
        <f>+entero!CG8</f>
        <v>13061.202185779999</v>
      </c>
      <c r="CH7" s="645">
        <f>+entero!CH8</f>
        <v>12942.302002909999</v>
      </c>
      <c r="CI7" s="645">
        <f>+entero!CI8</f>
        <v>12941.214676830001</v>
      </c>
      <c r="CJ7" s="645">
        <f>+entero!CJ8</f>
        <v>12923.23049858</v>
      </c>
      <c r="CK7" s="645">
        <f>+entero!CK8</f>
        <v>12939.870172839999</v>
      </c>
      <c r="CL7" s="647">
        <f>+entero!CL8</f>
        <v>-143.32272433000071</v>
      </c>
      <c r="CM7" s="558">
        <f>+entero!CM8</f>
        <v>-1.0954720721193523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94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229.99334098</v>
      </c>
      <c r="CD8" s="645">
        <f>+entero!CD9</f>
        <v>230.15003036000002</v>
      </c>
      <c r="CE8" s="645">
        <f>+entero!CE9</f>
        <v>230.08668784999998</v>
      </c>
      <c r="CF8" s="755">
        <f>+entero!CF9</f>
        <v>232.1404642</v>
      </c>
      <c r="CG8" s="645">
        <f>+entero!CG9</f>
        <v>231.10350191000001</v>
      </c>
      <c r="CH8" s="645">
        <f>+entero!CH9</f>
        <v>230.18503544000001</v>
      </c>
      <c r="CI8" s="645">
        <f>+entero!CI9</f>
        <v>229.75163928000001</v>
      </c>
      <c r="CJ8" s="645">
        <f>+entero!CJ9</f>
        <v>230.6601043</v>
      </c>
      <c r="CK8" s="645">
        <f>+entero!CK9</f>
        <v>230.32505573</v>
      </c>
      <c r="CL8" s="647">
        <f>+entero!CL9</f>
        <v>0.23836788000002684</v>
      </c>
      <c r="CM8" s="558">
        <f>+entero!CM9</f>
        <v>0.10359916178872552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95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1649.18251431</v>
      </c>
      <c r="CD9" s="645">
        <f>+entero!CD10</f>
        <v>1636.27629703</v>
      </c>
      <c r="CE9" s="645">
        <f>+entero!CE10</f>
        <v>1641.6220604499999</v>
      </c>
      <c r="CF9" s="755">
        <f>+entero!CF10</f>
        <v>1648.7347146</v>
      </c>
      <c r="CG9" s="645">
        <f>+entero!CG10</f>
        <v>1649.15822779</v>
      </c>
      <c r="CH9" s="645">
        <f>+entero!CH10</f>
        <v>1637.2867504799999</v>
      </c>
      <c r="CI9" s="645">
        <f>+entero!CI10</f>
        <v>1646.30032723</v>
      </c>
      <c r="CJ9" s="645">
        <f>+entero!CJ10</f>
        <v>1625.2437999700001</v>
      </c>
      <c r="CK9" s="645">
        <f>+entero!CK10</f>
        <v>1635.94095094</v>
      </c>
      <c r="CL9" s="647">
        <f>+entero!CL10</f>
        <v>-5.681109509999942</v>
      </c>
      <c r="CM9" s="558">
        <f>+entero!CM10</f>
        <v>-0.34606683516683612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96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12.245370000000001</v>
      </c>
      <c r="CD10" s="645">
        <f>+entero!CD11</f>
        <v>12.253712499999999</v>
      </c>
      <c r="CE10" s="645">
        <f>+entero!CE11</f>
        <v>12.25034</v>
      </c>
      <c r="CF10" s="755">
        <f>+entero!CF11</f>
        <v>12.360212499999999</v>
      </c>
      <c r="CG10" s="645">
        <f>+entero!CG11</f>
        <v>12.304477500000001</v>
      </c>
      <c r="CH10" s="645">
        <f>+entero!CH11</f>
        <v>12.255576250000001</v>
      </c>
      <c r="CI10" s="645">
        <f>+entero!CI11</f>
        <v>12.232501249999999</v>
      </c>
      <c r="CJ10" s="645">
        <f>+entero!CJ11</f>
        <v>12.28087</v>
      </c>
      <c r="CK10" s="645">
        <f>+entero!CK11</f>
        <v>12.263031249999999</v>
      </c>
      <c r="CL10" s="647">
        <f>+entero!CL11</f>
        <v>1.2691249999999599E-2</v>
      </c>
      <c r="CM10" s="558">
        <f>+entero!CM11</f>
        <v>0.10359916541091696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 t="e">
        <f>+entero!AP12</f>
        <v>#REF!</v>
      </c>
      <c r="AQ11" s="646" t="e">
        <f>+entero!AQ12</f>
        <v>#REF!</v>
      </c>
      <c r="AR11" s="646" t="e">
        <f>+entero!AR12</f>
        <v>#REF!</v>
      </c>
      <c r="AS11" s="646" t="e">
        <f>+entero!AS12</f>
        <v>#REF!</v>
      </c>
      <c r="AT11" s="646" t="e">
        <f>+entero!AT12</f>
        <v>#REF!</v>
      </c>
      <c r="AU11" s="646" t="e">
        <f>+entero!AU12</f>
        <v>#REF!</v>
      </c>
      <c r="AV11" s="646" t="e">
        <f>+entero!AV12</f>
        <v>#REF!</v>
      </c>
      <c r="AW11" s="646" t="e">
        <f>+entero!AW12</f>
        <v>#REF!</v>
      </c>
      <c r="AX11" s="646" t="e">
        <f>+entero!AX12</f>
        <v>#REF!</v>
      </c>
      <c r="AY11" s="646" t="e">
        <f>+entero!AY12</f>
        <v>#REF!</v>
      </c>
      <c r="AZ11" s="646" t="e">
        <f>+entero!AZ12</f>
        <v>#REF!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18428.951255254087</v>
      </c>
      <c r="CD11" s="646">
        <f>+entero!CD12</f>
        <v>18490.449253195453</v>
      </c>
      <c r="CE11" s="646">
        <f>+entero!CE12</f>
        <v>18547.359833536735</v>
      </c>
      <c r="CF11" s="756">
        <f>+entero!CF12</f>
        <v>18514.20608862122</v>
      </c>
      <c r="CG11" s="647">
        <f>+entero!CG12</f>
        <v>18536.170806665454</v>
      </c>
      <c r="CH11" s="647">
        <f>+entero!CH12</f>
        <v>18485.334577545127</v>
      </c>
      <c r="CI11" s="647">
        <f>+entero!CI12</f>
        <v>18512.791354593031</v>
      </c>
      <c r="CJ11" s="647">
        <f>+entero!CJ12</f>
        <v>18467.448409726618</v>
      </c>
      <c r="CK11" s="647">
        <f>+entero!CK12</f>
        <v>18472.498510295511</v>
      </c>
      <c r="CL11" s="647">
        <f>+entero!CL12</f>
        <v>-74.861323241224454</v>
      </c>
      <c r="CM11" s="558">
        <f>+entero!CM12</f>
        <v>-0.40362253125569847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14969.17240628</v>
      </c>
      <c r="CD12" s="645">
        <f>+entero!CD13</f>
        <v>14957.354114020001</v>
      </c>
      <c r="CE12" s="645">
        <f>+entero!CE13</f>
        <v>14965.924117740002</v>
      </c>
      <c r="CF12" s="755">
        <f>+entero!CF13</f>
        <v>15048.98169223</v>
      </c>
      <c r="CG12" s="647">
        <f>+entero!CG13</f>
        <v>14953.746979029998</v>
      </c>
      <c r="CH12" s="647">
        <f>+entero!CH13</f>
        <v>14821.945827579999</v>
      </c>
      <c r="CI12" s="647">
        <f>+entero!CI13</f>
        <v>14829.415607090004</v>
      </c>
      <c r="CJ12" s="647">
        <f>+entero!CJ13</f>
        <v>14791.308239760001</v>
      </c>
      <c r="CK12" s="647">
        <f>+entero!CK13</f>
        <v>14818.28798363</v>
      </c>
      <c r="CL12" s="647">
        <f>+entero!CL13</f>
        <v>-147.63613411000188</v>
      </c>
      <c r="CM12" s="558">
        <f>+entero!CM13</f>
        <v>-0.98648191016149633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2031.7713672784257</v>
      </c>
      <c r="CD13" s="646">
        <f>+entero!CD14</f>
        <v>2104.9027618658888</v>
      </c>
      <c r="CE13" s="646">
        <f>+entero!CE14</f>
        <v>2131.0858177361511</v>
      </c>
      <c r="CF13" s="756">
        <f>+entero!CF14</f>
        <v>2033.9099257638479</v>
      </c>
      <c r="CG13" s="646">
        <f>+entero!CG14</f>
        <v>2132.0104776355683</v>
      </c>
      <c r="CH13" s="646">
        <f>+entero!CH14</f>
        <v>2212.9315021049561</v>
      </c>
      <c r="CI13" s="646">
        <f>+entero!CI14</f>
        <v>2232.9016519023317</v>
      </c>
      <c r="CJ13" s="646">
        <f>+entero!CJ14</f>
        <v>2225.6360272959187</v>
      </c>
      <c r="CK13" s="646">
        <f>+entero!CK14</f>
        <v>2203.6821499052476</v>
      </c>
      <c r="CL13" s="647">
        <f>+entero!CL14</f>
        <v>72.596332169096513</v>
      </c>
      <c r="CM13" s="558">
        <f>+entero!CM14</f>
        <v>3.406541940493768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9" t="s">
        <v>214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461.25659906883999</v>
      </c>
      <c r="CD14" s="646">
        <f>+entero!CD15</f>
        <v>461.30107975999999</v>
      </c>
      <c r="CE14" s="646">
        <f>+entero!CE15</f>
        <v>483.33990246000002</v>
      </c>
      <c r="CF14" s="756">
        <f>+entero!CF15</f>
        <v>461.24990616090003</v>
      </c>
      <c r="CG14" s="647">
        <f>+entero!CG15</f>
        <v>483.35500822</v>
      </c>
      <c r="CH14" s="647">
        <f>+entero!CH15</f>
        <v>483.37251078000003</v>
      </c>
      <c r="CI14" s="647">
        <f>+entero!CI15</f>
        <v>483.37251078000003</v>
      </c>
      <c r="CJ14" s="647">
        <f>+entero!CJ15</f>
        <v>483.38931984999999</v>
      </c>
      <c r="CK14" s="647">
        <f>+entero!CK15</f>
        <v>483.39772439000001</v>
      </c>
      <c r="CL14" s="647">
        <f>+entero!CL15</f>
        <v>5.7821929999988697E-2</v>
      </c>
      <c r="CM14" s="558">
        <f>+entero!CM15</f>
        <v>1.1962995338410387E-2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966.75088262682209</v>
      </c>
      <c r="CD15" s="646">
        <f>+entero!CD16</f>
        <v>966.89129754956252</v>
      </c>
      <c r="CE15" s="646">
        <f>+entero!CE16</f>
        <v>967.00999560058301</v>
      </c>
      <c r="CF15" s="756">
        <f>+entero!CF16</f>
        <v>970.06456446647223</v>
      </c>
      <c r="CG15" s="647">
        <f>+entero!CG16</f>
        <v>967.05834177988322</v>
      </c>
      <c r="CH15" s="647">
        <f>+entero!CH16</f>
        <v>967.08473708017493</v>
      </c>
      <c r="CI15" s="647">
        <f>+entero!CI16</f>
        <v>967.10158482069971</v>
      </c>
      <c r="CJ15" s="647">
        <f>+entero!CJ16</f>
        <v>967.11482282069971</v>
      </c>
      <c r="CK15" s="647">
        <f>+entero!CK16</f>
        <v>967.1306523702624</v>
      </c>
      <c r="CL15" s="647">
        <f>+entero!CL16</f>
        <v>0.12065676967938543</v>
      </c>
      <c r="CM15" s="558">
        <f>+entero!CM16</f>
        <v>1.2477303257285577E-2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757">
        <f>+entero!CF17</f>
        <v>0</v>
      </c>
      <c r="CG16" s="74">
        <f>+entero!CG17</f>
        <v>0</v>
      </c>
      <c r="CH16" s="74">
        <f>+entero!CH17</f>
        <v>2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01">
        <f>+entero!CL17</f>
        <v>0.8</v>
      </c>
      <c r="CM16" s="559">
        <f>+entero!CM17</f>
        <v>66.666666666666671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757">
        <f>+entero!CF18</f>
        <v>1.1000000000000001</v>
      </c>
      <c r="CG17" s="74">
        <f>+entero!CG18</f>
        <v>0</v>
      </c>
      <c r="CH17" s="74">
        <f>+entero!CH18</f>
        <v>2.2999999999999998</v>
      </c>
      <c r="CI17" s="74">
        <f>+entero!CI18</f>
        <v>0</v>
      </c>
      <c r="CJ17" s="74">
        <f>+entero!CJ18</f>
        <v>0.3</v>
      </c>
      <c r="CK17" s="74">
        <f>+entero!CK18</f>
        <v>0</v>
      </c>
      <c r="CL17" s="701">
        <f>+entero!CL18</f>
        <v>-3.3</v>
      </c>
      <c r="CM17" s="558">
        <f>+entero!CM18</f>
        <v>-55.932203389830512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57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01">
        <f>+entero!CL19</f>
        <v>0</v>
      </c>
      <c r="CM18" s="559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57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01">
        <f>+entero!CL20</f>
        <v>0</v>
      </c>
      <c r="CM19" s="559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758">
        <f>+entero!CF21</f>
        <v>16</v>
      </c>
      <c r="CG20" s="83">
        <f>+entero!CG21</f>
        <v>10</v>
      </c>
      <c r="CH20" s="83">
        <f>+entero!CH21</f>
        <v>0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702">
        <f>+entero!CL21</f>
        <v>11</v>
      </c>
      <c r="CM20" s="779">
        <f>+entero!CM21</f>
        <v>550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42124.724393518518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G3:CK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M12 I12:AT12 CG12:CL12 CG16:CL16 CG18:CL20 CC14:CL15 CC18:CF20 CC17:CL17 CC16:CF16 CC12:CF12 CL13 CC6:CF10 CG6:CL10 I6:AT10 CM6:CM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Z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0" sqref="C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3" width="9.42578125" customWidth="1"/>
    <col min="84" max="84" width="9.42578125" hidden="1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8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34" t="str">
        <f>+entero!CC3</f>
        <v>Semana 1*</v>
      </c>
      <c r="CD3" s="834" t="str">
        <f>+entero!CD3</f>
        <v>Semana 2*</v>
      </c>
      <c r="CE3" s="832" t="str">
        <f>+entero!CE3</f>
        <v>Semana 3*</v>
      </c>
      <c r="CF3" s="832" t="str">
        <f>+entero!CF3</f>
        <v>Semana 4*</v>
      </c>
      <c r="CG3" s="837" t="str">
        <f>+entero!CG3</f>
        <v xml:space="preserve">   Semana 3*</v>
      </c>
      <c r="CH3" s="838"/>
      <c r="CI3" s="838"/>
      <c r="CJ3" s="838"/>
      <c r="CK3" s="839"/>
      <c r="CL3" s="840" t="s">
        <v>34</v>
      </c>
      <c r="CM3" s="84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43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5"/>
      <c r="CD4" s="835"/>
      <c r="CE4" s="833"/>
      <c r="CF4" s="833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406"/>
      <c r="CF5" s="490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816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56192.776470271558</v>
      </c>
      <c r="CD6" s="656">
        <f>+entero!CD23</f>
        <v>56904.87866748721</v>
      </c>
      <c r="CE6" s="656">
        <f>+entero!CE23</f>
        <v>56149.896809628299</v>
      </c>
      <c r="CF6" s="759">
        <f>+entero!CF23</f>
        <v>53237.661938057383</v>
      </c>
      <c r="CG6" s="657">
        <f>+entero!CG23</f>
        <v>55579.14406946861</v>
      </c>
      <c r="CH6" s="658">
        <f>+entero!CH23</f>
        <v>54454.83200469079</v>
      </c>
      <c r="CI6" s="658">
        <f>+entero!CI23</f>
        <v>54169.52288864115</v>
      </c>
      <c r="CJ6" s="658">
        <f>+entero!CJ23</f>
        <v>54559.393320986928</v>
      </c>
      <c r="CK6" s="659">
        <f>+entero!CK23</f>
        <v>54155.843393423507</v>
      </c>
      <c r="CL6" s="657">
        <f>+entero!CL23</f>
        <v>-1994.0534162047916</v>
      </c>
      <c r="CM6" s="560">
        <f>+entero!CM23</f>
        <v>-3.5513037948501802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816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38426.219513780001</v>
      </c>
      <c r="CD7" s="656">
        <f>+entero!CD24</f>
        <v>38771.25750208</v>
      </c>
      <c r="CE7" s="656">
        <f>+entero!CE24</f>
        <v>38518.702431279999</v>
      </c>
      <c r="CF7" s="759">
        <f>+entero!CF24</f>
        <v>38397.837785180003</v>
      </c>
      <c r="CG7" s="657">
        <f>+entero!CG24</f>
        <v>38476.737130480004</v>
      </c>
      <c r="CH7" s="658">
        <f>+entero!CH24</f>
        <v>38389.808769180003</v>
      </c>
      <c r="CI7" s="658">
        <f>+entero!CI24</f>
        <v>38276.734769279996</v>
      </c>
      <c r="CJ7" s="658">
        <f>+entero!CJ24</f>
        <v>38143.687401679999</v>
      </c>
      <c r="CK7" s="659">
        <f>+entero!CK24</f>
        <v>38090.134660180003</v>
      </c>
      <c r="CL7" s="657">
        <f>+entero!CL24</f>
        <v>-428.5677710999953</v>
      </c>
      <c r="CM7" s="560">
        <f>+entero!CM24</f>
        <v>-1.1126225548863999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816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-64262.303192614963</v>
      </c>
      <c r="CD8" s="656">
        <f>+entero!CD25</f>
        <v>-63836.191719530652</v>
      </c>
      <c r="CE8" s="656">
        <f>+entero!CE25</f>
        <v>-64147.537016232207</v>
      </c>
      <c r="CF8" s="759">
        <f>+entero!CF25</f>
        <v>-64838.176623186766</v>
      </c>
      <c r="CG8" s="657">
        <f>+entero!CG25</f>
        <v>-64105.96714552043</v>
      </c>
      <c r="CH8" s="658">
        <f>+entero!CH25</f>
        <v>-63288.739607830939</v>
      </c>
      <c r="CI8" s="658">
        <f>+entero!CI25</f>
        <v>-63453.056295178278</v>
      </c>
      <c r="CJ8" s="658">
        <f>+entero!CJ25</f>
        <v>-63324.687122997631</v>
      </c>
      <c r="CK8" s="659">
        <f>+entero!CK25</f>
        <v>-63563.320907176778</v>
      </c>
      <c r="CL8" s="657">
        <f>+entero!CL25</f>
        <v>584.21610905542911</v>
      </c>
      <c r="CM8" s="560">
        <f>+entero!CM25</f>
        <v>-0.91073817675586533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816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-29267.642072307022</v>
      </c>
      <c r="CD9" s="656">
        <f>+entero!CD26</f>
        <v>-30013.877942134717</v>
      </c>
      <c r="CE9" s="656">
        <f>+entero!CE26</f>
        <v>-30494.81586099575</v>
      </c>
      <c r="CF9" s="759">
        <f>+entero!CF26</f>
        <v>-31826.831630636319</v>
      </c>
      <c r="CG9" s="657">
        <f>+entero!CG26</f>
        <v>-30921.570107535863</v>
      </c>
      <c r="CH9" s="658">
        <f>+entero!CH26</f>
        <v>-31321.591195002649</v>
      </c>
      <c r="CI9" s="658">
        <f>+entero!CI26</f>
        <v>-31584.303672478218</v>
      </c>
      <c r="CJ9" s="658">
        <f>+entero!CJ26</f>
        <v>-31062.469918352192</v>
      </c>
      <c r="CK9" s="659">
        <f>+entero!CK26</f>
        <v>-31288.054881468761</v>
      </c>
      <c r="CL9" s="657">
        <f>+entero!CL26</f>
        <v>-793.2390204730109</v>
      </c>
      <c r="CM9" s="560">
        <f>+entero!CM26</f>
        <v>2.6012258086385076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816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5515.5791393811996</v>
      </c>
      <c r="CD10" s="656">
        <f>+entero!CD27</f>
        <v>5515.1683422279993</v>
      </c>
      <c r="CE10" s="656">
        <f>+entero!CE27</f>
        <v>5513.1755095367998</v>
      </c>
      <c r="CF10" s="759">
        <f>+entero!CF27</f>
        <v>5516.508802033999</v>
      </c>
      <c r="CG10" s="657">
        <f>+entero!CG27</f>
        <v>5513.2040316327993</v>
      </c>
      <c r="CH10" s="658">
        <f>+entero!CH27</f>
        <v>5516.5164576026</v>
      </c>
      <c r="CI10" s="658">
        <f>+entero!CI27</f>
        <v>5516.5032856731996</v>
      </c>
      <c r="CJ10" s="658">
        <f>+entero!CJ27</f>
        <v>5516.4949911052008</v>
      </c>
      <c r="CK10" s="659">
        <f>+entero!CK27</f>
        <v>5516.5757337018003</v>
      </c>
      <c r="CL10" s="657">
        <f>+entero!CL27</f>
        <v>3.4002241650005089</v>
      </c>
      <c r="CM10" s="560">
        <f>+entero!CM27</f>
        <v>6.1674513338427772E-2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816"/>
      <c r="C11" s="17"/>
      <c r="D11" s="92" t="s">
        <v>164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760"/>
      <c r="CG11" s="661"/>
      <c r="CH11" s="662"/>
      <c r="CI11" s="662"/>
      <c r="CJ11" s="662"/>
      <c r="CK11" s="663"/>
      <c r="CL11" s="657"/>
      <c r="CM11" s="560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816"/>
      <c r="C12" s="17"/>
      <c r="D12" s="22" t="s">
        <v>70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62930.665053654113</v>
      </c>
      <c r="CD12" s="656">
        <f>+entero!CD29</f>
        <v>63015.418967384117</v>
      </c>
      <c r="CE12" s="656">
        <f>+entero!CE29</f>
        <v>62635.584719744103</v>
      </c>
      <c r="CF12" s="759">
        <f>+entero!CF29</f>
        <v>61694.845266634111</v>
      </c>
      <c r="CG12" s="664">
        <f>+entero!CG29</f>
        <v>62537.259805614114</v>
      </c>
      <c r="CH12" s="665">
        <f>+entero!CH29</f>
        <v>62373.988000104109</v>
      </c>
      <c r="CI12" s="665">
        <f>+entero!CI29</f>
        <v>62302.180040074112</v>
      </c>
      <c r="CJ12" s="665">
        <f>+entero!CJ29</f>
        <v>61994.821966424119</v>
      </c>
      <c r="CK12" s="666">
        <f>+entero!CK29</f>
        <v>61967.911442204109</v>
      </c>
      <c r="CL12" s="657">
        <f>+entero!CL29</f>
        <v>-667.67327753999416</v>
      </c>
      <c r="CM12" s="560">
        <f>+entero!CM29</f>
        <v>-1.0659647874725287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816"/>
      <c r="C13" s="17"/>
      <c r="D13" s="22" t="s">
        <v>71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107045.40074574538</v>
      </c>
      <c r="CD13" s="656">
        <f>+entero!CD30</f>
        <v>105871.3877156354</v>
      </c>
      <c r="CE13" s="656">
        <f>+entero!CE30</f>
        <v>105210.19904491537</v>
      </c>
      <c r="CF13" s="759">
        <f>+entero!CF30</f>
        <v>103680.54044718538</v>
      </c>
      <c r="CG13" s="664">
        <f>+entero!CG30</f>
        <v>104736.37055618539</v>
      </c>
      <c r="CH13" s="665">
        <f>+entero!CH30</f>
        <v>104515.91125763539</v>
      </c>
      <c r="CI13" s="665">
        <f>+entero!CI30</f>
        <v>104605.62184498538</v>
      </c>
      <c r="CJ13" s="665">
        <f>+entero!CJ30</f>
        <v>104982.5267094454</v>
      </c>
      <c r="CK13" s="666">
        <f>+entero!CK30</f>
        <v>104851.15533965539</v>
      </c>
      <c r="CL13" s="657">
        <f>+entero!CL30</f>
        <v>-359.04370525997365</v>
      </c>
      <c r="CM13" s="560">
        <f>+entero!CM30</f>
        <v>-0.34126321261562786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816"/>
      <c r="C14" s="17"/>
      <c r="D14" s="22" t="s">
        <v>72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158688.67995577291</v>
      </c>
      <c r="CD14" s="656">
        <f>+entero!CD31</f>
        <v>157657.12301945296</v>
      </c>
      <c r="CE14" s="656">
        <f>+entero!CE31</f>
        <v>156785.1128860529</v>
      </c>
      <c r="CF14" s="759">
        <f>+entero!CF31</f>
        <v>155273.62870165295</v>
      </c>
      <c r="CG14" s="664">
        <f>+entero!CG31</f>
        <v>156367.38482959295</v>
      </c>
      <c r="CH14" s="665">
        <f>+entero!CH31</f>
        <v>156057.66490274295</v>
      </c>
      <c r="CI14" s="665">
        <f>+entero!CI31</f>
        <v>156124.73078755295</v>
      </c>
      <c r="CJ14" s="665">
        <f>+entero!CJ31</f>
        <v>156568.25016881296</v>
      </c>
      <c r="CK14" s="666">
        <f>+entero!CK31</f>
        <v>156381.99043758292</v>
      </c>
      <c r="CL14" s="657">
        <f>+entero!CL31</f>
        <v>-403.12244846997783</v>
      </c>
      <c r="CM14" s="560">
        <f>+entero!CM31</f>
        <v>-0.25711780987965893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81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761"/>
      <c r="CG15" s="353"/>
      <c r="CH15" s="115"/>
      <c r="CI15" s="115"/>
      <c r="CJ15" s="115"/>
      <c r="CK15" s="354"/>
      <c r="CL15" s="12"/>
      <c r="CM15" s="560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816"/>
      <c r="C16" s="17"/>
      <c r="D16" s="22" t="s">
        <v>73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86.758399668896402</v>
      </c>
      <c r="CD16" s="667">
        <f>+entero!CD33</f>
        <v>86.36039977320624</v>
      </c>
      <c r="CE16" s="667">
        <f>+entero!CE33</f>
        <v>86.487711426708415</v>
      </c>
      <c r="CF16" s="762">
        <f>+entero!CF33</f>
        <v>86.46060437388293</v>
      </c>
      <c r="CG16" s="82">
        <f>+entero!CG33</f>
        <v>86.497814800829616</v>
      </c>
      <c r="CH16" s="618">
        <f>+entero!CH33</f>
        <v>86.522343585428075</v>
      </c>
      <c r="CI16" s="618">
        <f>+entero!CI33</f>
        <v>86.342490075793137</v>
      </c>
      <c r="CJ16" s="618">
        <f>+entero!CJ33</f>
        <v>86.367462621011157</v>
      </c>
      <c r="CK16" s="668">
        <f>+entero!CK33</f>
        <v>86.428525558241375</v>
      </c>
      <c r="CL16" s="95"/>
      <c r="CM16" s="560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816"/>
      <c r="C17" s="17"/>
      <c r="D17" s="22" t="s">
        <v>74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82.237021475666253</v>
      </c>
      <c r="CD17" s="667">
        <f>+entero!CD34</f>
        <v>81.796225723177599</v>
      </c>
      <c r="CE17" s="667">
        <f>+entero!CE34</f>
        <v>81.807498606145117</v>
      </c>
      <c r="CF17" s="762">
        <f>+entero!CF34</f>
        <v>81.68977626759748</v>
      </c>
      <c r="CG17" s="82">
        <f>+entero!CG34</f>
        <v>81.753796641079873</v>
      </c>
      <c r="CH17" s="618">
        <f>+entero!CH34</f>
        <v>81.760510710371776</v>
      </c>
      <c r="CI17" s="618">
        <f>+entero!CI34</f>
        <v>81.66806411640961</v>
      </c>
      <c r="CJ17" s="618">
        <f>+entero!CJ34</f>
        <v>81.781432078046066</v>
      </c>
      <c r="CK17" s="668">
        <f>+entero!CK34</f>
        <v>81.726681943296271</v>
      </c>
      <c r="CL17" s="95"/>
      <c r="CM17" s="560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816"/>
      <c r="C18" s="17"/>
      <c r="D18" s="96" t="s">
        <v>75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84.636165886692766</v>
      </c>
      <c r="CD18" s="669">
        <f>+entero!CD35</f>
        <v>84.339126383096868</v>
      </c>
      <c r="CE18" s="669">
        <f>+entero!CE35</f>
        <v>84.343377851912365</v>
      </c>
      <c r="CF18" s="763">
        <f>+entero!CF35</f>
        <v>84.310931522686403</v>
      </c>
      <c r="CG18" s="90">
        <f>+entero!CG35</f>
        <v>84.31863859002685</v>
      </c>
      <c r="CH18" s="670">
        <f>+entero!CH35</f>
        <v>84.323388917148904</v>
      </c>
      <c r="CI18" s="670">
        <f>+entero!CI35</f>
        <v>84.261350320976177</v>
      </c>
      <c r="CJ18" s="670">
        <f>+entero!CJ35</f>
        <v>84.336587979376333</v>
      </c>
      <c r="CK18" s="671">
        <f>+entero!CK35</f>
        <v>84.306633423733473</v>
      </c>
      <c r="CL18" s="97"/>
      <c r="CM18" s="561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D3:CD4"/>
    <mergeCell ref="CE3:CE4"/>
    <mergeCell ref="BJ3:BJ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X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1" sqref="CK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3" width="9.7109375" customWidth="1"/>
    <col min="84" max="84" width="9.7109375" hidden="1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42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34" t="str">
        <f>+entero!CC3</f>
        <v>Semana 1*</v>
      </c>
      <c r="CD3" s="834" t="str">
        <f>+entero!CD3</f>
        <v>Semana 2*</v>
      </c>
      <c r="CE3" s="832" t="str">
        <f>+entero!CE3</f>
        <v>Semana 3*</v>
      </c>
      <c r="CF3" s="832" t="str">
        <f>+entero!CF3</f>
        <v>Semana 4*</v>
      </c>
      <c r="CG3" s="837" t="str">
        <f>+entero!CG3</f>
        <v xml:space="preserve">   Semana 3*</v>
      </c>
      <c r="CH3" s="838"/>
      <c r="CI3" s="838"/>
      <c r="CJ3" s="838"/>
      <c r="CK3" s="839"/>
      <c r="CL3" s="840" t="s">
        <v>34</v>
      </c>
      <c r="CM3" s="84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43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5"/>
      <c r="CD4" s="835"/>
      <c r="CE4" s="833"/>
      <c r="CF4" s="833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407"/>
      <c r="CF5" s="491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4624.2675903790077</v>
      </c>
      <c r="CD6" s="672">
        <f>+entero!CD37</f>
        <v>4628.0578760932931</v>
      </c>
      <c r="CE6" s="672">
        <f>+entero!CE37</f>
        <v>4652.607256559766</v>
      </c>
      <c r="CF6" s="764">
        <f>+entero!CF37</f>
        <v>4779.1061443148683</v>
      </c>
      <c r="CG6" s="673">
        <f>+entero!CG37</f>
        <v>4652.607256559766</v>
      </c>
      <c r="CH6" s="674">
        <f>+entero!CH37</f>
        <v>4652.607256559766</v>
      </c>
      <c r="CI6" s="674">
        <f>+entero!CI37</f>
        <v>4652.607256559766</v>
      </c>
      <c r="CJ6" s="674">
        <f>+entero!CJ37</f>
        <v>4652.607256559766</v>
      </c>
      <c r="CK6" s="675">
        <f>+entero!CK37</f>
        <v>4675.7456632653057</v>
      </c>
      <c r="CL6" s="673">
        <f>+entero!CL37</f>
        <v>23.138406705539637</v>
      </c>
      <c r="CM6" s="705">
        <f>+entero!CM37</f>
        <v>0.49732129598767383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1539.4474737609335</v>
      </c>
      <c r="CD7" s="645">
        <f>+entero!CD38</f>
        <v>1538.33134548105</v>
      </c>
      <c r="CE7" s="645">
        <f>+entero!CE38</f>
        <v>1542.1642536443153</v>
      </c>
      <c r="CF7" s="755">
        <f>+entero!CF38</f>
        <v>1539.3924416909626</v>
      </c>
      <c r="CG7" s="657">
        <f>+entero!CG38</f>
        <v>1542.1642536443153</v>
      </c>
      <c r="CH7" s="658">
        <f>+entero!CH38</f>
        <v>1542.1642536443153</v>
      </c>
      <c r="CI7" s="658">
        <f>+entero!CI38</f>
        <v>1542.1642536443153</v>
      </c>
      <c r="CJ7" s="658">
        <f>+entero!CJ38</f>
        <v>1542.1642536443153</v>
      </c>
      <c r="CK7" s="659">
        <f>+entero!CK38</f>
        <v>1538.7074708454816</v>
      </c>
      <c r="CL7" s="657">
        <f>+entero!CL38</f>
        <v>-3.4567827988337285</v>
      </c>
      <c r="CM7" s="706">
        <f>+entero!CM38</f>
        <v>-0.22415140220407581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165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10560.609670000003</v>
      </c>
      <c r="CD8" s="645">
        <f>+entero!CD39</f>
        <v>10552.953030000004</v>
      </c>
      <c r="CE8" s="645">
        <f>+entero!CE39</f>
        <v>10579.246780000003</v>
      </c>
      <c r="CF8" s="755">
        <f>+entero!CF39</f>
        <v>10560.232150000003</v>
      </c>
      <c r="CG8" s="657">
        <f>+entero!CG39</f>
        <v>10579.246780000003</v>
      </c>
      <c r="CH8" s="658">
        <f>+entero!CH39</f>
        <v>10579.246780000003</v>
      </c>
      <c r="CI8" s="658">
        <f>+entero!CI39</f>
        <v>10579.246780000003</v>
      </c>
      <c r="CJ8" s="658">
        <f>+entero!CJ39</f>
        <v>10579.246780000003</v>
      </c>
      <c r="CK8" s="659">
        <f>+entero!CK39</f>
        <v>10555.533250000004</v>
      </c>
      <c r="CL8" s="657">
        <f>+entero!CL39</f>
        <v>-23.713529999999082</v>
      </c>
      <c r="CM8" s="706">
        <f>+entero!CM39</f>
        <v>-0.22415140220407581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166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755">
        <f>+entero!CF40</f>
        <v>1.0047518372857667E-14</v>
      </c>
      <c r="CG9" s="657">
        <f>+entero!CG40</f>
        <v>1.0047518372857667E-14</v>
      </c>
      <c r="CH9" s="658">
        <f>+entero!CH40</f>
        <v>1.0047518372857667E-14</v>
      </c>
      <c r="CI9" s="658">
        <f>+entero!CI40</f>
        <v>1.0047518372857667E-14</v>
      </c>
      <c r="CJ9" s="658">
        <f>+entero!CJ40</f>
        <v>1.0047518372857667E-14</v>
      </c>
      <c r="CK9" s="659">
        <f>+entero!CK40</f>
        <v>1.0047518372857667E-14</v>
      </c>
      <c r="CL9" s="657" t="str">
        <f>+entero!CL40</f>
        <v xml:space="preserve"> </v>
      </c>
      <c r="CM9" s="706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3084.8201166180747</v>
      </c>
      <c r="CD10" s="645">
        <f>+entero!CD41</f>
        <v>3089.7265306122436</v>
      </c>
      <c r="CE10" s="645">
        <f>+entero!CE41</f>
        <v>3110.4430029154505</v>
      </c>
      <c r="CF10" s="755">
        <f>+entero!CF41</f>
        <v>3239.7137026239056</v>
      </c>
      <c r="CG10" s="657">
        <f>+entero!CG41</f>
        <v>3110.4430029154505</v>
      </c>
      <c r="CH10" s="658">
        <f>+entero!CH41</f>
        <v>3110.4430029154505</v>
      </c>
      <c r="CI10" s="658">
        <f>+entero!CI41</f>
        <v>3110.4430029154505</v>
      </c>
      <c r="CJ10" s="658">
        <f>+entero!CJ41</f>
        <v>3110.4430029154505</v>
      </c>
      <c r="CK10" s="659">
        <f>+entero!CK41</f>
        <v>3137.0381924198241</v>
      </c>
      <c r="CL10" s="657">
        <f>+entero!CL41</f>
        <v>26.595189504373593</v>
      </c>
      <c r="CM10" s="706">
        <f>+entero!CM41</f>
        <v>0.85502899360141438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173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21161.865999999995</v>
      </c>
      <c r="CD11" s="645">
        <f>+entero!CD42</f>
        <v>21195.52399999999</v>
      </c>
      <c r="CE11" s="645">
        <f>+entero!CE42</f>
        <v>21337.638999999992</v>
      </c>
      <c r="CF11" s="755">
        <f>+entero!CF42</f>
        <v>22224.435999999994</v>
      </c>
      <c r="CG11" s="657">
        <f>+entero!CG42</f>
        <v>21337.638999999992</v>
      </c>
      <c r="CH11" s="658">
        <f>+entero!CH42</f>
        <v>21337.638999999992</v>
      </c>
      <c r="CI11" s="658">
        <f>+entero!CI42</f>
        <v>21337.638999999992</v>
      </c>
      <c r="CJ11" s="658">
        <f>+entero!CJ42</f>
        <v>21337.638999999992</v>
      </c>
      <c r="CK11" s="659">
        <f>+entero!CK42</f>
        <v>21520.081999999995</v>
      </c>
      <c r="CL11" s="657">
        <f>+entero!CL42</f>
        <v>182.44300000000294</v>
      </c>
      <c r="CM11" s="706">
        <f>+entero!CM42</f>
        <v>0.85502899360141438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755">
        <f>+entero!CF44</f>
        <v>0</v>
      </c>
      <c r="CG12" s="657">
        <f>+entero!CG44</f>
        <v>0</v>
      </c>
      <c r="CH12" s="658">
        <f>+entero!CH44</f>
        <v>0</v>
      </c>
      <c r="CI12" s="658">
        <f>+entero!CI44</f>
        <v>0</v>
      </c>
      <c r="CJ12" s="658">
        <f>+entero!CJ44</f>
        <v>0</v>
      </c>
      <c r="CK12" s="659">
        <f>+entero!CK44</f>
        <v>0</v>
      </c>
      <c r="CL12" s="657" t="str">
        <f>+entero!CL44</f>
        <v xml:space="preserve"> </v>
      </c>
      <c r="CM12" s="706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765">
        <f>+entero!CF45</f>
        <v>0.43323615160349854</v>
      </c>
      <c r="CG13" s="12">
        <f>+entero!CG45</f>
        <v>0.20830903790087463</v>
      </c>
      <c r="CH13" s="9">
        <f>+entero!CH45</f>
        <v>0.7</v>
      </c>
      <c r="CI13" s="9">
        <f>+entero!CI45</f>
        <v>0.7</v>
      </c>
      <c r="CJ13" s="9">
        <f>+entero!CJ45</f>
        <v>0.7</v>
      </c>
      <c r="CK13" s="349">
        <f>+entero!CK45</f>
        <v>0.7</v>
      </c>
      <c r="CL13" s="703">
        <f>+entero!CL45</f>
        <v>0.49169096209912533</v>
      </c>
      <c r="CM13" s="706">
        <f>+entero!CM45</f>
        <v>236.03918824352692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765">
        <f>+entero!CF46</f>
        <v>0.43323615160349854</v>
      </c>
      <c r="CG14" s="12">
        <f>+entero!CG46</f>
        <v>0.20830903790087463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349">
        <f>+entero!CK46</f>
        <v>0.7</v>
      </c>
      <c r="CL14" s="703">
        <f>+entero!CL46</f>
        <v>0.49169096209912533</v>
      </c>
      <c r="CM14" s="706">
        <f>+entero!CM46</f>
        <v>236.03918824352692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765">
        <f>+entero!CF47</f>
        <v>1.6</v>
      </c>
      <c r="CG15" s="12">
        <f>+entero!CG47</f>
        <v>0.4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703">
        <f>+entero!CL47</f>
        <v>-0.4</v>
      </c>
      <c r="CM15" s="706">
        <f>+entero!CM47</f>
        <v>-100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765">
        <f>+entero!CF48</f>
        <v>0.2</v>
      </c>
      <c r="CG16" s="12">
        <f>+entero!CG48</f>
        <v>0.15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349">
        <f>+entero!CK48</f>
        <v>0.7</v>
      </c>
      <c r="CL16" s="703">
        <f>+entero!CL48</f>
        <v>0.54999999999999993</v>
      </c>
      <c r="CM16" s="706">
        <f>+entero!CM48</f>
        <v>366.66666666666669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765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703">
        <f>+entero!CL49</f>
        <v>0</v>
      </c>
      <c r="CM17" s="748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765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703">
        <f>+entero!CL50</f>
        <v>0</v>
      </c>
      <c r="CM18" s="748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766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704">
        <f>+entero!CL51</f>
        <v>0</v>
      </c>
      <c r="CM19" s="749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7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43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7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  <mergeCell ref="BO3:BO4"/>
    <mergeCell ref="BP3:BP4"/>
    <mergeCell ref="BS3:BS4"/>
    <mergeCell ref="BT3:BT4"/>
    <mergeCell ref="BU3:BU4"/>
    <mergeCell ref="CL3:CM3"/>
    <mergeCell ref="CE3:CE4"/>
    <mergeCell ref="CG3:CK3"/>
    <mergeCell ref="CC3:CC4"/>
    <mergeCell ref="CD3:CD4"/>
    <mergeCell ref="CF3:C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Y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38" sqref="C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3" width="9.7109375" customWidth="1"/>
    <col min="84" max="84" width="9.7109375" hidden="1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34" t="str">
        <f>+entero!CC3</f>
        <v>Semana 1*</v>
      </c>
      <c r="CD3" s="834" t="str">
        <f>+entero!CD3</f>
        <v>Semana 2*</v>
      </c>
      <c r="CE3" s="832" t="str">
        <f>+entero!CE3</f>
        <v>Semana 3*</v>
      </c>
      <c r="CF3" s="832" t="str">
        <f>+entero!CF3</f>
        <v>Semana 4*</v>
      </c>
      <c r="CG3" s="837" t="str">
        <f>+entero!CG3</f>
        <v xml:space="preserve">   Semana 3*</v>
      </c>
      <c r="CH3" s="838"/>
      <c r="CI3" s="838"/>
      <c r="CJ3" s="838"/>
      <c r="CK3" s="839"/>
      <c r="CL3" s="840" t="s">
        <v>34</v>
      </c>
      <c r="CM3" s="84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43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5"/>
      <c r="CD4" s="835"/>
      <c r="CE4" s="833"/>
      <c r="CF4" s="833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408"/>
      <c r="CF5" s="408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20043.560333871723</v>
      </c>
      <c r="CB6" s="511">
        <f>+entero!CB53</f>
        <v>20264.231857902327</v>
      </c>
      <c r="CC6" s="511">
        <f>+entero!CC53</f>
        <v>20387.406683987305</v>
      </c>
      <c r="CD6" s="511">
        <f>+entero!CD53</f>
        <v>20288.60009880217</v>
      </c>
      <c r="CE6" s="511">
        <f>+entero!CE53</f>
        <v>20205.347484971269</v>
      </c>
      <c r="CF6" s="767">
        <f>+entero!CF53</f>
        <v>20110.73755916661</v>
      </c>
      <c r="CG6" s="676">
        <f>+entero!CG53</f>
        <v>20152.201735477101</v>
      </c>
      <c r="CH6" s="677">
        <f>+entero!CH53</f>
        <v>20117.483155781771</v>
      </c>
      <c r="CI6" s="677">
        <f>+entero!CI53</f>
        <v>20141.788657420253</v>
      </c>
      <c r="CJ6" s="677">
        <f>+entero!CJ53</f>
        <v>20219.084193469815</v>
      </c>
      <c r="CK6" s="678">
        <f>+entero!CK53</f>
        <v>20191.925649207424</v>
      </c>
      <c r="CL6" s="676">
        <f>+entero!CL53</f>
        <v>-13.421835763845593</v>
      </c>
      <c r="CM6" s="562">
        <f>+entero!CM53</f>
        <v>-6.6427146446401686E-2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9" t="s">
        <v>219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82.45638352058549</v>
      </c>
      <c r="CA7" s="709">
        <f>+entero!CA54</f>
        <v>82.414814681486035</v>
      </c>
      <c r="CB7" s="709">
        <f>+entero!CB54</f>
        <v>82.3323832551755</v>
      </c>
      <c r="CC7" s="709">
        <f>+entero!CC54</f>
        <v>82.378971030688007</v>
      </c>
      <c r="CD7" s="709">
        <f>+entero!CD54</f>
        <v>82.027215015245986</v>
      </c>
      <c r="CE7" s="709">
        <f>+entero!CE54</f>
        <v>82.112872300972271</v>
      </c>
      <c r="CF7" s="768">
        <f>+entero!CF54</f>
        <v>82.128013370894266</v>
      </c>
      <c r="CG7" s="710">
        <f>+entero!CG54</f>
        <v>82.077192086104134</v>
      </c>
      <c r="CH7" s="711">
        <f>+entero!CH54</f>
        <v>82.078878024659517</v>
      </c>
      <c r="CI7" s="711">
        <f>+entero!CI54</f>
        <v>82.070027237604322</v>
      </c>
      <c r="CJ7" s="711">
        <f>+entero!CJ54</f>
        <v>82.079347964498695</v>
      </c>
      <c r="CK7" s="712">
        <f>+entero!CK54</f>
        <v>82.044511771007876</v>
      </c>
      <c r="CL7" s="676">
        <f>+entero!CL54</f>
        <v>-6.8360529964394345E-2</v>
      </c>
      <c r="CM7" s="562">
        <f>+entero!CM54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18247.858193481472</v>
      </c>
      <c r="CD8" s="511">
        <f>+entero!CD55</f>
        <v>18062.327797219088</v>
      </c>
      <c r="CE8" s="511">
        <f>+entero!CE55</f>
        <v>17985.623203649113</v>
      </c>
      <c r="CF8" s="767">
        <f>+entero!CF55</f>
        <v>17792.978373646198</v>
      </c>
      <c r="CG8" s="676">
        <f>+entero!CG55</f>
        <v>17931.982107395474</v>
      </c>
      <c r="CH8" s="677">
        <f>+entero!CH55</f>
        <v>17896.728580646202</v>
      </c>
      <c r="CI8" s="677">
        <f>+entero!CI55</f>
        <v>17920.674535342991</v>
      </c>
      <c r="CJ8" s="677">
        <f>+entero!CJ55</f>
        <v>17997.702187210343</v>
      </c>
      <c r="CK8" s="678">
        <f>+entero!CK55</f>
        <v>17972.185104487311</v>
      </c>
      <c r="CL8" s="676">
        <f>+entero!CL55</f>
        <v>-13.438099161801802</v>
      </c>
      <c r="CM8" s="562">
        <f>+entero!CM55</f>
        <v>-7.4715782765177874E-2</v>
      </c>
      <c r="CN8" s="3"/>
      <c r="CO8" s="512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8" t="s">
        <v>195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79.634203633291008</v>
      </c>
      <c r="CC9" s="709">
        <f>+entero!CC56</f>
        <v>79.987407322857067</v>
      </c>
      <c r="CD9" s="709">
        <f>+entero!CD56</f>
        <v>79.457289768747614</v>
      </c>
      <c r="CE9" s="709">
        <f>+entero!CE56</f>
        <v>79.51912427011537</v>
      </c>
      <c r="CF9" s="768">
        <f>+entero!CF56</f>
        <v>79.454220138404224</v>
      </c>
      <c r="CG9" s="710">
        <f>+entero!CG56</f>
        <v>79.467128093390627</v>
      </c>
      <c r="CH9" s="711">
        <f>+entero!CH56</f>
        <v>79.463697979363573</v>
      </c>
      <c r="CI9" s="711">
        <f>+entero!CI56</f>
        <v>79.45482364886422</v>
      </c>
      <c r="CJ9" s="711">
        <f>+entero!CJ56</f>
        <v>79.481083102060694</v>
      </c>
      <c r="CK9" s="712">
        <f>+entero!CK56</f>
        <v>79.435306813228223</v>
      </c>
      <c r="CL9" s="676">
        <f>+entero!CL56</f>
        <v>-8.3817456887146591E-2</v>
      </c>
      <c r="CM9" s="563">
        <f>+entero!CM56</f>
        <v>0</v>
      </c>
      <c r="CN9" s="3"/>
      <c r="CO9" s="512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769"/>
      <c r="CG10" s="347"/>
      <c r="CH10" s="100"/>
      <c r="CI10" s="100"/>
      <c r="CJ10" s="100"/>
      <c r="CK10" s="348"/>
      <c r="CL10" s="676"/>
      <c r="CM10" s="562"/>
      <c r="CN10" s="3"/>
      <c r="CO10" s="512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4288.9638928810655</v>
      </c>
      <c r="CD11" s="511">
        <f>+entero!CD58</f>
        <v>4266.1610257804823</v>
      </c>
      <c r="CE11" s="511">
        <f>+entero!CE58</f>
        <v>4261.2021881522005</v>
      </c>
      <c r="CF11" s="767">
        <f>+entero!CF58</f>
        <v>4151.7562985705708</v>
      </c>
      <c r="CG11" s="676">
        <f>+entero!CG58</f>
        <v>4254.1213167280048</v>
      </c>
      <c r="CH11" s="677">
        <f>+entero!CH58</f>
        <v>4240.2159126230481</v>
      </c>
      <c r="CI11" s="677">
        <f>+entero!CI58</f>
        <v>4243.9178666143016</v>
      </c>
      <c r="CJ11" s="677">
        <f>+entero!CJ58</f>
        <v>4211.4881635385009</v>
      </c>
      <c r="CK11" s="678">
        <f>+entero!CK58</f>
        <v>4209.1998281930191</v>
      </c>
      <c r="CL11" s="676"/>
      <c r="CM11" s="562"/>
      <c r="CN11" s="3"/>
      <c r="CO11" s="512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14" t="s">
        <v>195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71.209542270071665</v>
      </c>
      <c r="CC12" s="709">
        <f>+entero!CC59</f>
        <v>71.677845268882166</v>
      </c>
      <c r="CD12" s="709">
        <f>+entero!CD59</f>
        <v>70.6311385805881</v>
      </c>
      <c r="CE12" s="709">
        <f>+entero!CE59</f>
        <v>71.046985317775508</v>
      </c>
      <c r="CF12" s="768">
        <f>+entero!CF59</f>
        <v>70.671342148260081</v>
      </c>
      <c r="CG12" s="710">
        <f>+entero!CG59</f>
        <v>71.065970361050631</v>
      </c>
      <c r="CH12" s="711">
        <f>+entero!CH59</f>
        <v>71.099470090970854</v>
      </c>
      <c r="CI12" s="711">
        <f>+entero!CI59</f>
        <v>70.773037507542668</v>
      </c>
      <c r="CJ12" s="711">
        <f>+entero!CJ59</f>
        <v>70.74686508235753</v>
      </c>
      <c r="CK12" s="712">
        <f>+entero!CK59</f>
        <v>70.874711735352548</v>
      </c>
      <c r="CL12" s="676">
        <f>+entero!CL58</f>
        <v>-52.002359959181376</v>
      </c>
      <c r="CM12" s="562">
        <f>+entero!CM58</f>
        <v>-1.2203682825416728</v>
      </c>
      <c r="CN12" s="3"/>
      <c r="CO12" s="512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769"/>
      <c r="CG13" s="347"/>
      <c r="CH13" s="100"/>
      <c r="CI13" s="100"/>
      <c r="CJ13" s="100"/>
      <c r="CK13" s="348"/>
      <c r="CL13" s="676"/>
      <c r="CM13" s="562"/>
      <c r="CN13" s="3"/>
      <c r="CO13" s="512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6430.7194886430398</v>
      </c>
      <c r="CD14" s="511">
        <f>+entero!CD61</f>
        <v>6247.2257650512056</v>
      </c>
      <c r="CE14" s="511">
        <f>+entero!CE61</f>
        <v>6206.2120007538279</v>
      </c>
      <c r="CF14" s="767">
        <f>+entero!CF61</f>
        <v>6120.3637289433327</v>
      </c>
      <c r="CG14" s="676">
        <f>+entero!CG61</f>
        <v>6151.473870345666</v>
      </c>
      <c r="CH14" s="677">
        <f>+entero!CH61</f>
        <v>6143.1375010978536</v>
      </c>
      <c r="CI14" s="677">
        <f>+entero!CI61</f>
        <v>6166.682478850038</v>
      </c>
      <c r="CJ14" s="677">
        <f>+entero!CJ61</f>
        <v>6266.4292628310905</v>
      </c>
      <c r="CK14" s="678">
        <f>+entero!CK61</f>
        <v>6251.2017343223424</v>
      </c>
      <c r="CL14" s="676"/>
      <c r="CM14" s="562"/>
      <c r="CN14" s="3"/>
      <c r="CO14" s="512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14" t="s">
        <v>195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74.768897977842741</v>
      </c>
      <c r="CC15" s="709">
        <f>+entero!CC62</f>
        <v>75.787173546279902</v>
      </c>
      <c r="CD15" s="709">
        <f>+entero!CD62</f>
        <v>75.085063931639439</v>
      </c>
      <c r="CE15" s="709">
        <f>+entero!CE62</f>
        <v>74.921990157616221</v>
      </c>
      <c r="CF15" s="768">
        <f>+entero!CF62</f>
        <v>74.679400458759304</v>
      </c>
      <c r="CG15" s="710">
        <f>+entero!CG62</f>
        <v>74.723366594048485</v>
      </c>
      <c r="CH15" s="711">
        <f>+entero!CH62</f>
        <v>74.712552675988945</v>
      </c>
      <c r="CI15" s="711">
        <f>+entero!CI62</f>
        <v>74.783826917730963</v>
      </c>
      <c r="CJ15" s="711">
        <f>+entero!CJ62</f>
        <v>75.16767708127901</v>
      </c>
      <c r="CK15" s="712">
        <f>+entero!CK62</f>
        <v>74.932339858477263</v>
      </c>
      <c r="CL15" s="676">
        <f>+entero!CL60</f>
        <v>0</v>
      </c>
      <c r="CM15" s="562">
        <f>+entero!CM60</f>
        <v>0</v>
      </c>
      <c r="CN15" s="3"/>
      <c r="CO15" s="512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769"/>
      <c r="CG16" s="347"/>
      <c r="CH16" s="100"/>
      <c r="CI16" s="100"/>
      <c r="CJ16" s="100"/>
      <c r="CK16" s="348"/>
      <c r="CL16" s="676"/>
      <c r="CM16" s="562"/>
      <c r="CN16" s="3"/>
      <c r="CO16" s="512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7033.1627854314793</v>
      </c>
      <c r="CD17" s="511">
        <f>+entero!CD64</f>
        <v>7049.3002434329401</v>
      </c>
      <c r="CE17" s="511">
        <f>+entero!CE64</f>
        <v>7023.4116083192357</v>
      </c>
      <c r="CF17" s="767">
        <f>+entero!CF64</f>
        <v>7029.3923920145717</v>
      </c>
      <c r="CG17" s="676">
        <f>+entero!CG64</f>
        <v>7025.5827505597617</v>
      </c>
      <c r="CH17" s="677">
        <f>+entero!CH64</f>
        <v>7020.9323186064084</v>
      </c>
      <c r="CI17" s="677">
        <f>+entero!CI64</f>
        <v>7017.9179382361463</v>
      </c>
      <c r="CJ17" s="677">
        <f>+entero!CJ64</f>
        <v>7022.4508442653023</v>
      </c>
      <c r="CK17" s="678">
        <f>+entero!CK64</f>
        <v>7020.6506529212766</v>
      </c>
      <c r="CL17" s="676"/>
      <c r="CM17" s="562"/>
      <c r="CN17" s="3"/>
      <c r="CO17" s="512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14" t="s">
        <v>195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91.029336175399678</v>
      </c>
      <c r="CC18" s="709">
        <f>+entero!CC65</f>
        <v>91.035232999565324</v>
      </c>
      <c r="CD18" s="709">
        <f>+entero!CD65</f>
        <v>91.014833206538881</v>
      </c>
      <c r="CE18" s="709">
        <f>+entero!CE65</f>
        <v>90.967356629893132</v>
      </c>
      <c r="CF18" s="768">
        <f>+entero!CF65</f>
        <v>91.01851929917089</v>
      </c>
      <c r="CG18" s="710">
        <f>+entero!CG65</f>
        <v>90.973285685059551</v>
      </c>
      <c r="CH18" s="711">
        <f>+entero!CH65</f>
        <v>90.958930462390583</v>
      </c>
      <c r="CI18" s="711">
        <f>+entero!CI65</f>
        <v>90.968863932433834</v>
      </c>
      <c r="CJ18" s="711">
        <f>+entero!CJ65</f>
        <v>90.976675908836654</v>
      </c>
      <c r="CK18" s="712">
        <f>+entero!CK65</f>
        <v>90.983652557703294</v>
      </c>
      <c r="CL18" s="676">
        <f>+entero!CL62</f>
        <v>1.0349700861041811E-2</v>
      </c>
      <c r="CM18" s="562">
        <f>+entero!CM62</f>
        <v>0</v>
      </c>
      <c r="CN18" s="3"/>
      <c r="CO18" s="512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769"/>
      <c r="CG19" s="347"/>
      <c r="CH19" s="100"/>
      <c r="CI19" s="100"/>
      <c r="CJ19" s="100"/>
      <c r="CK19" s="348"/>
      <c r="CL19" s="676"/>
      <c r="CM19" s="562"/>
      <c r="CN19" s="3"/>
      <c r="CO19" s="512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495.01202652588717</v>
      </c>
      <c r="CD20" s="511">
        <f>+entero!CD67</f>
        <v>499.64076295445864</v>
      </c>
      <c r="CE20" s="511">
        <f>+entero!CE67</f>
        <v>494.79740642384621</v>
      </c>
      <c r="CF20" s="767">
        <f>+entero!CF67</f>
        <v>491.46595411772392</v>
      </c>
      <c r="CG20" s="676">
        <f>+entero!CG67</f>
        <v>500.80416976203895</v>
      </c>
      <c r="CH20" s="677">
        <f>+entero!CH67</f>
        <v>492.44284831889019</v>
      </c>
      <c r="CI20" s="677">
        <f>+entero!CI67</f>
        <v>492.15625164250531</v>
      </c>
      <c r="CJ20" s="677">
        <f>+entero!CJ67</f>
        <v>497.33391657544996</v>
      </c>
      <c r="CK20" s="678">
        <f>+entero!CK67</f>
        <v>491.13288905066861</v>
      </c>
      <c r="CL20" s="676"/>
      <c r="CM20" s="562"/>
      <c r="CN20" s="3"/>
      <c r="CO20" s="512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14" t="s">
        <v>195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69.294248346086462</v>
      </c>
      <c r="CC21" s="709">
        <f>+entero!CC68</f>
        <v>69.346142303720669</v>
      </c>
      <c r="CD21" s="709">
        <f>+entero!CD68</f>
        <v>68.69968523834919</v>
      </c>
      <c r="CE21" s="709">
        <f>+entero!CE68</f>
        <v>68.921412101610329</v>
      </c>
      <c r="CF21" s="768">
        <f>+entero!CF68</f>
        <v>68.979861558867157</v>
      </c>
      <c r="CG21" s="710">
        <f>+entero!CG68</f>
        <v>69.155914095147523</v>
      </c>
      <c r="CH21" s="711">
        <f>+entero!CH68</f>
        <v>69.010312981598176</v>
      </c>
      <c r="CI21" s="711">
        <f>+entero!CI68</f>
        <v>68.963951020370146</v>
      </c>
      <c r="CJ21" s="711">
        <f>+entero!CJ68</f>
        <v>69.202550183591555</v>
      </c>
      <c r="CK21" s="712">
        <f>+entero!CK68</f>
        <v>69.149953709645757</v>
      </c>
      <c r="CL21" s="676">
        <f>+entero!CL64</f>
        <v>-2.760955397959151</v>
      </c>
      <c r="CM21" s="562">
        <f>+entero!CM64</f>
        <v>-3.9310744577303325E-2</v>
      </c>
      <c r="CN21" s="3"/>
      <c r="CO21" s="512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769"/>
      <c r="CG22" s="347"/>
      <c r="CH22" s="100"/>
      <c r="CI22" s="100"/>
      <c r="CJ22" s="100"/>
      <c r="CK22" s="348"/>
      <c r="CL22" s="676"/>
      <c r="CM22" s="562"/>
      <c r="CN22" s="3"/>
      <c r="CO22" s="512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770"/>
      <c r="CG23" s="66"/>
      <c r="CH23" s="60"/>
      <c r="CI23" s="60"/>
      <c r="CJ23" s="60"/>
      <c r="CK23" s="340"/>
      <c r="CL23" s="676"/>
      <c r="CM23" s="562"/>
      <c r="CN23" s="3"/>
      <c r="CO23" s="512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6" t="s">
        <v>174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4169.9612003960328</v>
      </c>
      <c r="CD24" s="511">
        <f>+entero!CD70</f>
        <v>4237.5507579326877</v>
      </c>
      <c r="CE24" s="511">
        <f>+entero!CE70</f>
        <v>4174.7618387910816</v>
      </c>
      <c r="CF24" s="767">
        <f>+entero!CF70</f>
        <v>3741.2865573772187</v>
      </c>
      <c r="CG24" s="676">
        <f>+entero!CG70</f>
        <v>4097.7492481400805</v>
      </c>
      <c r="CH24" s="677">
        <f>+entero!CH70</f>
        <v>4056.4735281915305</v>
      </c>
      <c r="CI24" s="677">
        <f>+entero!CI70</f>
        <v>4030.0328654347718</v>
      </c>
      <c r="CJ24" s="677">
        <f>+entero!CJ70</f>
        <v>4090.5986607627283</v>
      </c>
      <c r="CK24" s="678">
        <f>+entero!CK70</f>
        <v>4052.8505469050579</v>
      </c>
      <c r="CL24" s="676">
        <f>+entero!CL70</f>
        <v>-121.91129188602372</v>
      </c>
      <c r="CM24" s="562">
        <f>+entero!CM70</f>
        <v>-2.9201975248802858</v>
      </c>
      <c r="CN24" s="3"/>
      <c r="CO24" s="512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980.93057697558334</v>
      </c>
      <c r="CD25" s="511">
        <f>+entero!CD71</f>
        <v>1002.4530999705536</v>
      </c>
      <c r="CE25" s="511">
        <f>+entero!CE71</f>
        <v>948.47839734890658</v>
      </c>
      <c r="CF25" s="767">
        <f>+entero!CF71</f>
        <v>583.95804166180756</v>
      </c>
      <c r="CG25" s="676">
        <f>+entero!CG71</f>
        <v>869.26960350422712</v>
      </c>
      <c r="CH25" s="677">
        <f>+entero!CH71</f>
        <v>817.82611498345489</v>
      </c>
      <c r="CI25" s="677">
        <f>+entero!CI71</f>
        <v>797.4547184681486</v>
      </c>
      <c r="CJ25" s="677">
        <f>+entero!CJ71</f>
        <v>865.18236289154527</v>
      </c>
      <c r="CK25" s="678">
        <f>+entero!CK71</f>
        <v>801.71197792922726</v>
      </c>
      <c r="CL25" s="676">
        <f>+entero!CL71</f>
        <v>-146.76641941967932</v>
      </c>
      <c r="CM25" s="562">
        <f>+entero!CM71</f>
        <v>-15.47388109522646</v>
      </c>
      <c r="CN25" s="3"/>
      <c r="CO25" s="512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854.59358907580179</v>
      </c>
      <c r="CD26" s="511">
        <f>+entero!CD72</f>
        <v>879.27842322157437</v>
      </c>
      <c r="CE26" s="511">
        <f>+entero!CE72</f>
        <v>873.73515477696799</v>
      </c>
      <c r="CF26" s="767">
        <f>+entero!CF72</f>
        <v>852.50483666763864</v>
      </c>
      <c r="CG26" s="676">
        <f>+entero!CG72</f>
        <v>873.782493706997</v>
      </c>
      <c r="CH26" s="677">
        <f>+entero!CH72</f>
        <v>871.82231809329437</v>
      </c>
      <c r="CI26" s="677">
        <f>+entero!CI72</f>
        <v>871.8402063673467</v>
      </c>
      <c r="CJ26" s="677">
        <f>+entero!CJ72</f>
        <v>855.86563039362704</v>
      </c>
      <c r="CK26" s="678">
        <f>+entero!CK72</f>
        <v>871.86955975947512</v>
      </c>
      <c r="CL26" s="676">
        <f>+entero!CL72</f>
        <v>-1.8655950174928648</v>
      </c>
      <c r="CM26" s="562">
        <f>+entero!CM72</f>
        <v>-0.21351950957828603</v>
      </c>
      <c r="CN26" s="3"/>
      <c r="CO26" s="512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965.0418797346473</v>
      </c>
      <c r="CD27" s="511">
        <f>+entero!CD73</f>
        <v>976.01163184055974</v>
      </c>
      <c r="CE27" s="511">
        <f>+entero!CE73</f>
        <v>957.21809381520688</v>
      </c>
      <c r="CF27" s="767">
        <f>+entero!CF73</f>
        <v>937.4470787577726</v>
      </c>
      <c r="CG27" s="676">
        <f>+entero!CG73</f>
        <v>959.35571823885698</v>
      </c>
      <c r="CH27" s="677">
        <f>+entero!CH73</f>
        <v>861.99612996478129</v>
      </c>
      <c r="CI27" s="677">
        <f>+entero!CI73</f>
        <v>855.91261189927707</v>
      </c>
      <c r="CJ27" s="677">
        <f>+entero!CJ73</f>
        <v>864.79685542755658</v>
      </c>
      <c r="CK27" s="678">
        <f>+entero!CK73</f>
        <v>874.49216638635562</v>
      </c>
      <c r="CL27" s="676">
        <f>+entero!CL73</f>
        <v>-82.725927428851264</v>
      </c>
      <c r="CM27" s="562">
        <f>+entero!CM73</f>
        <v>-8.6423280089836787</v>
      </c>
      <c r="CN27" s="3"/>
      <c r="CO27" s="512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1369.3951546100002</v>
      </c>
      <c r="CD28" s="511">
        <f>+entero!CD74</f>
        <v>1379.8076029000003</v>
      </c>
      <c r="CE28" s="511">
        <f>+entero!CE74</f>
        <v>1395.3301928500002</v>
      </c>
      <c r="CF28" s="767">
        <f>+entero!CF74</f>
        <v>1367.3766002899999</v>
      </c>
      <c r="CG28" s="676">
        <f>+entero!CG74</f>
        <v>1395.3414326899999</v>
      </c>
      <c r="CH28" s="677">
        <f>+entero!CH74</f>
        <v>1504.8289651500002</v>
      </c>
      <c r="CI28" s="677">
        <f>+entero!CI74</f>
        <v>1504.8253286999998</v>
      </c>
      <c r="CJ28" s="677">
        <f>+entero!CJ74</f>
        <v>1504.7538120499996</v>
      </c>
      <c r="CK28" s="678">
        <f>+entero!CK74</f>
        <v>1504.7768428299996</v>
      </c>
      <c r="CL28" s="676">
        <f>+entero!CL74</f>
        <v>109.44664997999939</v>
      </c>
      <c r="CM28" s="562">
        <f>+entero!CM74</f>
        <v>7.8437813888662111</v>
      </c>
      <c r="CN28" s="3"/>
      <c r="CO28" s="512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6" t="s">
        <v>60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940.10586976184391</v>
      </c>
      <c r="CB29" s="511">
        <f>+entero!CB75</f>
        <v>643.07072824862371</v>
      </c>
      <c r="CC29" s="511">
        <f>+entero!CC75</f>
        <v>1065.6874836123216</v>
      </c>
      <c r="CD29" s="511">
        <f>+entero!CD75</f>
        <v>1091.8842884465766</v>
      </c>
      <c r="CE29" s="511">
        <f>+entero!CE75</f>
        <v>1015.947200190481</v>
      </c>
      <c r="CF29" s="767">
        <f>+entero!CF75</f>
        <v>646.14914039504367</v>
      </c>
      <c r="CG29" s="676">
        <f>+entero!CG75</f>
        <v>952.92560330949505</v>
      </c>
      <c r="CH29" s="677">
        <f>+entero!CH75</f>
        <v>799.27475083499007</v>
      </c>
      <c r="CI29" s="677">
        <f>+entero!CI75</f>
        <v>768.74720757693831</v>
      </c>
      <c r="CJ29" s="677">
        <f>+entero!CJ75</f>
        <v>828.79697840641586</v>
      </c>
      <c r="CK29" s="678">
        <f>+entero!CK75</f>
        <v>792.19613506420114</v>
      </c>
      <c r="CL29" s="676">
        <f>+entero!CL75</f>
        <v>-223.75106512627985</v>
      </c>
      <c r="CM29" s="562">
        <f>+entero!CM75</f>
        <v>-22.023887174877643</v>
      </c>
      <c r="CN29" s="3"/>
      <c r="CO29" s="512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6" t="s">
        <v>61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518.83779858149387</v>
      </c>
      <c r="CB30" s="511">
        <f>+entero!CB76</f>
        <v>187.4459443218658</v>
      </c>
      <c r="CC30" s="511">
        <f>+entero!CC76</f>
        <v>594.94687658426312</v>
      </c>
      <c r="CD30" s="511">
        <f>+entero!CD76</f>
        <v>619.29489013678676</v>
      </c>
      <c r="CE30" s="511">
        <f>+entero!CE76</f>
        <v>566.81586262417795</v>
      </c>
      <c r="CF30" s="767">
        <f>+entero!CF76</f>
        <v>200.8002198929737</v>
      </c>
      <c r="CG30" s="676">
        <f>+entero!CG76</f>
        <v>497.95059571063803</v>
      </c>
      <c r="CH30" s="677">
        <f>+entero!CH76</f>
        <v>444.51242003020866</v>
      </c>
      <c r="CI30" s="677">
        <f>+entero!CI76</f>
        <v>411.29824853766138</v>
      </c>
      <c r="CJ30" s="677">
        <f>+entero!CJ76</f>
        <v>459.97927931885903</v>
      </c>
      <c r="CK30" s="678">
        <f>+entero!CK76</f>
        <v>409.13614286784548</v>
      </c>
      <c r="CL30" s="676">
        <f>+entero!CL76</f>
        <v>-157.67971975633247</v>
      </c>
      <c r="CM30" s="562">
        <f>+entero!CM76</f>
        <v>-27.818508646939645</v>
      </c>
      <c r="CN30" s="3"/>
      <c r="CO30" s="512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6" t="s">
        <v>62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421.26807118034998</v>
      </c>
      <c r="CB31" s="511">
        <f>+entero!CB77</f>
        <v>455.62478392675797</v>
      </c>
      <c r="CC31" s="511">
        <f>+entero!CC77</f>
        <v>470.74060702805843</v>
      </c>
      <c r="CD31" s="511">
        <f>+entero!CD77</f>
        <v>472.58939830978989</v>
      </c>
      <c r="CE31" s="511">
        <f>+entero!CE77</f>
        <v>449.13133756630305</v>
      </c>
      <c r="CF31" s="767">
        <f>+entero!CF77</f>
        <v>445.34892050206997</v>
      </c>
      <c r="CG31" s="676">
        <f>+entero!CG77</f>
        <v>454.97500759885708</v>
      </c>
      <c r="CH31" s="677">
        <f>+entero!CH77</f>
        <v>354.7623308047813</v>
      </c>
      <c r="CI31" s="677">
        <f>+entero!CI77</f>
        <v>357.44895903927704</v>
      </c>
      <c r="CJ31" s="677">
        <f>+entero!CJ77</f>
        <v>368.81769908755678</v>
      </c>
      <c r="CK31" s="678">
        <f>+entero!CK77</f>
        <v>383.05999219635567</v>
      </c>
      <c r="CL31" s="676">
        <f>+entero!CL77</f>
        <v>-66.07134536994738</v>
      </c>
      <c r="CM31" s="562">
        <f>+entero!CM77</f>
        <v>-14.710918576282506</v>
      </c>
      <c r="CN31" s="3"/>
      <c r="CO31" s="512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6" t="s">
        <v>76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767">
        <f>+entero!CF78</f>
        <v>0</v>
      </c>
      <c r="CG32" s="676">
        <f>+entero!CG78</f>
        <v>0</v>
      </c>
      <c r="CH32" s="677">
        <f>+entero!CH78</f>
        <v>0</v>
      </c>
      <c r="CI32" s="677">
        <f>+entero!CI78</f>
        <v>0</v>
      </c>
      <c r="CJ32" s="677">
        <f>+entero!CJ78</f>
        <v>0</v>
      </c>
      <c r="CK32" s="678">
        <f>+entero!CK78</f>
        <v>0</v>
      </c>
      <c r="CL32" s="676"/>
      <c r="CM32" s="562"/>
      <c r="CN32" s="3"/>
      <c r="CO32" s="512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6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14551.369447954641</v>
      </c>
      <c r="CD33" s="511">
        <f>+entero!CD79</f>
        <v>14506.394698470673</v>
      </c>
      <c r="CE33" s="511">
        <f>+entero!CE79</f>
        <v>14541.670696619452</v>
      </c>
      <c r="CF33" s="767">
        <f>+entero!CF79</f>
        <v>14452.487600600405</v>
      </c>
      <c r="CG33" s="676">
        <f>+entero!CG79</f>
        <v>14559.747994365804</v>
      </c>
      <c r="CH33" s="677">
        <f>+entero!CH79</f>
        <v>14572.350449106327</v>
      </c>
      <c r="CI33" s="677">
        <f>+entero!CI79</f>
        <v>14594.435977387671</v>
      </c>
      <c r="CJ33" s="677">
        <f>+entero!CJ79</f>
        <v>14623.702454187958</v>
      </c>
      <c r="CK33" s="678">
        <f>+entero!CK79</f>
        <v>14668.64289930166</v>
      </c>
      <c r="CL33" s="676">
        <f>+entero!CL79</f>
        <v>126.97220268220735</v>
      </c>
      <c r="CM33" s="562">
        <f>+entero!CM79</f>
        <v>0.87316103720960214</v>
      </c>
      <c r="CN33" s="3"/>
      <c r="CO33" s="512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76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6"/>
      <c r="CM34" s="562"/>
      <c r="CN34" s="3"/>
      <c r="CO34" s="512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7" t="s">
        <v>195</v>
      </c>
      <c r="E35" s="641">
        <f>+entero!E81</f>
        <v>33.963793606856306</v>
      </c>
      <c r="F35" s="641">
        <f>+entero!F81</f>
        <v>33.211233959965462</v>
      </c>
      <c r="G35" s="641">
        <f>+entero!G81</f>
        <v>32.375007190164304</v>
      </c>
      <c r="H35" s="641">
        <f>+entero!H81</f>
        <v>31.330722136379691</v>
      </c>
      <c r="I35" s="641">
        <f>+entero!I81</f>
        <v>30.673406241308541</v>
      </c>
      <c r="J35" s="641">
        <f>+entero!J81</f>
        <v>29.876909548728797</v>
      </c>
      <c r="K35" s="641">
        <f>+entero!K81</f>
        <v>30.057029271378561</v>
      </c>
      <c r="L35" s="641">
        <f>+entero!L81</f>
        <v>30.429679198775929</v>
      </c>
      <c r="M35" s="641">
        <f>+entero!M81</f>
        <v>31.283666406226018</v>
      </c>
      <c r="N35" s="641">
        <f>+entero!N81</f>
        <v>32.886132974357267</v>
      </c>
      <c r="O35" s="641">
        <f>+entero!O81</f>
        <v>34.688550040248508</v>
      </c>
      <c r="P35" s="641">
        <f>+entero!P81</f>
        <v>36.301384877294431</v>
      </c>
      <c r="Q35" s="641">
        <f>+entero!Q81</f>
        <v>38.306670212239396</v>
      </c>
      <c r="R35" s="641">
        <f>+entero!R81</f>
        <v>39.986762721665961</v>
      </c>
      <c r="S35" s="641">
        <f>+entero!S81</f>
        <v>41.064646940109796</v>
      </c>
      <c r="T35" s="641">
        <f>+entero!T81</f>
        <v>42.342656598905478</v>
      </c>
      <c r="U35" s="641">
        <f>+entero!U81</f>
        <v>43.57268800891547</v>
      </c>
      <c r="V35" s="641">
        <f>+entero!V81</f>
        <v>44.808511826655682</v>
      </c>
      <c r="W35" s="641">
        <f>+entero!W81</f>
        <v>46.357567383133905</v>
      </c>
      <c r="X35" s="641">
        <f>+entero!X81</f>
        <v>48.373946587274034</v>
      </c>
      <c r="Y35" s="641">
        <f>+entero!Y81</f>
        <v>50.026732938557927</v>
      </c>
      <c r="Z35" s="641">
        <f>+entero!Z81</f>
        <v>51.621248883200785</v>
      </c>
      <c r="AA35" s="641">
        <f>+entero!AA81</f>
        <v>53.476224526961936</v>
      </c>
      <c r="AB35" s="641">
        <f>+entero!AB81</f>
        <v>55.266650025552835</v>
      </c>
      <c r="AC35" s="641">
        <f>+entero!AC81</f>
        <v>56.341034556841663</v>
      </c>
      <c r="AD35" s="641">
        <f>+entero!AD81</f>
        <v>57.362531987995609</v>
      </c>
      <c r="AE35" s="641">
        <f>+entero!AE81</f>
        <v>58.494162162547411</v>
      </c>
      <c r="AF35" s="641">
        <f>+entero!AF81</f>
        <v>59.875103216499667</v>
      </c>
      <c r="AG35" s="641">
        <f>+entero!AG81</f>
        <v>60.872637550711147</v>
      </c>
      <c r="AH35" s="641">
        <f>+entero!AH81</f>
        <v>61.501701295654421</v>
      </c>
      <c r="AI35" s="641">
        <f>+entero!AI81</f>
        <v>62.679694640124914</v>
      </c>
      <c r="AJ35" s="641">
        <f>+entero!AJ81</f>
        <v>63.852923275677142</v>
      </c>
      <c r="AK35" s="641">
        <f>+entero!AK81</f>
        <v>65.139626167028013</v>
      </c>
      <c r="AL35" s="641">
        <f>+entero!AL81</f>
        <v>66.330644780425601</v>
      </c>
      <c r="AM35" s="641">
        <f>+entero!AM81</f>
        <v>67.369703972740027</v>
      </c>
      <c r="AN35" s="641">
        <f>+entero!AN81</f>
        <v>68.3517343417886</v>
      </c>
      <c r="AO35" s="641">
        <f>+entero!AO81</f>
        <v>69.500924166360633</v>
      </c>
      <c r="AP35" s="641">
        <f>+entero!AP81</f>
        <v>70.105915995659046</v>
      </c>
      <c r="AQ35" s="641">
        <f>+entero!AQ81</f>
        <v>70.832497025596624</v>
      </c>
      <c r="AR35" s="641">
        <f>+entero!AR81</f>
        <v>71.773638126792946</v>
      </c>
      <c r="AS35" s="641">
        <f>+entero!AS81</f>
        <v>72.13874140856484</v>
      </c>
      <c r="AT35" s="641">
        <f>+entero!AT81</f>
        <v>73.124349515913906</v>
      </c>
      <c r="AU35" s="641">
        <f>+entero!AU81</f>
        <v>74.173911415272386</v>
      </c>
      <c r="AV35" s="641">
        <f>+entero!AV81</f>
        <v>75.309824192545562</v>
      </c>
      <c r="AW35" s="641">
        <f>+entero!AW81</f>
        <v>76.339768450995606</v>
      </c>
      <c r="AX35" s="641">
        <f>+entero!AX81</f>
        <v>77.289337205538629</v>
      </c>
      <c r="AY35" s="641">
        <f>+entero!AY81</f>
        <v>78.340463733698286</v>
      </c>
      <c r="AZ35" s="641">
        <f>+entero!AZ81</f>
        <v>79.216909838360323</v>
      </c>
      <c r="BA35" s="641">
        <f>+entero!BA81</f>
        <v>80.00438884904537</v>
      </c>
      <c r="BB35" s="641">
        <f>+entero!BB81</f>
        <v>80.50190268406476</v>
      </c>
      <c r="BC35" s="641">
        <f>+entero!BC81</f>
        <v>81.14614318610991</v>
      </c>
      <c r="BD35" s="641">
        <f>+entero!BD81</f>
        <v>81.889697580014968</v>
      </c>
      <c r="BE35" s="641">
        <f>+entero!BE81</f>
        <v>82.772644715691484</v>
      </c>
      <c r="BF35" s="641">
        <f>+entero!BF81</f>
        <v>83.585341420356556</v>
      </c>
      <c r="BG35" s="641">
        <f>+entero!BG81</f>
        <v>84.235500213595571</v>
      </c>
      <c r="BH35" s="641">
        <f>+entero!BH81</f>
        <v>84.810264749137758</v>
      </c>
      <c r="BI35" s="641">
        <f>+entero!BI81</f>
        <v>85.356087122512136</v>
      </c>
      <c r="BJ35" s="641">
        <f>+entero!BJ81</f>
        <v>85.876750172954289</v>
      </c>
      <c r="BK35" s="641">
        <f>+entero!BK81</f>
        <v>86.446454981810064</v>
      </c>
      <c r="BL35" s="641">
        <f>+entero!BL81</f>
        <v>87.031983302390046</v>
      </c>
      <c r="BM35" s="641">
        <f>+entero!BM81</f>
        <v>87.621339544706984</v>
      </c>
      <c r="BN35" s="641">
        <f>+entero!BN81</f>
        <v>88.044251754843515</v>
      </c>
      <c r="BO35" s="641">
        <f>+entero!BO81</f>
        <v>88.348285885171549</v>
      </c>
      <c r="BP35" s="641">
        <f>+entero!BP81</f>
        <v>88.831132368533645</v>
      </c>
      <c r="BQ35" s="641">
        <f>+entero!BQ81</f>
        <v>89.376943354364286</v>
      </c>
      <c r="BR35" s="641">
        <f>+entero!BR81</f>
        <v>89.760910302362575</v>
      </c>
      <c r="BS35" s="641">
        <f>+entero!BS81</f>
        <v>90.103247038014146</v>
      </c>
      <c r="BT35" s="641">
        <f>+entero!BT81</f>
        <v>90.537612788185299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92.508198278978654</v>
      </c>
      <c r="CB35" s="641">
        <f>+entero!CB81</f>
        <v>92.823035009211381</v>
      </c>
      <c r="CC35" s="641">
        <f>+entero!CC81</f>
        <v>92.83991999236558</v>
      </c>
      <c r="CD35" s="641">
        <f>+entero!CD81</f>
        <v>92.864465854264893</v>
      </c>
      <c r="CE35" s="641">
        <f>+entero!CE81</f>
        <v>92.946344734428223</v>
      </c>
      <c r="CF35" s="771">
        <f>+entero!CF81</f>
        <v>92.741576647148065</v>
      </c>
      <c r="CG35" s="642">
        <f>+entero!CG81</f>
        <v>92.928699397345454</v>
      </c>
      <c r="CH35" s="643">
        <f>+entero!CH81</f>
        <v>92.946815292488068</v>
      </c>
      <c r="CI35" s="643">
        <f>+entero!CI81</f>
        <v>92.966759446540152</v>
      </c>
      <c r="CJ35" s="643">
        <f>+entero!CJ81</f>
        <v>92.999391897582129</v>
      </c>
      <c r="CK35" s="644">
        <f>+entero!CK81</f>
        <v>93.015825960777477</v>
      </c>
      <c r="CL35" s="676"/>
      <c r="CM35" s="562"/>
      <c r="CN35" s="3"/>
      <c r="CO35" s="512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15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L3:CM3"/>
    <mergeCell ref="CG3:CK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3" width="8.42578125" customWidth="1"/>
    <col min="84" max="84" width="8.42578125" hidden="1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46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34" t="str">
        <f>+entero!CC3</f>
        <v>Semana 1*</v>
      </c>
      <c r="CD3" s="834" t="str">
        <f>+entero!CD3</f>
        <v>Semana 2*</v>
      </c>
      <c r="CE3" s="832" t="str">
        <f>+entero!CE3</f>
        <v>Semana 3*</v>
      </c>
      <c r="CF3" s="832" t="str">
        <f>+entero!CF3</f>
        <v>Semana 4*</v>
      </c>
      <c r="CG3" s="850" t="str">
        <f>+entero!CG3</f>
        <v xml:space="preserve">   Semana 3*</v>
      </c>
      <c r="CH3" s="851"/>
      <c r="CI3" s="851"/>
      <c r="CJ3" s="851"/>
      <c r="CK3" s="852"/>
      <c r="CL3" s="848" t="s">
        <v>34</v>
      </c>
      <c r="CM3" s="849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47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5"/>
      <c r="AS4" s="845"/>
      <c r="AT4" s="845"/>
      <c r="AU4" s="845"/>
      <c r="AV4" s="845"/>
      <c r="AW4" s="845"/>
      <c r="AX4" s="845"/>
      <c r="AY4" s="845"/>
      <c r="AZ4" s="845"/>
      <c r="BA4" s="845"/>
      <c r="BB4" s="845"/>
      <c r="BC4" s="845"/>
      <c r="BD4" s="845"/>
      <c r="BE4" s="845"/>
      <c r="BF4" s="845"/>
      <c r="BG4" s="845"/>
      <c r="BH4" s="845"/>
      <c r="BI4" s="845"/>
      <c r="BJ4" s="845"/>
      <c r="BK4" s="845"/>
      <c r="BL4" s="845"/>
      <c r="BM4" s="845"/>
      <c r="BN4" s="845"/>
      <c r="BO4" s="845"/>
      <c r="BP4" s="845"/>
      <c r="BQ4" s="845"/>
      <c r="BR4" s="845"/>
      <c r="BS4" s="845"/>
      <c r="BT4" s="845"/>
      <c r="BU4" s="845"/>
      <c r="BV4" s="845"/>
      <c r="BW4" s="845"/>
      <c r="BX4" s="845"/>
      <c r="BY4" s="845"/>
      <c r="BZ4" s="845"/>
      <c r="CA4" s="845"/>
      <c r="CB4" s="845"/>
      <c r="CC4" s="835"/>
      <c r="CD4" s="835"/>
      <c r="CE4" s="833"/>
      <c r="CF4" s="833"/>
      <c r="CG4" s="202">
        <f>+entero!CG4</f>
        <v>42114</v>
      </c>
      <c r="CH4" s="343">
        <f>+entero!CH4</f>
        <v>42115</v>
      </c>
      <c r="CI4" s="343">
        <f>+entero!CI4</f>
        <v>42116</v>
      </c>
      <c r="CJ4" s="343">
        <f>+entero!CJ4</f>
        <v>42117</v>
      </c>
      <c r="CK4" s="344">
        <f>+entero!CK4</f>
        <v>42118</v>
      </c>
      <c r="CL4" s="204" t="s">
        <v>20</v>
      </c>
      <c r="CM4" s="205" t="s">
        <v>216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409"/>
      <c r="CF5" s="409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772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31">
        <f>+entero!CL83</f>
        <v>0</v>
      </c>
      <c r="CM6" s="564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772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31">
        <f>+entero!CL84</f>
        <v>0</v>
      </c>
      <c r="CM7" s="564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7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73">
        <f>+entero!CF85</f>
        <v>6.9385729476652811</v>
      </c>
      <c r="CG8" s="618">
        <f>+entero!CG85</f>
        <v>6.9428154037001075</v>
      </c>
      <c r="CH8" s="618">
        <f>+entero!CH85</f>
        <v>6.9595517318360951</v>
      </c>
      <c r="CI8" s="618">
        <f>+entero!CI85</f>
        <v>6.9496884551077382</v>
      </c>
      <c r="CJ8" s="618">
        <f>+entero!CJ85</f>
        <v>6.949103844975248</v>
      </c>
      <c r="CK8" s="618">
        <f>+entero!CK85</f>
        <v>6.9495954329863636</v>
      </c>
      <c r="CL8" s="731">
        <f>+entero!CL85</f>
        <v>-3.4186929846615755E-3</v>
      </c>
      <c r="CM8" s="564">
        <f>+entero!CM85</f>
        <v>-4.9168503367369443E-2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28"/>
      <c r="CD9" s="728"/>
      <c r="CE9" s="728"/>
      <c r="CF9" s="774"/>
      <c r="CG9" s="728"/>
      <c r="CH9" s="728"/>
      <c r="CI9" s="728"/>
      <c r="CJ9" s="728"/>
      <c r="CK9" s="728"/>
      <c r="CL9" s="731" t="s">
        <v>3</v>
      </c>
      <c r="CM9" s="564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772">
        <f>+entero!CF87</f>
        <v>2.0387</v>
      </c>
      <c r="CG10" s="14">
        <f>+entero!CG87</f>
        <v>2.0454599999999998</v>
      </c>
      <c r="CH10" s="14">
        <f>+entero!CH87</f>
        <v>2.0457200000000002</v>
      </c>
      <c r="CI10" s="14">
        <f>+entero!CI87</f>
        <v>2.0459800000000001</v>
      </c>
      <c r="CJ10" s="14">
        <f>+entero!CJ87</f>
        <v>2.0462400000000001</v>
      </c>
      <c r="CK10" s="14">
        <f>+entero!CK87</f>
        <v>2.0465</v>
      </c>
      <c r="CL10" s="731">
        <f>+entero!CL87</f>
        <v>1.8199999999999328E-3</v>
      </c>
      <c r="CM10" s="564">
        <f>+entero!CM87</f>
        <v>8.9011483459500162E-2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28"/>
      <c r="CD11" s="728"/>
      <c r="CE11" s="728"/>
      <c r="CF11" s="728"/>
      <c r="CG11" s="728"/>
      <c r="CH11" s="728"/>
      <c r="CI11" s="728"/>
      <c r="CJ11" s="728"/>
      <c r="CK11" s="728"/>
      <c r="CL11" s="732"/>
      <c r="CM11" s="565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42124.724393518518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4" width="7.5703125" hidden="1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488"/>
      <c r="CD3" s="488"/>
      <c r="CE3" s="488"/>
      <c r="CF3" s="488"/>
      <c r="CG3" s="837" t="str">
        <f>+entero!CG3</f>
        <v xml:space="preserve">   Semana 3*</v>
      </c>
      <c r="CH3" s="838"/>
      <c r="CI3" s="838"/>
      <c r="CJ3" s="838"/>
      <c r="CK3" s="839"/>
      <c r="CL3" s="840" t="s">
        <v>34</v>
      </c>
      <c r="CM3" s="84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43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33" t="s">
        <v>206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4331.0005861605596</v>
      </c>
      <c r="CD10" s="734">
        <f>+entero!CD90</f>
        <v>4159.9358442987423</v>
      </c>
      <c r="CE10" s="734">
        <f>+entero!CE90</f>
        <v>4153.82157190815</v>
      </c>
      <c r="CF10" s="775">
        <f>+entero!CF90</f>
        <v>4442.6784518300738</v>
      </c>
      <c r="CG10" s="735">
        <f>+entero!CG90</f>
        <v>4153.82157190815</v>
      </c>
      <c r="CH10" s="736">
        <f>+entero!CH90</f>
        <v>4153.82157190815</v>
      </c>
      <c r="CI10" s="736">
        <f>+entero!CI90</f>
        <v>4153.82157190815</v>
      </c>
      <c r="CJ10" s="736">
        <f>+entero!CJ90</f>
        <v>4153.82157190815</v>
      </c>
      <c r="CK10" s="737">
        <f>+entero!CK90</f>
        <v>4168.9947757690634</v>
      </c>
      <c r="CL10" s="738">
        <f>+entero!CL90</f>
        <v>15.173203860913418</v>
      </c>
      <c r="CM10" s="565">
        <f>+entero!CM90</f>
        <v>0.36528299538738374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79"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D26" sqref="C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3" width="7.7109375" customWidth="1"/>
    <col min="84" max="84" width="7.7109375" hidden="1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42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34" t="str">
        <f>+entero!CC3</f>
        <v>Semana 1*</v>
      </c>
      <c r="CD3" s="834" t="str">
        <f>+entero!CD3</f>
        <v>Semana 2*</v>
      </c>
      <c r="CE3" s="832" t="str">
        <f>+entero!CE3</f>
        <v>Semana 3*</v>
      </c>
      <c r="CF3" s="832" t="str">
        <f>+entero!CF3</f>
        <v>Semana 4*</v>
      </c>
      <c r="CG3" s="838" t="str">
        <f>+entero!CG3</f>
        <v xml:space="preserve">   Semana 3*</v>
      </c>
      <c r="CH3" s="838"/>
      <c r="CI3" s="838"/>
      <c r="CJ3" s="838"/>
      <c r="CK3" s="839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43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5"/>
      <c r="CD4" s="835"/>
      <c r="CE4" s="833"/>
      <c r="CF4" s="833"/>
      <c r="CG4" s="441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81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3"/>
      <c r="CD5" s="403"/>
      <c r="CE5" s="410"/>
      <c r="CF5" s="492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816"/>
      <c r="C6" s="17"/>
      <c r="D6" s="739" t="s">
        <v>123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442"/>
      <c r="CD6" s="442"/>
      <c r="CE6" s="443"/>
      <c r="CF6" s="44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816"/>
      <c r="C7" s="17"/>
      <c r="D7" s="740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42"/>
      <c r="CD7" s="442"/>
      <c r="CE7" s="443"/>
      <c r="CF7" s="44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816"/>
      <c r="C8" s="17"/>
      <c r="D8" s="740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42"/>
      <c r="CD8" s="442"/>
      <c r="CE8" s="443"/>
      <c r="CF8" s="44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816"/>
      <c r="C9" s="17"/>
      <c r="D9" s="740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42"/>
      <c r="CD9" s="442"/>
      <c r="CE9" s="443"/>
      <c r="CF9" s="44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816"/>
      <c r="C10" s="17" t="s">
        <v>3</v>
      </c>
      <c r="D10" s="739" t="s">
        <v>207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442"/>
      <c r="CD10" s="442"/>
      <c r="CE10" s="443"/>
      <c r="CF10" s="44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816"/>
      <c r="C11" s="17"/>
      <c r="D11" s="740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42"/>
      <c r="CD11" s="442"/>
      <c r="CE11" s="443"/>
      <c r="CF11" s="44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816"/>
      <c r="C12" s="17"/>
      <c r="D12" s="740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42"/>
      <c r="CD12" s="442"/>
      <c r="CE12" s="443"/>
      <c r="CF12" s="44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816"/>
      <c r="C13" s="17"/>
      <c r="D13" s="740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42"/>
      <c r="CD13" s="442"/>
      <c r="CE13" s="443"/>
      <c r="CF13" s="44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42"/>
      <c r="CD14" s="442"/>
      <c r="CE14" s="443"/>
      <c r="CF14" s="44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42"/>
      <c r="CD15" s="442"/>
      <c r="CE15" s="443"/>
      <c r="CF15" s="44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42"/>
      <c r="CD16" s="442"/>
      <c r="CE16" s="443"/>
      <c r="CF16" s="44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42"/>
      <c r="CD17" s="442"/>
      <c r="CE17" s="443"/>
      <c r="CF17" s="44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411"/>
      <c r="CF18" s="411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41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73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3.3000000000000003</v>
      </c>
      <c r="CK19" s="560">
        <f>+entero!CK105</f>
        <v>3.3000000000000003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776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561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2015-02-23T18:52:41Z</cp:lastPrinted>
  <dcterms:created xsi:type="dcterms:W3CDTF">2002-08-27T17:11:09Z</dcterms:created>
  <dcterms:modified xsi:type="dcterms:W3CDTF">2015-04-30T21:28:14Z</dcterms:modified>
</cp:coreProperties>
</file>