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997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C12" i="7" l="1"/>
  <c r="EB15" i="7"/>
  <c r="EB14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EC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Z6" i="5"/>
  <c r="DS11" i="5"/>
  <c r="DS10" i="5"/>
  <c r="DS9" i="5"/>
  <c r="DS8" i="5"/>
  <c r="DS7" i="5"/>
  <c r="DS6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7" i="7"/>
  <c r="DZ16" i="7"/>
  <c r="DZ15" i="7"/>
  <c r="DZ12" i="7"/>
  <c r="DZ11" i="7"/>
  <c r="DZ10" i="7"/>
  <c r="DZ9" i="7"/>
  <c r="DZ8" i="7"/>
  <c r="DZ7" i="7"/>
  <c r="DZ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Z23" i="6"/>
  <c r="DZ14" i="7"/>
  <c r="DZ10" i="8"/>
  <c r="DZ9" i="8"/>
  <c r="DZ8" i="8"/>
  <c r="DZ7" i="8"/>
  <c r="DZ18" i="9"/>
  <c r="DZ14" i="9"/>
  <c r="DS10" i="8"/>
  <c r="DS9" i="8"/>
  <c r="DS8" i="8"/>
  <c r="DS7" i="8"/>
  <c r="DS6" i="8"/>
  <c r="DZ13" i="7" l="1"/>
  <c r="EB20" i="9" l="1"/>
  <c r="EB19" i="9"/>
  <c r="EC21" i="9" l="1"/>
  <c r="EB26" i="9"/>
  <c r="EB22" i="9"/>
  <c r="EB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A14" i="7" l="1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C6" i="5"/>
  <c r="EB6" i="5"/>
  <c r="EB18" i="9"/>
  <c r="DL13" i="7"/>
  <c r="DL14" i="7"/>
  <c r="DL14" i="9"/>
  <c r="DL8" i="8"/>
  <c r="EB8" i="8"/>
  <c r="DL10" i="8"/>
  <c r="DL9" i="8"/>
  <c r="EC7" i="8"/>
  <c r="EC6" i="8"/>
  <c r="EC10" i="5"/>
  <c r="EC8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7" i="9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7" i="5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8" i="5"/>
  <c r="EB7" i="5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7" i="9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<sst xmlns="http://schemas.openxmlformats.org/spreadsheetml/2006/main" count="470" uniqueCount="272">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</sst>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abSelected="1" topLeftCell="C1" zoomScale="130" zoomScaleNormal="130" workbookViewId="0">
      <pane xSplit="86" ySplit="5" topLeftCell="DZ15" activePane="bottomRight" state="frozen"/>
      <selection activeCell="C1" sqref="C1"/>
      <selection pane="topRight" activeCell="CK1" sqref="CK1"/>
      <selection pane="bottomLeft" activeCell="C6" sqref="C6"/>
      <selection pane="bottomRight" activeCell="ED29" sqref="ED2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48" t="s">
        <v>104</v>
      </c>
      <c r="E3" s="1050" t="s">
        <v>85</v>
      </c>
      <c r="F3" s="1050" t="s">
        <v>87</v>
      </c>
      <c r="G3" s="1050" t="s">
        <v>88</v>
      </c>
      <c r="H3" s="1050" t="s">
        <v>89</v>
      </c>
      <c r="I3" s="1050" t="s">
        <v>238</v>
      </c>
      <c r="J3" s="1050" t="s">
        <v>91</v>
      </c>
      <c r="K3" s="1050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38" t="s">
        <v>164</v>
      </c>
      <c r="BT3" s="1038" t="s">
        <v>165</v>
      </c>
      <c r="BU3" s="1052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34" t="s">
        <v>267</v>
      </c>
      <c r="DS3" s="1034" t="s">
        <v>269</v>
      </c>
      <c r="DT3" s="1011" t="s">
        <v>222</v>
      </c>
      <c r="DU3" s="1011" t="s">
        <v>268</v>
      </c>
      <c r="DV3" s="1011" t="s">
        <v>270</v>
      </c>
      <c r="DW3" s="1041" t="s">
        <v>271</v>
      </c>
      <c r="DX3" s="1042"/>
      <c r="DY3" s="1042"/>
      <c r="DZ3" s="1042"/>
      <c r="EA3" s="1042"/>
      <c r="EB3" s="1043" t="s">
        <v>253</v>
      </c>
      <c r="EC3" s="1044"/>
    </row>
    <row r="4" spans="1:142" ht="16.5" customHeight="1" x14ac:dyDescent="0.2">
      <c r="A4"/>
      <c r="C4" s="19"/>
      <c r="D4" s="1049"/>
      <c r="E4" s="1051"/>
      <c r="F4" s="1051"/>
      <c r="G4" s="1051"/>
      <c r="H4" s="1051"/>
      <c r="I4" s="1051"/>
      <c r="J4" s="1051"/>
      <c r="K4" s="1051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39"/>
      <c r="BT4" s="1039"/>
      <c r="BU4" s="1053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2">
        <v>43405</v>
      </c>
      <c r="DU4" s="1012">
        <v>43413</v>
      </c>
      <c r="DV4" s="1012">
        <v>43420</v>
      </c>
      <c r="DW4" s="830">
        <v>43423</v>
      </c>
      <c r="DX4" s="830">
        <v>43424</v>
      </c>
      <c r="DY4" s="830">
        <v>43425</v>
      </c>
      <c r="DZ4" s="830">
        <v>43426</v>
      </c>
      <c r="EA4" s="830">
        <v>43427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3"/>
      <c r="DT5" s="1013"/>
      <c r="DU5" s="1013"/>
      <c r="DV5" s="1013"/>
      <c r="DW5" s="973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946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817">
        <v>8501.9942869399983</v>
      </c>
      <c r="DW7" s="364">
        <v>8486.4563716600005</v>
      </c>
      <c r="DX7" s="364">
        <v>8490.086886269999</v>
      </c>
      <c r="DY7" s="364">
        <v>8457.9702780200005</v>
      </c>
      <c r="DZ7" s="364">
        <v>8463.2183503899996</v>
      </c>
      <c r="EA7" s="364">
        <v>8442.3912213800013</v>
      </c>
      <c r="EB7" s="291">
        <v>-59.603065559997049</v>
      </c>
      <c r="EC7" s="987">
        <v>-0.70104805470821985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817">
        <v>6561.5593391699995</v>
      </c>
      <c r="DW8" s="364">
        <v>6535.0230172700003</v>
      </c>
      <c r="DX8" s="364">
        <v>6534.9813129799995</v>
      </c>
      <c r="DY8" s="364">
        <v>6506.5841059500008</v>
      </c>
      <c r="DZ8" s="364">
        <v>6504.2747064699997</v>
      </c>
      <c r="EA8" s="364">
        <v>6482.6922665700004</v>
      </c>
      <c r="EB8" s="291">
        <v>-78.867072599999119</v>
      </c>
      <c r="EC8" s="987">
        <v>-1.2019562503869041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817">
        <v>230.64851772999998</v>
      </c>
      <c r="DW9" s="364">
        <v>230.75702520999999</v>
      </c>
      <c r="DX9" s="364">
        <v>231.48152134</v>
      </c>
      <c r="DY9" s="364">
        <v>231.61339967000001</v>
      </c>
      <c r="DZ9" s="364">
        <v>231.30290133</v>
      </c>
      <c r="EA9" s="364">
        <v>231.30290133</v>
      </c>
      <c r="EB9" s="839">
        <v>0.65438360000001694</v>
      </c>
      <c r="EC9" s="987">
        <v>0.28371463490870497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817">
        <v>1673.82846829</v>
      </c>
      <c r="DW10" s="364">
        <v>1684.70145118</v>
      </c>
      <c r="DX10" s="364">
        <v>1687.5362254500001</v>
      </c>
      <c r="DY10" s="364">
        <v>1683.6643861499999</v>
      </c>
      <c r="DZ10" s="364">
        <v>1691.58076284</v>
      </c>
      <c r="EA10" s="364">
        <v>1692.33607373</v>
      </c>
      <c r="EB10" s="291">
        <v>18.507605439999907</v>
      </c>
      <c r="EC10" s="987">
        <v>1.1057050223854503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817">
        <v>35.957961750000003</v>
      </c>
      <c r="DW11" s="364">
        <v>35.974877999999997</v>
      </c>
      <c r="DX11" s="364">
        <v>36.087826500000006</v>
      </c>
      <c r="DY11" s="364">
        <v>36.108386250000002</v>
      </c>
      <c r="DZ11" s="364">
        <v>36.059979749999997</v>
      </c>
      <c r="EA11" s="364">
        <v>36.059979749999997</v>
      </c>
      <c r="EB11" s="839">
        <v>0.10201799999999395</v>
      </c>
      <c r="EC11" s="987">
        <v>0.28371463518783724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817">
        <v>8501.9725856000005</v>
      </c>
      <c r="DW12" s="364">
        <v>8486.4346703200008</v>
      </c>
      <c r="DX12" s="364">
        <v>8490.0651849300011</v>
      </c>
      <c r="DY12" s="364">
        <v>8457.8442228799995</v>
      </c>
      <c r="DZ12" s="364">
        <v>8463.0922952500005</v>
      </c>
      <c r="EA12" s="364">
        <v>8442.3893809900001</v>
      </c>
      <c r="EB12" s="291">
        <v>-59.583204610000394</v>
      </c>
      <c r="EC12" s="987">
        <v>-0.70081624011488763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817">
        <v>2067.1981040349856</v>
      </c>
      <c r="DW13" s="364">
        <v>2110.2812386326532</v>
      </c>
      <c r="DX13" s="364">
        <v>2106.3800096749269</v>
      </c>
      <c r="DY13" s="364">
        <v>2118.2710963454811</v>
      </c>
      <c r="DZ13" s="364">
        <v>2078.5408259125361</v>
      </c>
      <c r="EA13" s="364">
        <v>2059.3303315947519</v>
      </c>
      <c r="EB13" s="291">
        <v>-7.8677724402336935</v>
      </c>
      <c r="EC13" s="987">
        <v>-0.38060079606674346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817">
        <v>1060.6786484900001</v>
      </c>
      <c r="DW14" s="364">
        <v>1060.79204824</v>
      </c>
      <c r="DX14" s="364">
        <v>1058.30209898</v>
      </c>
      <c r="DY14" s="364">
        <v>1058.3086563100001</v>
      </c>
      <c r="DZ14" s="364">
        <v>1058.3873446399998</v>
      </c>
      <c r="EA14" s="364">
        <v>1058.4717706400002</v>
      </c>
      <c r="EB14" s="291">
        <v>-2.2068778499999553</v>
      </c>
      <c r="EC14" s="987">
        <v>-0.20806281460852283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817">
        <v>413.96581036999999</v>
      </c>
      <c r="DW15" s="364">
        <v>414.02687639999999</v>
      </c>
      <c r="DX15" s="364">
        <v>414.07734538</v>
      </c>
      <c r="DY15" s="364">
        <v>414.10956112999997</v>
      </c>
      <c r="DZ15" s="364">
        <v>414.13020244000001</v>
      </c>
      <c r="EA15" s="364">
        <v>414.15583972000002</v>
      </c>
      <c r="EB15" s="839">
        <v>0.19002935000003163</v>
      </c>
      <c r="EC15" s="987">
        <v>4.5904600148061192E-2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817">
        <v>138.78710790999997</v>
      </c>
      <c r="DW16" s="364">
        <v>138.81192297999999</v>
      </c>
      <c r="DX16" s="364">
        <v>138.82950156999999</v>
      </c>
      <c r="DY16" s="364">
        <v>138.83983270000002</v>
      </c>
      <c r="DZ16" s="364">
        <v>138.84906519999998</v>
      </c>
      <c r="EA16" s="364">
        <v>138.85457166</v>
      </c>
      <c r="EB16" s="839">
        <v>6.7463750000030132E-2</v>
      </c>
      <c r="EC16" s="987">
        <v>4.8609522178222342E-2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817">
        <v>334.88601670999998</v>
      </c>
      <c r="DW17" s="364">
        <v>334.93807777000001</v>
      </c>
      <c r="DX17" s="364">
        <v>334.98349119</v>
      </c>
      <c r="DY17" s="364">
        <v>335.00917715000003</v>
      </c>
      <c r="DZ17" s="364">
        <v>335.03261784</v>
      </c>
      <c r="EA17" s="364">
        <v>335.05588290999998</v>
      </c>
      <c r="EB17" s="839">
        <v>0.1698662000000013</v>
      </c>
      <c r="EC17" s="987">
        <v>5.0723586989032121E-2</v>
      </c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817">
        <v>11456.809624624986</v>
      </c>
      <c r="DW18" s="364">
        <v>11484.492786102654</v>
      </c>
      <c r="DX18" s="364">
        <v>11484.335532744928</v>
      </c>
      <c r="DY18" s="364">
        <v>11464.07389020548</v>
      </c>
      <c r="DZ18" s="364">
        <v>11429.645006642535</v>
      </c>
      <c r="EA18" s="364">
        <v>11389.786006874752</v>
      </c>
      <c r="EB18" s="291">
        <v>-67.023617750233825</v>
      </c>
      <c r="EC18" s="987">
        <v>-0.58501118501763649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817">
        <v>13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291">
        <v>-13</v>
      </c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291"/>
      <c r="EC20" s="1019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817">
        <v>102.9</v>
      </c>
      <c r="DW21" s="364">
        <v>7.7</v>
      </c>
      <c r="DX21" s="364">
        <v>3.6</v>
      </c>
      <c r="DY21" s="364">
        <v>7.7</v>
      </c>
      <c r="DZ21" s="364">
        <v>8</v>
      </c>
      <c r="EA21" s="364">
        <v>16.100000000000001</v>
      </c>
      <c r="EB21" s="291">
        <v>-59.800000000000004</v>
      </c>
      <c r="EC21" s="1019">
        <v>-58.114674441205061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817">
        <v>6.8</v>
      </c>
      <c r="DW22" s="364">
        <v>0</v>
      </c>
      <c r="DX22" s="364">
        <v>2.1</v>
      </c>
      <c r="DY22" s="364">
        <v>0</v>
      </c>
      <c r="DZ22" s="364">
        <v>0</v>
      </c>
      <c r="EA22" s="364">
        <v>1.7</v>
      </c>
      <c r="EB22" s="291">
        <v>-3</v>
      </c>
      <c r="EC22" s="1019">
        <v>-44.117647058823529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291"/>
      <c r="EC23" s="1019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291"/>
      <c r="EC24" s="1019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291"/>
      <c r="EC25" s="1019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817">
        <v>10</v>
      </c>
      <c r="DW26" s="364">
        <v>0</v>
      </c>
      <c r="DX26" s="364">
        <v>0</v>
      </c>
      <c r="DY26" s="364">
        <v>0</v>
      </c>
      <c r="DZ26" s="364">
        <v>0</v>
      </c>
      <c r="EA26" s="364">
        <v>0</v>
      </c>
      <c r="EB26" s="291">
        <v>-10</v>
      </c>
      <c r="EC26" s="1019"/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45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791">
        <v>65838.650863552204</v>
      </c>
      <c r="DW28" s="589">
        <v>65289.566596942335</v>
      </c>
      <c r="DX28" s="589">
        <v>64888.301074667659</v>
      </c>
      <c r="DY28" s="589">
        <v>64646.903923719365</v>
      </c>
      <c r="DZ28" s="589">
        <v>64160.38795455607</v>
      </c>
      <c r="EA28" s="589">
        <v>64004.66170410598</v>
      </c>
      <c r="EB28" s="291">
        <v>-1833.9891594462242</v>
      </c>
      <c r="EC28" s="987">
        <v>-2.7855813194700652</v>
      </c>
      <c r="ED28" s="417"/>
      <c r="EE28" s="625"/>
      <c r="EF28" s="232"/>
    </row>
    <row r="29" spans="1:139" x14ac:dyDescent="0.2">
      <c r="A29" s="171"/>
      <c r="B29" s="1045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791">
        <v>46229.779371699995</v>
      </c>
      <c r="DW29" s="589">
        <v>46219.8975775</v>
      </c>
      <c r="DX29" s="589">
        <v>46061.615237900005</v>
      </c>
      <c r="DY29" s="589">
        <v>45878.4556715</v>
      </c>
      <c r="DZ29" s="589">
        <v>45764.898433000002</v>
      </c>
      <c r="EA29" s="589">
        <v>45793.233980199999</v>
      </c>
      <c r="EB29" s="291">
        <v>-436.54539149999619</v>
      </c>
      <c r="EC29" s="987">
        <v>-0.94429477586308597</v>
      </c>
      <c r="ED29" s="417"/>
      <c r="EE29" s="625"/>
      <c r="EF29" s="232"/>
    </row>
    <row r="30" spans="1:139" x14ac:dyDescent="0.2">
      <c r="A30" s="171"/>
      <c r="B30" s="1045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791">
        <v>-12093.75256546088</v>
      </c>
      <c r="DW30" s="589">
        <v>-11997.044260858042</v>
      </c>
      <c r="DX30" s="589">
        <v>-12180.231930688806</v>
      </c>
      <c r="DY30" s="589">
        <v>-12142.355697459932</v>
      </c>
      <c r="DZ30" s="589">
        <v>-12291.91471238447</v>
      </c>
      <c r="EA30" s="589">
        <v>-12121.557173388002</v>
      </c>
      <c r="EB30" s="291">
        <v>-27.804607927122561</v>
      </c>
      <c r="EC30" s="987">
        <v>0.22990885398574967</v>
      </c>
      <c r="ED30" s="638"/>
      <c r="EE30" s="625"/>
      <c r="EF30" s="232"/>
    </row>
    <row r="31" spans="1:139" x14ac:dyDescent="0.2">
      <c r="A31" s="171"/>
      <c r="B31" s="1045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791">
        <v>9259.3812618657194</v>
      </c>
      <c r="DW31" s="589">
        <v>8966.2798484983668</v>
      </c>
      <c r="DX31" s="589">
        <v>8471.6226311930586</v>
      </c>
      <c r="DY31" s="589">
        <v>8355.3114074253426</v>
      </c>
      <c r="DZ31" s="589">
        <v>7926.0295700772176</v>
      </c>
      <c r="EA31" s="589">
        <v>7881.4186989699001</v>
      </c>
      <c r="EB31" s="291">
        <v>-1377.9625628958192</v>
      </c>
      <c r="EC31" s="987">
        <v>-14.881799592494227</v>
      </c>
      <c r="ED31" s="638"/>
      <c r="EE31" s="625"/>
      <c r="EF31" s="232"/>
    </row>
    <row r="32" spans="1:139" x14ac:dyDescent="0.2">
      <c r="A32" s="171"/>
      <c r="B32" s="1045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791">
        <v>8769.3568668066018</v>
      </c>
      <c r="DW32" s="589">
        <v>8769.4114887334017</v>
      </c>
      <c r="DX32" s="589">
        <v>8769.9455202270019</v>
      </c>
      <c r="DY32" s="589">
        <v>8799.3816064922012</v>
      </c>
      <c r="DZ32" s="589">
        <v>8799.4015187958012</v>
      </c>
      <c r="EA32" s="589">
        <v>8799.4241459978002</v>
      </c>
      <c r="EB32" s="291">
        <v>30.067279191198395</v>
      </c>
      <c r="EC32" s="987">
        <v>0.34286755172443506</v>
      </c>
      <c r="ED32" s="638"/>
      <c r="EE32" s="625"/>
      <c r="EF32" s="232"/>
    </row>
    <row r="33" spans="1:136" ht="13.5" x14ac:dyDescent="0.2">
      <c r="A33" s="171"/>
      <c r="B33" s="104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45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791">
        <v>71764.227135894107</v>
      </c>
      <c r="DW34" s="589">
        <v>71940.783146284113</v>
      </c>
      <c r="DX34" s="589">
        <v>71662.958552884113</v>
      </c>
      <c r="DY34" s="589">
        <v>71736.715592684108</v>
      </c>
      <c r="DZ34" s="589">
        <v>71478.656682954126</v>
      </c>
      <c r="EA34" s="589">
        <v>71494.904955894104</v>
      </c>
      <c r="EB34" s="291">
        <v>-269.32218000000285</v>
      </c>
      <c r="EC34" s="987">
        <v>-0.37528750848248027</v>
      </c>
      <c r="ED34" s="618"/>
      <c r="EE34" s="705"/>
      <c r="EF34" s="232"/>
    </row>
    <row r="35" spans="1:136" x14ac:dyDescent="0.2">
      <c r="A35" s="171"/>
      <c r="B35" s="1045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791">
        <v>126745.88641380538</v>
      </c>
      <c r="DW35" s="589">
        <v>126258.14425843538</v>
      </c>
      <c r="DX35" s="589">
        <v>126047.77730411539</v>
      </c>
      <c r="DY35" s="589">
        <v>126010.24101394539</v>
      </c>
      <c r="DZ35" s="589">
        <v>125484.83932419539</v>
      </c>
      <c r="EA35" s="589">
        <v>125505.41426393538</v>
      </c>
      <c r="EB35" s="291">
        <v>-1240.4721498699946</v>
      </c>
      <c r="EC35" s="987">
        <v>-0.9787080156748007</v>
      </c>
      <c r="ED35" s="807"/>
      <c r="EE35" s="705"/>
      <c r="EF35" s="232"/>
    </row>
    <row r="36" spans="1:136" x14ac:dyDescent="0.2">
      <c r="A36" s="171"/>
      <c r="B36" s="1045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791">
        <v>212853.72820175294</v>
      </c>
      <c r="DW36" s="589">
        <v>212386.18431036291</v>
      </c>
      <c r="DX36" s="589">
        <v>212292.97818219298</v>
      </c>
      <c r="DY36" s="589">
        <v>212227.58667503297</v>
      </c>
      <c r="DZ36" s="589">
        <v>211632.34812486297</v>
      </c>
      <c r="EA36" s="589">
        <v>211703.17024586292</v>
      </c>
      <c r="EB36" s="291">
        <v>-1150.5579558900208</v>
      </c>
      <c r="EC36" s="987">
        <v>-0.54053925463756203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795">
        <v>90.040007438141416</v>
      </c>
      <c r="DW38" s="622">
        <v>90.073958671967574</v>
      </c>
      <c r="DX38" s="622">
        <v>89.970140388348398</v>
      </c>
      <c r="DY38" s="622">
        <v>90.044280671014292</v>
      </c>
      <c r="DZ38" s="622">
        <v>90.098437147045374</v>
      </c>
      <c r="EA38" s="622">
        <v>90.108312055309156</v>
      </c>
      <c r="EB38" s="839">
        <v>6.8304617167740389E-2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795">
        <v>85.609243591934799</v>
      </c>
      <c r="DW39" s="622">
        <v>85.552898730550552</v>
      </c>
      <c r="DX39" s="622">
        <v>85.507058168944567</v>
      </c>
      <c r="DY39" s="622">
        <v>85.574607708644834</v>
      </c>
      <c r="DZ39" s="622">
        <v>85.5722669476432</v>
      </c>
      <c r="EA39" s="622">
        <v>85.585648942045509</v>
      </c>
      <c r="EB39" s="988">
        <v>-2.3594649889290054E-2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89.507948605349981</v>
      </c>
      <c r="DS40" s="1014">
        <v>89.556546489685601</v>
      </c>
      <c r="DT40" s="1014">
        <v>89.581805872812041</v>
      </c>
      <c r="DU40" s="1014">
        <v>89.465647777324079</v>
      </c>
      <c r="DV40" s="1014">
        <v>89.443976633824818</v>
      </c>
      <c r="DW40" s="949">
        <v>89.401743130678923</v>
      </c>
      <c r="DX40" s="938">
        <v>89.400072728858831</v>
      </c>
      <c r="DY40" s="938">
        <v>89.434177737285665</v>
      </c>
      <c r="DZ40" s="938">
        <v>89.437741225597648</v>
      </c>
      <c r="EA40" s="938">
        <v>89.449484119377075</v>
      </c>
      <c r="EB40" s="1024">
        <v>5.5074855522576627E-3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886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47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817">
        <v>2785.9550985466462</v>
      </c>
      <c r="DW42" s="364">
        <v>2785.9550985466462</v>
      </c>
      <c r="DX42" s="364">
        <v>2785.9550985466462</v>
      </c>
      <c r="DY42" s="364">
        <v>2785.9550985466462</v>
      </c>
      <c r="DZ42" s="364">
        <v>2785.9550985466462</v>
      </c>
      <c r="EA42" s="364">
        <v>2782.149833240524</v>
      </c>
      <c r="EB42" s="291">
        <v>-3.8052653061222372</v>
      </c>
      <c r="EC42" s="987">
        <v>-0.13658746000994038</v>
      </c>
      <c r="ED42" s="807"/>
      <c r="EE42" s="533"/>
      <c r="EF42" s="232"/>
    </row>
    <row r="43" spans="1:136" x14ac:dyDescent="0.2">
      <c r="A43" s="171"/>
      <c r="B43" s="1047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817">
        <v>2493.3204045189505</v>
      </c>
      <c r="DW43" s="364">
        <v>2493.3204045189505</v>
      </c>
      <c r="DX43" s="364">
        <v>2493.3204045189505</v>
      </c>
      <c r="DY43" s="364">
        <v>2493.3204045189505</v>
      </c>
      <c r="DZ43" s="364">
        <v>2493.3204045189505</v>
      </c>
      <c r="EA43" s="364">
        <v>2496.3824861516036</v>
      </c>
      <c r="EB43" s="291">
        <v>3.0620816326531894</v>
      </c>
      <c r="EC43" s="987">
        <v>0.1228113974883982</v>
      </c>
      <c r="ED43" s="807"/>
      <c r="EE43" s="226"/>
      <c r="EF43" s="232"/>
    </row>
    <row r="44" spans="1:136" ht="12.75" customHeight="1" x14ac:dyDescent="0.2">
      <c r="A44" s="171"/>
      <c r="B44" s="1047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817">
        <v>17104.177975000002</v>
      </c>
      <c r="DW44" s="364">
        <v>17104.177975000002</v>
      </c>
      <c r="DX44" s="364">
        <v>17104.177975000002</v>
      </c>
      <c r="DY44" s="364">
        <v>17104.177975000002</v>
      </c>
      <c r="DZ44" s="364">
        <v>17104.177975000002</v>
      </c>
      <c r="EA44" s="364">
        <v>17125.183855000003</v>
      </c>
      <c r="EB44" s="291">
        <v>21.005880000000616</v>
      </c>
      <c r="EC44" s="987">
        <v>0.1228113974883982</v>
      </c>
      <c r="ED44" s="807"/>
      <c r="EE44" s="226"/>
      <c r="EF44" s="232"/>
    </row>
    <row r="45" spans="1:136" ht="12.75" customHeight="1" x14ac:dyDescent="0.2">
      <c r="A45" s="171"/>
      <c r="B45" s="1047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291"/>
      <c r="EC45" s="989"/>
      <c r="ED45" s="807"/>
      <c r="EE45" s="226"/>
      <c r="EF45" s="232"/>
    </row>
    <row r="46" spans="1:136" x14ac:dyDescent="0.2">
      <c r="A46" s="171"/>
      <c r="B46" s="1047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817">
        <v>292.6346940276959</v>
      </c>
      <c r="DW46" s="364">
        <v>292.6346940276959</v>
      </c>
      <c r="DX46" s="364">
        <v>292.6346940276959</v>
      </c>
      <c r="DY46" s="364">
        <v>292.6346940276959</v>
      </c>
      <c r="DZ46" s="364">
        <v>292.6346940276959</v>
      </c>
      <c r="EA46" s="364">
        <v>285.76734708892036</v>
      </c>
      <c r="EB46" s="291">
        <v>-6.8673469387755404</v>
      </c>
      <c r="EC46" s="987">
        <v>-2.34673026778075</v>
      </c>
      <c r="ED46" s="807"/>
      <c r="EE46" s="226"/>
      <c r="EF46" s="232"/>
    </row>
    <row r="47" spans="1:136" ht="13.5" x14ac:dyDescent="0.2">
      <c r="A47" s="171"/>
      <c r="B47" s="1047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817">
        <v>2007.474001029994</v>
      </c>
      <c r="DW47" s="364">
        <v>2007.474001029994</v>
      </c>
      <c r="DX47" s="364">
        <v>2007.474001029994</v>
      </c>
      <c r="DY47" s="364">
        <v>2007.474001029994</v>
      </c>
      <c r="DZ47" s="364">
        <v>2007.474001029994</v>
      </c>
      <c r="EA47" s="364">
        <v>1960.3640010299939</v>
      </c>
      <c r="EB47" s="291">
        <v>-47.110000000000127</v>
      </c>
      <c r="EC47" s="987">
        <v>-2.34673026778075</v>
      </c>
      <c r="ED47" s="807"/>
      <c r="EE47" s="226"/>
      <c r="EF47" s="232"/>
    </row>
    <row r="48" spans="1:136" ht="12.75" customHeight="1" x14ac:dyDescent="0.2">
      <c r="A48" s="171"/>
      <c r="B48" s="1047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817">
        <v>1301.8560010299993</v>
      </c>
      <c r="DW48" s="364">
        <v>1301.8560010299993</v>
      </c>
      <c r="DX48" s="364">
        <v>1301.8560010299993</v>
      </c>
      <c r="DY48" s="364">
        <v>1301.8560010299993</v>
      </c>
      <c r="DZ48" s="364">
        <v>1301.8560010299993</v>
      </c>
      <c r="EA48" s="364">
        <v>1301.2460010299992</v>
      </c>
      <c r="EB48" s="291">
        <v>-0.61000000000012733</v>
      </c>
      <c r="EC48" s="987">
        <v>-4.6856180677246062E-2</v>
      </c>
      <c r="ED48" s="807"/>
      <c r="EE48" s="226"/>
      <c r="EF48" s="232"/>
    </row>
    <row r="49" spans="1:138" x14ac:dyDescent="0.2">
      <c r="A49" s="171"/>
      <c r="B49" s="104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4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93">
        <v>0</v>
      </c>
      <c r="DW50" s="788">
        <v>0</v>
      </c>
      <c r="DX50" s="788">
        <v>7.2886297376093284E-2</v>
      </c>
      <c r="DY50" s="788">
        <v>4.3731778425655978</v>
      </c>
      <c r="DZ50" s="788">
        <v>4.3731778425655978</v>
      </c>
      <c r="EA50" s="788">
        <v>4.3731778425655978</v>
      </c>
      <c r="EB50" s="291">
        <v>4.3731778425655978</v>
      </c>
      <c r="EC50" s="987"/>
      <c r="ED50" s="807"/>
      <c r="EE50" s="226"/>
    </row>
    <row r="51" spans="1:138" x14ac:dyDescent="0.2">
      <c r="A51" s="171"/>
      <c r="B51" s="104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93">
        <v>0</v>
      </c>
      <c r="DW51" s="788">
        <v>0</v>
      </c>
      <c r="DX51" s="788">
        <v>7.2886297376093284E-2</v>
      </c>
      <c r="DY51" s="788">
        <v>4.3731778425655978</v>
      </c>
      <c r="DZ51" s="788">
        <v>4.3731778425655978</v>
      </c>
      <c r="EA51" s="788">
        <v>4.3731778425655978</v>
      </c>
      <c r="EB51" s="291">
        <v>4.3731778425655978</v>
      </c>
      <c r="EC51" s="987"/>
      <c r="ED51" s="807"/>
      <c r="EE51" s="533"/>
    </row>
    <row r="52" spans="1:138" ht="12.75" customHeight="1" outlineLevel="1" x14ac:dyDescent="0.2">
      <c r="A52" s="171"/>
      <c r="B52" s="104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93">
        <v>0</v>
      </c>
      <c r="DW52" s="788">
        <v>0</v>
      </c>
      <c r="DX52" s="788">
        <v>0.5</v>
      </c>
      <c r="DY52" s="788">
        <v>30</v>
      </c>
      <c r="DZ52" s="788">
        <v>30</v>
      </c>
      <c r="EA52" s="788">
        <v>30</v>
      </c>
      <c r="EB52" s="291">
        <v>30</v>
      </c>
      <c r="EC52" s="987"/>
      <c r="ED52" s="807"/>
      <c r="EE52" s="533"/>
    </row>
    <row r="53" spans="1:138" ht="12.75" customHeight="1" outlineLevel="1" x14ac:dyDescent="0.2">
      <c r="A53" s="171"/>
      <c r="B53" s="104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291"/>
      <c r="EC53" s="987"/>
      <c r="ED53" s="807"/>
      <c r="EE53" s="533"/>
    </row>
    <row r="54" spans="1:138" x14ac:dyDescent="0.2">
      <c r="A54" s="171"/>
      <c r="B54" s="104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93">
        <v>0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/>
      <c r="EC54" s="987"/>
      <c r="ED54" s="807"/>
      <c r="EE54" s="226"/>
    </row>
    <row r="55" spans="1:138" ht="12.75" customHeight="1" outlineLevel="1" x14ac:dyDescent="0.2">
      <c r="A55" s="171"/>
      <c r="B55" s="104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93">
        <v>0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/>
      <c r="EC55" s="987"/>
      <c r="ED55" s="807"/>
      <c r="EE55" s="226"/>
    </row>
    <row r="56" spans="1:138" ht="12.75" customHeight="1" outlineLevel="1" thickBot="1" x14ac:dyDescent="0.25">
      <c r="A56" s="171"/>
      <c r="B56" s="1047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5">
        <v>0</v>
      </c>
      <c r="DT56" s="1015">
        <v>0</v>
      </c>
      <c r="DU56" s="1015">
        <v>0</v>
      </c>
      <c r="DV56" s="1015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0"/>
      <c r="EC56" s="1025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817">
        <v>26312.052707819672</v>
      </c>
      <c r="DW58" s="364">
        <v>26237.401265634533</v>
      </c>
      <c r="DX58" s="364">
        <v>26251.511990259911</v>
      </c>
      <c r="DY58" s="364">
        <v>26255.394596240956</v>
      </c>
      <c r="DZ58" s="364">
        <v>26178.279759847366</v>
      </c>
      <c r="EA58" s="364">
        <v>26186.655403939196</v>
      </c>
      <c r="EB58" s="291">
        <v>-125.3973038804761</v>
      </c>
      <c r="EC58" s="987">
        <v>-0.47657742735978115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93">
        <v>87.229600658215148</v>
      </c>
      <c r="DW59" s="788">
        <v>87.189747651895743</v>
      </c>
      <c r="DX59" s="788">
        <v>87.197375662901322</v>
      </c>
      <c r="DY59" s="788">
        <v>87.237088482016006</v>
      </c>
      <c r="DZ59" s="788">
        <v>87.258618319987136</v>
      </c>
      <c r="EA59" s="788">
        <v>87.279207096136005</v>
      </c>
      <c r="EB59" s="988">
        <v>4.9606437920857616E-2</v>
      </c>
      <c r="EC59" s="987"/>
      <c r="ED59" s="807"/>
      <c r="EE59" s="533"/>
      <c r="EF59" s="169"/>
    </row>
    <row r="60" spans="1:138" ht="12.75" customHeight="1" x14ac:dyDescent="0.2">
      <c r="A60" s="171"/>
      <c r="B60" s="1046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817">
        <v>25455.180987703046</v>
      </c>
      <c r="DW60" s="364">
        <v>25380.21948720888</v>
      </c>
      <c r="DX60" s="364">
        <v>25394.218404254072</v>
      </c>
      <c r="DY60" s="364">
        <v>25398.006258048539</v>
      </c>
      <c r="DZ60" s="364">
        <v>25320.820138856114</v>
      </c>
      <c r="EA60" s="364">
        <v>25329.872605105385</v>
      </c>
      <c r="EB60" s="291">
        <v>-125.30838259766097</v>
      </c>
      <c r="EC60" s="987">
        <v>-0.49227064092843831</v>
      </c>
      <c r="ED60" s="807"/>
      <c r="EE60" s="704"/>
      <c r="EF60" s="707"/>
    </row>
    <row r="61" spans="1:138" ht="12.75" customHeight="1" x14ac:dyDescent="0.2">
      <c r="A61" s="171"/>
      <c r="B61" s="1046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93">
        <v>86.777764371135802</v>
      </c>
      <c r="DW61" s="788">
        <v>86.731640001195515</v>
      </c>
      <c r="DX61" s="788">
        <v>86.740816185879368</v>
      </c>
      <c r="DY61" s="788">
        <v>86.78200217192672</v>
      </c>
      <c r="DZ61" s="788">
        <v>86.806247235048431</v>
      </c>
      <c r="EA61" s="788">
        <v>86.828030661095667</v>
      </c>
      <c r="EB61" s="839">
        <v>5.0266289959864707E-2</v>
      </c>
      <c r="EC61" s="987"/>
      <c r="ED61" s="807"/>
      <c r="EE61" s="705"/>
      <c r="EF61" s="707"/>
    </row>
    <row r="62" spans="1:138" ht="3" customHeight="1" x14ac:dyDescent="0.2">
      <c r="A62" s="171"/>
      <c r="B62" s="1046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789"/>
      <c r="DW62" s="590"/>
      <c r="DX62" s="590"/>
      <c r="DY62" s="590"/>
      <c r="DZ62" s="590"/>
      <c r="EA62" s="590"/>
      <c r="EB62" s="291"/>
      <c r="EC62" s="987"/>
      <c r="ED62" s="807"/>
      <c r="EE62" s="706"/>
      <c r="EF62" s="707"/>
    </row>
    <row r="63" spans="1:138" x14ac:dyDescent="0.2">
      <c r="A63" s="171"/>
      <c r="B63" s="1046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817">
        <v>4888.198325041416</v>
      </c>
      <c r="DW63" s="364">
        <v>4907.1289385093451</v>
      </c>
      <c r="DX63" s="364">
        <v>4894.2155428387914</v>
      </c>
      <c r="DY63" s="364">
        <v>4918.287441379608</v>
      </c>
      <c r="DZ63" s="364">
        <v>4890.2528732717383</v>
      </c>
      <c r="EA63" s="364">
        <v>4891.3499680836894</v>
      </c>
      <c r="EB63" s="544">
        <v>3.1516430422734629</v>
      </c>
      <c r="EC63" s="987">
        <v>6.4474533001823708E-2</v>
      </c>
      <c r="ED63" s="807"/>
      <c r="EE63" s="706"/>
      <c r="EF63" s="707"/>
    </row>
    <row r="64" spans="1:138" x14ac:dyDescent="0.2">
      <c r="A64" s="171"/>
      <c r="B64" s="1046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93">
        <v>78.684570274130579</v>
      </c>
      <c r="DW64" s="788">
        <v>78.787119029033576</v>
      </c>
      <c r="DX64" s="788">
        <v>78.591690223314586</v>
      </c>
      <c r="DY64" s="788">
        <v>78.832181114132467</v>
      </c>
      <c r="DZ64" s="788">
        <v>78.9028059208146</v>
      </c>
      <c r="EA64" s="788">
        <v>78.923783671258477</v>
      </c>
      <c r="EB64" s="861">
        <v>0.23921339712789802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46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789"/>
      <c r="DW65" s="590"/>
      <c r="DX65" s="590"/>
      <c r="DY65" s="590"/>
      <c r="DZ65" s="590"/>
      <c r="EA65" s="590"/>
      <c r="EB65" s="544"/>
      <c r="EC65" s="987"/>
      <c r="ED65" s="807"/>
      <c r="EE65" s="706"/>
      <c r="EF65" s="707"/>
    </row>
    <row r="66" spans="1:136" x14ac:dyDescent="0.2">
      <c r="A66" s="171"/>
      <c r="B66" s="1046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817">
        <v>8014.8191367217596</v>
      </c>
      <c r="DW66" s="364">
        <v>7917.9826694098065</v>
      </c>
      <c r="DX66" s="364">
        <v>7927.8161444943544</v>
      </c>
      <c r="DY66" s="364">
        <v>7911.5926270060154</v>
      </c>
      <c r="DZ66" s="364">
        <v>7872.6213762742354</v>
      </c>
      <c r="EA66" s="364">
        <v>7873.2520857203026</v>
      </c>
      <c r="EB66" s="544">
        <v>-141.567051001457</v>
      </c>
      <c r="EC66" s="987">
        <v>-1.7663162273099164</v>
      </c>
      <c r="ED66" s="807"/>
      <c r="EE66" s="706"/>
      <c r="EF66" s="707"/>
    </row>
    <row r="67" spans="1:136" x14ac:dyDescent="0.2">
      <c r="A67" s="171"/>
      <c r="B67" s="1046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93">
        <v>79.826036114738443</v>
      </c>
      <c r="DW67" s="788">
        <v>79.564968054660767</v>
      </c>
      <c r="DX67" s="788">
        <v>79.626047926541034</v>
      </c>
      <c r="DY67" s="788">
        <v>79.66676119222528</v>
      </c>
      <c r="DZ67" s="788">
        <v>79.581757158776412</v>
      </c>
      <c r="EA67" s="788">
        <v>79.598899815386716</v>
      </c>
      <c r="EB67" s="861">
        <v>-0.22713629935172719</v>
      </c>
      <c r="EC67" s="987"/>
      <c r="ED67" s="807"/>
      <c r="EE67" s="706"/>
      <c r="EF67" s="707"/>
    </row>
    <row r="68" spans="1:136" ht="3.75" customHeight="1" x14ac:dyDescent="0.2">
      <c r="A68" s="171"/>
      <c r="B68" s="1046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46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817">
        <v>11759.440485179291</v>
      </c>
      <c r="DW69" s="364">
        <v>11753.130231632646</v>
      </c>
      <c r="DX69" s="364">
        <v>11780.686772141396</v>
      </c>
      <c r="DY69" s="364">
        <v>11774.766842276968</v>
      </c>
      <c r="DZ69" s="364">
        <v>11764.696710864428</v>
      </c>
      <c r="EA69" s="364">
        <v>11772.428855145767</v>
      </c>
      <c r="EB69" s="544">
        <v>12.988369966475148</v>
      </c>
      <c r="EC69" s="987">
        <v>0.11045057783867218</v>
      </c>
      <c r="ED69" s="807"/>
      <c r="EE69" s="706"/>
      <c r="EF69" s="707"/>
    </row>
    <row r="70" spans="1:136" x14ac:dyDescent="0.2">
      <c r="A70" s="171"/>
      <c r="B70" s="1046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93">
        <v>95.964760749421202</v>
      </c>
      <c r="DW70" s="788">
        <v>95.97325310578087</v>
      </c>
      <c r="DX70" s="788">
        <v>95.970520121541227</v>
      </c>
      <c r="DY70" s="788">
        <v>95.969928004878525</v>
      </c>
      <c r="DZ70" s="788">
        <v>95.961245046469827</v>
      </c>
      <c r="EA70" s="788">
        <v>95.965807749474806</v>
      </c>
      <c r="EB70" s="1031">
        <v>1.0470000536031421E-3</v>
      </c>
      <c r="EC70" s="987"/>
      <c r="ED70" s="807"/>
      <c r="EE70" s="706"/>
      <c r="EF70" s="707"/>
    </row>
    <row r="71" spans="1:136" ht="3" customHeight="1" x14ac:dyDescent="0.2">
      <c r="A71" s="171"/>
      <c r="B71" s="1046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789"/>
      <c r="DW71" s="590"/>
      <c r="DX71" s="590"/>
      <c r="DY71" s="590"/>
      <c r="DZ71" s="590"/>
      <c r="EA71" s="590"/>
      <c r="EB71" s="544"/>
      <c r="EC71" s="987"/>
      <c r="ED71" s="807"/>
      <c r="EE71" s="706"/>
      <c r="EF71" s="707"/>
    </row>
    <row r="72" spans="1:136" x14ac:dyDescent="0.2">
      <c r="A72" s="171"/>
      <c r="B72" s="1046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817">
        <v>792.72304076058117</v>
      </c>
      <c r="DW72" s="364">
        <v>801.97764765708268</v>
      </c>
      <c r="DX72" s="364">
        <v>791.49994477953169</v>
      </c>
      <c r="DY72" s="364">
        <v>793.35934738594551</v>
      </c>
      <c r="DZ72" s="364">
        <v>793.24917844571212</v>
      </c>
      <c r="EA72" s="364">
        <v>792.84169615562507</v>
      </c>
      <c r="EB72" s="861">
        <v>0.11865539504390199</v>
      </c>
      <c r="EC72" s="987">
        <v>1.4968076988153278E-2</v>
      </c>
      <c r="ED72" s="807"/>
      <c r="EE72" s="706"/>
      <c r="EF72" s="707"/>
    </row>
    <row r="73" spans="1:136" ht="12.75" customHeight="1" x14ac:dyDescent="0.2">
      <c r="A73" s="171"/>
      <c r="B73" s="1046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93">
        <v>82.089641667452966</v>
      </c>
      <c r="DW73" s="788">
        <v>81.424065984788569</v>
      </c>
      <c r="DX73" s="788">
        <v>81.980084525636371</v>
      </c>
      <c r="DY73" s="788">
        <v>81.794371116050414</v>
      </c>
      <c r="DZ73" s="788">
        <v>81.824976143322331</v>
      </c>
      <c r="EA73" s="788">
        <v>81.852600342775247</v>
      </c>
      <c r="EB73" s="861">
        <v>-0.23704132467771899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46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797"/>
      <c r="DW74" s="626"/>
      <c r="DX74" s="626"/>
      <c r="DY74" s="626"/>
      <c r="DZ74" s="626"/>
      <c r="EA74" s="626"/>
      <c r="EB74" s="626"/>
      <c r="EC74" s="1002"/>
      <c r="ED74" s="417"/>
      <c r="EE74" s="706"/>
      <c r="EF74" s="707"/>
    </row>
    <row r="75" spans="1:136" ht="12.75" customHeight="1" x14ac:dyDescent="0.2">
      <c r="A75" s="171"/>
      <c r="B75" s="104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817">
        <v>3961.1137744866355</v>
      </c>
      <c r="DW75" s="364">
        <v>3877.4447296300814</v>
      </c>
      <c r="DX75" s="364">
        <v>3835.0551520311838</v>
      </c>
      <c r="DY75" s="364">
        <v>3827.2982181559942</v>
      </c>
      <c r="DZ75" s="364">
        <v>3773.4273254119703</v>
      </c>
      <c r="EA75" s="364">
        <v>3745.8033660600177</v>
      </c>
      <c r="EB75" s="291">
        <v>-215.31040842661787</v>
      </c>
      <c r="EC75" s="987">
        <v>-5.4356027290461295</v>
      </c>
      <c r="ED75" s="807"/>
      <c r="EE75" s="704"/>
      <c r="EF75" s="707"/>
    </row>
    <row r="76" spans="1:136" x14ac:dyDescent="0.2">
      <c r="A76" s="171"/>
      <c r="B76" s="104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817">
        <v>1710.4317126406704</v>
      </c>
      <c r="DW76" s="364">
        <v>1653.1275362106417</v>
      </c>
      <c r="DX76" s="364">
        <v>1615.650227362974</v>
      </c>
      <c r="DY76" s="364">
        <v>1615.2575422434402</v>
      </c>
      <c r="DZ76" s="364">
        <v>1563.0962498272593</v>
      </c>
      <c r="EA76" s="364">
        <v>1535.5093135881925</v>
      </c>
      <c r="EB76" s="291">
        <v>-174.92239905247789</v>
      </c>
      <c r="EC76" s="987">
        <v>-10.226798167956197</v>
      </c>
      <c r="ED76" s="807"/>
      <c r="EE76" s="533"/>
      <c r="EF76" s="232"/>
    </row>
    <row r="77" spans="1:136" ht="15" x14ac:dyDescent="0.25">
      <c r="A77" s="171"/>
      <c r="B77" s="104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817">
        <v>568.89789440670552</v>
      </c>
      <c r="DW77" s="364">
        <v>568.91496731778409</v>
      </c>
      <c r="DX77" s="364">
        <v>562.46938889650141</v>
      </c>
      <c r="DY77" s="364">
        <v>562.47501512973759</v>
      </c>
      <c r="DZ77" s="364">
        <v>562.47975122740525</v>
      </c>
      <c r="EA77" s="364">
        <v>562.4852391618075</v>
      </c>
      <c r="EB77" s="291">
        <v>-6.4126552448980192</v>
      </c>
      <c r="EC77" s="987">
        <v>-1.1272067110717043</v>
      </c>
      <c r="ED77" s="807"/>
      <c r="EE77" s="533"/>
      <c r="EF77" s="555"/>
    </row>
    <row r="78" spans="1:136" ht="15" x14ac:dyDescent="0.25">
      <c r="A78" s="171"/>
      <c r="B78" s="104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817">
        <v>621.10551894925936</v>
      </c>
      <c r="DW78" s="364">
        <v>594.61017786165587</v>
      </c>
      <c r="DX78" s="364">
        <v>598.63343679170839</v>
      </c>
      <c r="DY78" s="364">
        <v>591.25700447281633</v>
      </c>
      <c r="DZ78" s="364">
        <v>589.46397971730596</v>
      </c>
      <c r="EA78" s="364">
        <v>589.33704267001758</v>
      </c>
      <c r="EB78" s="291">
        <v>-31.768476279241781</v>
      </c>
      <c r="EC78" s="987">
        <v>-5.1148275631144546</v>
      </c>
      <c r="ED78" s="807"/>
      <c r="EE78" s="533"/>
      <c r="EF78" s="555"/>
    </row>
    <row r="79" spans="1:136" ht="15" x14ac:dyDescent="0.25">
      <c r="A79" s="171"/>
      <c r="B79" s="104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817">
        <v>1060.6786484900001</v>
      </c>
      <c r="DW79" s="364">
        <v>1060.79204824</v>
      </c>
      <c r="DX79" s="364">
        <v>1058.30209898</v>
      </c>
      <c r="DY79" s="364">
        <v>1058.3086563100001</v>
      </c>
      <c r="DZ79" s="364">
        <v>1058.3873446399998</v>
      </c>
      <c r="EA79" s="364">
        <v>1058.4717706400002</v>
      </c>
      <c r="EB79" s="291">
        <v>-2.2068778499999553</v>
      </c>
      <c r="EC79" s="987">
        <v>-0.20806281460852283</v>
      </c>
      <c r="ED79" s="807"/>
      <c r="EE79" s="533"/>
      <c r="EF79" s="555"/>
    </row>
    <row r="80" spans="1:136" ht="15" x14ac:dyDescent="0.25">
      <c r="A80" s="171"/>
      <c r="B80" s="1046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817">
        <v>916.26030803135859</v>
      </c>
      <c r="DW80" s="364">
        <v>838.94904432487931</v>
      </c>
      <c r="DX80" s="364">
        <v>807.65746230905677</v>
      </c>
      <c r="DY80" s="364">
        <v>799.32504077076806</v>
      </c>
      <c r="DZ80" s="364">
        <v>744.60411047839784</v>
      </c>
      <c r="EA80" s="364">
        <v>717.47939958003485</v>
      </c>
      <c r="EB80" s="291">
        <v>-198.78090845132374</v>
      </c>
      <c r="EC80" s="987">
        <v>-21.694807328107089</v>
      </c>
      <c r="ED80" s="807"/>
      <c r="EE80" s="533"/>
      <c r="EF80" s="555"/>
    </row>
    <row r="81" spans="1:136" x14ac:dyDescent="0.2">
      <c r="A81" s="171"/>
      <c r="B81" s="104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817">
        <v>749.0128299720991</v>
      </c>
      <c r="DW81" s="364">
        <v>699.45943669322344</v>
      </c>
      <c r="DX81" s="364">
        <v>663.20553574734822</v>
      </c>
      <c r="DY81" s="364">
        <v>662.68027487795177</v>
      </c>
      <c r="DZ81" s="364">
        <v>608.72913908109194</v>
      </c>
      <c r="EA81" s="364">
        <v>581.57259544001738</v>
      </c>
      <c r="EB81" s="291">
        <v>-167.44023453208172</v>
      </c>
      <c r="EC81" s="987">
        <v>-22.354788573957929</v>
      </c>
      <c r="ED81" s="807"/>
      <c r="EE81" s="533"/>
      <c r="EF81" s="232"/>
    </row>
    <row r="82" spans="1:136" x14ac:dyDescent="0.2">
      <c r="A82" s="171"/>
      <c r="B82" s="1046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817">
        <v>167.24747805925938</v>
      </c>
      <c r="DW82" s="364">
        <v>139.48960763165593</v>
      </c>
      <c r="DX82" s="364">
        <v>144.45192656170855</v>
      </c>
      <c r="DY82" s="364">
        <v>136.64476589281637</v>
      </c>
      <c r="DZ82" s="364">
        <v>135.87497139730596</v>
      </c>
      <c r="EA82" s="364">
        <v>135.90680414001753</v>
      </c>
      <c r="EB82" s="291">
        <v>-31.340673919241851</v>
      </c>
      <c r="EC82" s="987">
        <v>-18.739101051279938</v>
      </c>
      <c r="ED82" s="807"/>
      <c r="EE82" s="533"/>
      <c r="EF82" s="232"/>
    </row>
    <row r="83" spans="1:136" ht="12.75" hidden="1" customHeight="1" outlineLevel="1" x14ac:dyDescent="0.2">
      <c r="A83" s="171"/>
      <c r="B83" s="1046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46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817">
        <v>24348.373777975219</v>
      </c>
      <c r="DW84" s="364">
        <v>24363.216245148684</v>
      </c>
      <c r="DX84" s="364">
        <v>24362.927071966486</v>
      </c>
      <c r="DY84" s="364">
        <v>24386.331277228863</v>
      </c>
      <c r="DZ84" s="364">
        <v>24434.74121696646</v>
      </c>
      <c r="EA84" s="364">
        <v>24465.792407927114</v>
      </c>
      <c r="EB84" s="291">
        <v>117.41862995189513</v>
      </c>
      <c r="EC84" s="987">
        <v>0.48224423948226569</v>
      </c>
      <c r="ED84" s="807"/>
      <c r="EE84" s="618"/>
      <c r="EF84" s="232"/>
    </row>
    <row r="85" spans="1:136" ht="12.75" hidden="1" customHeight="1" x14ac:dyDescent="0.2">
      <c r="A85" s="171"/>
      <c r="B85" s="1046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46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1">
        <v>98.282910426259434</v>
      </c>
      <c r="DS86" s="1016">
        <v>98.326954306062618</v>
      </c>
      <c r="DT86" s="1016">
        <v>98.32601443399011</v>
      </c>
      <c r="DU86" s="1016">
        <v>98.331663329769754</v>
      </c>
      <c r="DV86" s="1016">
        <v>98.340859429770248</v>
      </c>
      <c r="DW86" s="951">
        <v>98.345451510828156</v>
      </c>
      <c r="DX86" s="941">
        <v>98.346399352017372</v>
      </c>
      <c r="DY86" s="941">
        <v>98.34908819071731</v>
      </c>
      <c r="DZ86" s="941">
        <v>98.352371895543158</v>
      </c>
      <c r="EA86" s="941">
        <v>98.353196424101725</v>
      </c>
      <c r="EB86" s="1024">
        <v>1.2336994331477058E-2</v>
      </c>
      <c r="EC86" s="984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808">
        <v>6.9594072891917742</v>
      </c>
      <c r="DW90" s="943">
        <v>6.982870513261572</v>
      </c>
      <c r="DX90" s="943">
        <v>6.9665720172350909</v>
      </c>
      <c r="DY90" s="943">
        <v>6.9686885816055728</v>
      </c>
      <c r="DZ90" s="943">
        <v>6.9579612712881254</v>
      </c>
      <c r="EA90" s="943">
        <v>6.9730001829024246</v>
      </c>
      <c r="EB90" s="988">
        <v>1.3592893710650422E-2</v>
      </c>
      <c r="EC90" s="987">
        <v>0.19531683009501588</v>
      </c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7"/>
      <c r="DU91" s="1017"/>
      <c r="DV91" s="1017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810">
        <v>2.28695</v>
      </c>
      <c r="DW92" s="623">
        <v>2.2871899999999998</v>
      </c>
      <c r="DX92" s="623">
        <v>2.2872699999999999</v>
      </c>
      <c r="DY92" s="623">
        <v>2.28735</v>
      </c>
      <c r="DZ92" s="623">
        <v>2.2874300000000001</v>
      </c>
      <c r="EA92" s="623">
        <v>2.2875100000000002</v>
      </c>
      <c r="EB92" s="1027">
        <v>5.6000000000011596E-4</v>
      </c>
      <c r="EC92" s="987">
        <v>2.4486761844388916E-2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7"/>
      <c r="DU93" s="1017"/>
      <c r="DV93" s="1017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45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53">
        <v>861.5245285873491</v>
      </c>
      <c r="DW95" s="832">
        <v>861.5245285873491</v>
      </c>
      <c r="DX95" s="832">
        <v>861.5245285873491</v>
      </c>
      <c r="DY95" s="832">
        <v>861.5245285873491</v>
      </c>
      <c r="DZ95" s="832">
        <v>861.5245285873491</v>
      </c>
      <c r="EA95" s="832">
        <v>848.24452640367554</v>
      </c>
      <c r="EB95" s="291">
        <v>-13.28000218367356</v>
      </c>
      <c r="EC95" s="987">
        <v>-1.5414537535511474</v>
      </c>
      <c r="ED95" s="618"/>
      <c r="EE95" s="533"/>
      <c r="EF95" s="232"/>
    </row>
    <row r="96" spans="1:136" x14ac:dyDescent="0.2">
      <c r="A96" s="171"/>
      <c r="B96" s="1045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45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45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45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45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45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802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45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45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45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8">
        <v>4</v>
      </c>
      <c r="DT111" s="1018">
        <v>4</v>
      </c>
      <c r="DU111" s="1018">
        <v>4</v>
      </c>
      <c r="DV111" s="1018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40"/>
      <c r="EC113" s="1040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6" sqref="EC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48" t="str">
        <f>+entero!D3</f>
        <v>V   A   R   I   A   B   L   E   S     b/</v>
      </c>
      <c r="E4" s="1050" t="str">
        <f>+entero!E3</f>
        <v>2008                          A  fines de Dic*</v>
      </c>
      <c r="F4" s="1050" t="str">
        <f>+entero!F3</f>
        <v>2009                          A  fines de Ene*</v>
      </c>
      <c r="G4" s="1050" t="str">
        <f>+entero!G3</f>
        <v>2009                          A  fines de Feb*</v>
      </c>
      <c r="H4" s="1050" t="str">
        <f>+entero!H3</f>
        <v>2009                          A  fines de Mar*</v>
      </c>
      <c r="I4" s="1050" t="str">
        <f>+entero!I3</f>
        <v>2009                          A  fines de adr*</v>
      </c>
      <c r="J4" s="1050" t="str">
        <f>+entero!J3</f>
        <v>2009                          A  fines de May*</v>
      </c>
      <c r="K4" s="1050" t="str">
        <f>+entero!K3</f>
        <v>2009                          A  fines de Jun*</v>
      </c>
      <c r="L4" s="1050" t="str">
        <f>+entero!L3</f>
        <v>2009                          A  fines de Jul*</v>
      </c>
      <c r="M4" s="1050" t="str">
        <f>+entero!M3</f>
        <v>2009                          A  fines de Ago*</v>
      </c>
      <c r="N4" s="1050" t="str">
        <f>+entero!N3</f>
        <v>2009                          A  fines de Sep*</v>
      </c>
      <c r="O4" s="1050" t="str">
        <f>+entero!O3</f>
        <v>2009                          A  fines de Oct*</v>
      </c>
      <c r="P4" s="1050" t="str">
        <f>+entero!P3</f>
        <v>2009                          A  fines de Nov*</v>
      </c>
      <c r="Q4" s="1050" t="str">
        <f>+entero!Q3</f>
        <v>2009                          A  fines de Dic*</v>
      </c>
      <c r="R4" s="1050" t="str">
        <f>+entero!R3</f>
        <v>2010                          A  fines de Ene*</v>
      </c>
      <c r="S4" s="1050" t="str">
        <f>+entero!S3</f>
        <v>2010                          A  fines de Feb*</v>
      </c>
      <c r="T4" s="1050" t="str">
        <f>+entero!T3</f>
        <v>2010                          A  fines de Mar*</v>
      </c>
      <c r="U4" s="1050" t="str">
        <f>+entero!U3</f>
        <v>2010                          A  fines de adr*</v>
      </c>
      <c r="V4" s="1050" t="str">
        <f>+entero!V3</f>
        <v>2010                          A  fines de May*</v>
      </c>
      <c r="W4" s="1050" t="str">
        <f>+entero!W3</f>
        <v>2010                          A  fines de Jun*</v>
      </c>
      <c r="X4" s="1050" t="str">
        <f>+entero!X3</f>
        <v>2010                          A  fines de Jul*</v>
      </c>
      <c r="Y4" s="1050" t="str">
        <f>+entero!Y3</f>
        <v>2010                          A  fines de Ago*</v>
      </c>
      <c r="Z4" s="1050" t="str">
        <f>+entero!Z3</f>
        <v>2010                          A  fines de Sep*</v>
      </c>
      <c r="AA4" s="1050" t="str">
        <f>+entero!AA3</f>
        <v>2010                          A  fines de Oct*</v>
      </c>
      <c r="AB4" s="1050" t="str">
        <f>+entero!AB3</f>
        <v>2010                          A  fines de Nov*</v>
      </c>
      <c r="AC4" s="1050" t="str">
        <f>+entero!AC3</f>
        <v>2010                          A  fines de Dic*</v>
      </c>
      <c r="AD4" s="1050" t="str">
        <f>+entero!AD3</f>
        <v>2011                          A  fines de Ene*</v>
      </c>
      <c r="AE4" s="1050" t="str">
        <f>+entero!AE3</f>
        <v>2011                          A  fines de Feb*</v>
      </c>
      <c r="AF4" s="1050" t="str">
        <f>+entero!AF3</f>
        <v>2011                          A  fines de Mar*</v>
      </c>
      <c r="AG4" s="1050" t="str">
        <f>+entero!AG3</f>
        <v>2011                          A  fines de adr*</v>
      </c>
      <c r="AH4" s="1050" t="str">
        <f>+entero!AH3</f>
        <v>2011                          A  fines de May*</v>
      </c>
      <c r="AI4" s="1050" t="str">
        <f>+entero!AI3</f>
        <v>2011                          A  fines de Jun*</v>
      </c>
      <c r="AJ4" s="1050" t="str">
        <f>+entero!AJ3</f>
        <v>2011                          A  fines de Jul*</v>
      </c>
      <c r="AK4" s="1050" t="str">
        <f>+entero!AK3</f>
        <v>2011                          A  fines de Ago*</v>
      </c>
      <c r="AL4" s="1050" t="str">
        <f>+entero!AL3</f>
        <v>2011                          A  fines de Sep*</v>
      </c>
      <c r="AM4" s="1050" t="str">
        <f>+entero!AM3</f>
        <v>2011                          A  fines de Oct*</v>
      </c>
      <c r="AN4" s="1050" t="str">
        <f>+entero!AN3</f>
        <v>2011                          A  fines de Nov*</v>
      </c>
      <c r="AO4" s="1050" t="str">
        <f>+entero!AO3</f>
        <v>2011                          A  fines de Dic*</v>
      </c>
      <c r="AP4" s="1050" t="str">
        <f>+entero!AP3</f>
        <v>2012                          A  fines de Ene*</v>
      </c>
      <c r="AQ4" s="1050" t="str">
        <f>+entero!AQ3</f>
        <v>2012                          A  fines de Feb*</v>
      </c>
      <c r="AR4" s="1050" t="str">
        <f>+entero!AR3</f>
        <v>2012                          A  fines de Mar*</v>
      </c>
      <c r="AS4" s="1050" t="str">
        <f>+entero!AS3</f>
        <v>2012                          A  fines de adr*</v>
      </c>
      <c r="AT4" s="1050" t="str">
        <f>+entero!AT3</f>
        <v>2012                          A  fines de May*</v>
      </c>
      <c r="AU4" s="1050" t="str">
        <f>+entero!AU3</f>
        <v>2012                          A  fines de Jun*</v>
      </c>
      <c r="AV4" s="1050" t="str">
        <f>+entero!AV3</f>
        <v>2012                          A  fines de Jul*</v>
      </c>
      <c r="AW4" s="1050" t="str">
        <f>+entero!AW3</f>
        <v>2012                          A  fines de Ago*</v>
      </c>
      <c r="AX4" s="1050" t="str">
        <f>+entero!AX3</f>
        <v>2012                          A  fines de Sep*</v>
      </c>
      <c r="AY4" s="1050" t="str">
        <f>+entero!AY3</f>
        <v>2012                          A  fines de Oct*</v>
      </c>
      <c r="AZ4" s="1050" t="str">
        <f>+entero!AZ3</f>
        <v>2012                          A  fines de Nov*</v>
      </c>
      <c r="BA4" s="1050" t="str">
        <f>+entero!BA3</f>
        <v>2012                          A  fines de Dic*</v>
      </c>
      <c r="BB4" s="1050" t="str">
        <f>+entero!BB3</f>
        <v>2013                          A  fines de Ene*</v>
      </c>
      <c r="BC4" s="1050" t="str">
        <f>+entero!BC3</f>
        <v>2013                          A  fines de Feb*</v>
      </c>
      <c r="BD4" s="1050" t="str">
        <f>+entero!BD3</f>
        <v>2013                          A  fines de Mar*</v>
      </c>
      <c r="BE4" s="1050" t="str">
        <f>+entero!BE3</f>
        <v>2013                          A  fines de adr*</v>
      </c>
      <c r="BF4" s="1050" t="str">
        <f>+entero!BF3</f>
        <v>2013                          A  fines de May*</v>
      </c>
      <c r="BG4" s="1050" t="str">
        <f>+entero!BG3</f>
        <v>2013                          A  fines de Jun*</v>
      </c>
      <c r="BH4" s="1050" t="str">
        <f>+entero!BH3</f>
        <v>2013                          A  fines de Jul*</v>
      </c>
      <c r="BI4" s="1050" t="str">
        <f>+entero!BI3</f>
        <v>2013                          A  fines de Ago*</v>
      </c>
      <c r="BJ4" s="1050" t="str">
        <f>+entero!BJ3</f>
        <v>2013                          A  fines de Sep*</v>
      </c>
      <c r="BK4" s="1050" t="str">
        <f>+entero!BK3</f>
        <v>2013                          A  fines de Oct*</v>
      </c>
      <c r="BL4" s="1050" t="str">
        <f>+entero!BL3</f>
        <v>2013                          A  fines de Nov*</v>
      </c>
      <c r="BM4" s="1050" t="str">
        <f>+entero!BM3</f>
        <v>2013                          A  fines de Dic*</v>
      </c>
      <c r="BN4" s="1050" t="str">
        <f>+entero!BN3</f>
        <v>2014                          A  fines de Ene*</v>
      </c>
      <c r="BO4" s="1050" t="str">
        <f>+entero!BO3</f>
        <v>2014                          A  fines de Feb*</v>
      </c>
      <c r="BP4" s="1050" t="str">
        <f>+entero!BP3</f>
        <v>2014                          A  fines de Mar*</v>
      </c>
      <c r="BQ4" s="1050" t="str">
        <f>+entero!BQ3</f>
        <v>2014                          A  fines de adr*</v>
      </c>
      <c r="BR4" s="1050" t="str">
        <f>+entero!BR3</f>
        <v>2014                          A  fines de May*</v>
      </c>
      <c r="BS4" s="1050" t="str">
        <f>+entero!BS3</f>
        <v>2014                          A  fines de Jun*</v>
      </c>
      <c r="BT4" s="1050" t="str">
        <f>+entero!BT3</f>
        <v>2014                          A  fines de Jul*</v>
      </c>
      <c r="BU4" s="1050" t="str">
        <f>+entero!BU3</f>
        <v>2014                          A  fines de Ago*</v>
      </c>
      <c r="BV4" s="1050" t="str">
        <f>+entero!BV3</f>
        <v>2014                          A  fines de Sep*</v>
      </c>
      <c r="BW4" s="1050" t="str">
        <f>+entero!BW3</f>
        <v>2014                          A  fines de Oct*</v>
      </c>
      <c r="BX4" s="1050" t="str">
        <f>+entero!BX3</f>
        <v>2014                          A  fines de Nov*</v>
      </c>
      <c r="BY4" s="1050" t="str">
        <f>+entero!BY3</f>
        <v>2014                          A  fines de Dic*</v>
      </c>
      <c r="BZ4" s="1050" t="str">
        <f>+entero!BZ3</f>
        <v>2015                         A  fines de Ene*</v>
      </c>
      <c r="CA4" s="1050" t="str">
        <f>+entero!CA3</f>
        <v>2015                         A  fines de Feb*</v>
      </c>
      <c r="CB4" s="1050" t="str">
        <f>+entero!CB3</f>
        <v>2015                         A  fines de Mar*</v>
      </c>
      <c r="CC4" s="1050" t="str">
        <f>+entero!CC3</f>
        <v xml:space="preserve">2015                         A  fines de adr* </v>
      </c>
      <c r="CD4" s="1050" t="str">
        <f>+entero!CD3</f>
        <v xml:space="preserve">2015                         A  fines de May* </v>
      </c>
      <c r="CE4" s="1050" t="str">
        <f>+entero!CE3</f>
        <v xml:space="preserve">2015                         A  fines de Jun* </v>
      </c>
      <c r="CF4" s="1050" t="str">
        <f>+entero!CF3</f>
        <v xml:space="preserve">2015                         A  fines de Jul* </v>
      </c>
      <c r="CG4" s="1050" t="str">
        <f>+entero!CG3</f>
        <v xml:space="preserve">2015                         A  fines de Ago* </v>
      </c>
      <c r="CH4" s="1050" t="str">
        <f>+entero!CH3</f>
        <v xml:space="preserve">2015                         A  fines de Sep* </v>
      </c>
      <c r="CI4" s="1050" t="str">
        <f>+entero!CI3</f>
        <v xml:space="preserve">2015                         A  fines de Oct* </v>
      </c>
      <c r="CJ4" s="1050" t="str">
        <f>+entero!CJ3</f>
        <v xml:space="preserve">2015                         A  fines de Nov* </v>
      </c>
      <c r="CK4" s="1050" t="str">
        <f>+entero!CK3</f>
        <v xml:space="preserve">2015                         A  fines de Dic* </v>
      </c>
      <c r="CL4" s="1050" t="str">
        <f>+entero!CL3</f>
        <v xml:space="preserve">2016                         A  fines de Ene* </v>
      </c>
      <c r="CM4" s="1050" t="str">
        <f>+entero!CM3</f>
        <v xml:space="preserve">2016                         A  fines de Feb* </v>
      </c>
      <c r="CN4" s="1050" t="str">
        <f>+entero!CN3</f>
        <v xml:space="preserve">2016                         A  fines de Mar* </v>
      </c>
      <c r="CO4" s="1050" t="str">
        <f>+entero!CO3</f>
        <v xml:space="preserve">2016                         A  fines de adr* </v>
      </c>
      <c r="CP4" s="1050" t="str">
        <f>+entero!CP3</f>
        <v xml:space="preserve">2016                         A  fines de May* </v>
      </c>
      <c r="CQ4" s="1050" t="str">
        <f>+entero!CQ3</f>
        <v xml:space="preserve">2016                         A  fines de Jun* </v>
      </c>
      <c r="CR4" s="1050" t="str">
        <f>+entero!CR3</f>
        <v xml:space="preserve">2016                         A  fines de Jul* </v>
      </c>
      <c r="CS4" s="1050" t="str">
        <f>+entero!CS3</f>
        <v xml:space="preserve">2016                         A  fines de Ago* </v>
      </c>
      <c r="CT4" s="1050" t="str">
        <f>+entero!CT3</f>
        <v xml:space="preserve">2016                         A  fines de Sep* </v>
      </c>
      <c r="CU4" s="1050" t="str">
        <f>+entero!CU3</f>
        <v xml:space="preserve">2016                         A  fines de Oct* </v>
      </c>
      <c r="CV4" s="1050" t="str">
        <f>+entero!CV3</f>
        <v xml:space="preserve">2016                         A  fines de Nov* </v>
      </c>
      <c r="CW4" s="1050" t="str">
        <f>+entero!CW3</f>
        <v>2016                         A  fines de Dic* 15</v>
      </c>
      <c r="CX4" s="1050" t="str">
        <f>+entero!CX3</f>
        <v xml:space="preserve">2017                         A  fines de Ene* </v>
      </c>
      <c r="CY4" s="1050" t="str">
        <f>+entero!CY3</f>
        <v xml:space="preserve">2017                         A  fines de Feb* </v>
      </c>
      <c r="CZ4" s="1050" t="str">
        <f>+entero!CZ3</f>
        <v xml:space="preserve">2017                         A  fines de Mar* </v>
      </c>
      <c r="DA4" s="1050" t="str">
        <f>+entero!DA3</f>
        <v xml:space="preserve">2017                         A  fines de Abr* </v>
      </c>
      <c r="DB4" s="1050" t="str">
        <f>+entero!DB3</f>
        <v xml:space="preserve">2017                         A  fines de May* </v>
      </c>
      <c r="DC4" s="1050" t="str">
        <f>+entero!DC3</f>
        <v xml:space="preserve">2017                         A  fines de Jun* </v>
      </c>
      <c r="DD4" s="1050" t="str">
        <f>+entero!DD3</f>
        <v xml:space="preserve">2017                         A  fines de Jul* </v>
      </c>
      <c r="DE4" s="1050" t="str">
        <f>+entero!DE3</f>
        <v xml:space="preserve">2017                         A  fines de Ago* </v>
      </c>
      <c r="DF4" s="1050" t="str">
        <f>+entero!DF3</f>
        <v xml:space="preserve">2017                         A  fines de Sep* </v>
      </c>
      <c r="DG4" s="1050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8" t="str">
        <f>+entero!DT3</f>
        <v>Semana 1°</v>
      </c>
      <c r="DU4" s="1058" t="str">
        <f>+entero!DU3</f>
        <v>Semana 2°</v>
      </c>
      <c r="DV4" s="1058" t="str">
        <f>+entero!DV3</f>
        <v>Semana 3°</v>
      </c>
      <c r="DW4" s="1041" t="str">
        <f>+entero!DW3</f>
        <v>Semana 4°</v>
      </c>
      <c r="DX4" s="1042"/>
      <c r="DY4" s="1042"/>
      <c r="DZ4" s="1042"/>
      <c r="EA4" s="1042"/>
      <c r="EB4" s="1054" t="s">
        <v>253</v>
      </c>
      <c r="EC4" s="1055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0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57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9">
        <f>+entero!DT4</f>
        <v>43405</v>
      </c>
      <c r="DU5" s="1059">
        <f>+entero!DU4</f>
        <v>43413</v>
      </c>
      <c r="DV5" s="1059">
        <f>+entero!DV4</f>
        <v>43420</v>
      </c>
      <c r="DW5" s="970">
        <f>+entero!DW4</f>
        <v>43423</v>
      </c>
      <c r="DX5" s="970">
        <f>+entero!DX4</f>
        <v>43424</v>
      </c>
      <c r="DY5" s="970">
        <f>+entero!DY4</f>
        <v>43425</v>
      </c>
      <c r="DZ5" s="970">
        <f>+entero!DZ4</f>
        <v>43426</v>
      </c>
      <c r="EA5" s="970">
        <f>+entero!EA4</f>
        <v>43427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780">
        <f>+entero!DV7</f>
        <v>8501.9942869399983</v>
      </c>
      <c r="DW7" s="481">
        <f>+entero!DW7</f>
        <v>8486.4563716600005</v>
      </c>
      <c r="DX7" s="481">
        <f>+entero!DX7</f>
        <v>8490.086886269999</v>
      </c>
      <c r="DY7" s="481">
        <f>+entero!DY7</f>
        <v>8457.9702780200005</v>
      </c>
      <c r="DZ7" s="481">
        <f>+entero!DZ7</f>
        <v>8463.2183503899996</v>
      </c>
      <c r="EA7" s="481">
        <f>+entero!EA7</f>
        <v>8442.3912213800013</v>
      </c>
      <c r="EB7" s="782">
        <f>+entero!EB7</f>
        <v>-59.603065559997049</v>
      </c>
      <c r="EC7" s="991">
        <f>+entero!EC7</f>
        <v>-0.70104805470821985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780">
        <f>+entero!DV8</f>
        <v>6561.5593391699995</v>
      </c>
      <c r="DW8" s="481">
        <f>+entero!DW8</f>
        <v>6535.0230172700003</v>
      </c>
      <c r="DX8" s="481">
        <f>+entero!DX8</f>
        <v>6534.9813129799995</v>
      </c>
      <c r="DY8" s="481">
        <f>+entero!DY8</f>
        <v>6506.5841059500008</v>
      </c>
      <c r="DZ8" s="481">
        <f>+entero!DZ8</f>
        <v>6504.2747064699997</v>
      </c>
      <c r="EA8" s="481">
        <f>+entero!EA8</f>
        <v>6482.6922665700004</v>
      </c>
      <c r="EB8" s="782">
        <f>+entero!EB8</f>
        <v>-78.867072599999119</v>
      </c>
      <c r="EC8" s="991">
        <f>+entero!EC8</f>
        <v>-1.2019562503869041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780">
        <f>+entero!DV9</f>
        <v>230.64851772999998</v>
      </c>
      <c r="DW9" s="481">
        <f>+entero!DW9</f>
        <v>230.75702520999999</v>
      </c>
      <c r="DX9" s="481">
        <f>+entero!DX9</f>
        <v>231.48152134</v>
      </c>
      <c r="DY9" s="481">
        <f>+entero!DY9</f>
        <v>231.61339967000001</v>
      </c>
      <c r="DZ9" s="481">
        <f>+entero!DZ9</f>
        <v>231.30290133</v>
      </c>
      <c r="EA9" s="481">
        <f>+entero!EA9</f>
        <v>231.30290133</v>
      </c>
      <c r="EB9" s="782">
        <f>+entero!EB9</f>
        <v>0.65438360000001694</v>
      </c>
      <c r="EC9" s="991">
        <f>+entero!EC9</f>
        <v>0.28371463490870497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780">
        <f>+entero!DV10</f>
        <v>1673.82846829</v>
      </c>
      <c r="DW10" s="481">
        <f>+entero!DW10</f>
        <v>1684.70145118</v>
      </c>
      <c r="DX10" s="481">
        <f>+entero!DX10</f>
        <v>1687.5362254500001</v>
      </c>
      <c r="DY10" s="481">
        <f>+entero!DY10</f>
        <v>1683.6643861499999</v>
      </c>
      <c r="DZ10" s="481">
        <f>+entero!DZ10</f>
        <v>1691.58076284</v>
      </c>
      <c r="EA10" s="481">
        <f>+entero!EA10</f>
        <v>1692.33607373</v>
      </c>
      <c r="EB10" s="782">
        <f>+entero!EB10</f>
        <v>18.507605439999907</v>
      </c>
      <c r="EC10" s="991">
        <f>+entero!EC10</f>
        <v>1.1057050223854503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780">
        <f>+entero!DV11</f>
        <v>35.957961750000003</v>
      </c>
      <c r="DW11" s="481">
        <f>+entero!DW11</f>
        <v>35.974877999999997</v>
      </c>
      <c r="DX11" s="481">
        <f>+entero!DX11</f>
        <v>36.087826500000006</v>
      </c>
      <c r="DY11" s="481">
        <f>+entero!DY11</f>
        <v>36.108386250000002</v>
      </c>
      <c r="DZ11" s="481">
        <f>+entero!DZ11</f>
        <v>36.059979749999997</v>
      </c>
      <c r="EA11" s="481">
        <f>+entero!EA11</f>
        <v>36.059979749999997</v>
      </c>
      <c r="EB11" s="990">
        <f>+entero!EB11</f>
        <v>0.10201799999999395</v>
      </c>
      <c r="EC11" s="991">
        <f>+entero!EC11</f>
        <v>0.28371463518783724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780">
        <f>+entero!DV12</f>
        <v>8501.9725856000005</v>
      </c>
      <c r="DW12" s="481">
        <f>+entero!DW12</f>
        <v>8486.4346703200008</v>
      </c>
      <c r="DX12" s="481">
        <f>+entero!DX12</f>
        <v>8490.0651849300011</v>
      </c>
      <c r="DY12" s="481">
        <f>+entero!DY12</f>
        <v>8457.8442228799995</v>
      </c>
      <c r="DZ12" s="481">
        <f>+entero!DZ12</f>
        <v>8463.0922952500005</v>
      </c>
      <c r="EA12" s="481">
        <f>+entero!EA12</f>
        <v>8442.3893809900001</v>
      </c>
      <c r="EB12" s="782">
        <f>+entero!EB12</f>
        <v>-59.583204610000394</v>
      </c>
      <c r="EC12" s="991">
        <f>+entero!EC12</f>
        <v>-0.70081624011488763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780">
        <f>+entero!DV13</f>
        <v>2067.1981040349856</v>
      </c>
      <c r="DW13" s="481">
        <f>+entero!DW13</f>
        <v>2110.2812386326532</v>
      </c>
      <c r="DX13" s="481">
        <f>+entero!DX13</f>
        <v>2106.3800096749269</v>
      </c>
      <c r="DY13" s="481">
        <f>+entero!DY13</f>
        <v>2118.2710963454811</v>
      </c>
      <c r="DZ13" s="481">
        <f>+entero!DZ13</f>
        <v>2078.5408259125361</v>
      </c>
      <c r="EA13" s="481">
        <f>+entero!EA13</f>
        <v>2059.3303315947519</v>
      </c>
      <c r="EB13" s="782">
        <f>+entero!EB13</f>
        <v>-7.8677724402336935</v>
      </c>
      <c r="EC13" s="991">
        <f>+entero!EC13</f>
        <v>-0.38060079606674346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780">
        <f>+entero!DV14</f>
        <v>1060.6786484900001</v>
      </c>
      <c r="DW14" s="481">
        <f>+entero!DW14</f>
        <v>1060.79204824</v>
      </c>
      <c r="DX14" s="481">
        <f>+entero!DX14</f>
        <v>1058.30209898</v>
      </c>
      <c r="DY14" s="481">
        <f>+entero!DY14</f>
        <v>1058.3086563100001</v>
      </c>
      <c r="DZ14" s="481">
        <f>+entero!DZ14</f>
        <v>1058.3873446399998</v>
      </c>
      <c r="EA14" s="481">
        <f>+entero!EA14</f>
        <v>1058.4717706400002</v>
      </c>
      <c r="EB14" s="782">
        <f>+entero!EB14</f>
        <v>-2.2068778499999553</v>
      </c>
      <c r="EC14" s="991">
        <f>+entero!EC14</f>
        <v>-0.20806281460852283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780">
        <f>+entero!DV15</f>
        <v>413.96581036999999</v>
      </c>
      <c r="DW15" s="481">
        <f>+entero!DW15</f>
        <v>414.02687639999999</v>
      </c>
      <c r="DX15" s="481">
        <f>+entero!DX15</f>
        <v>414.07734538</v>
      </c>
      <c r="DY15" s="481">
        <f>+entero!DY15</f>
        <v>414.10956112999997</v>
      </c>
      <c r="DZ15" s="481">
        <f>+entero!DZ15</f>
        <v>414.13020244000001</v>
      </c>
      <c r="EA15" s="481">
        <f>+entero!EA15</f>
        <v>414.15583972000002</v>
      </c>
      <c r="EB15" s="990">
        <f>+entero!EB15</f>
        <v>0.19002935000003163</v>
      </c>
      <c r="EC15" s="991">
        <f>+entero!EC15</f>
        <v>4.5904600148061192E-2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780">
        <f>+entero!DV16</f>
        <v>138.78710790999997</v>
      </c>
      <c r="DW16" s="481">
        <f>+entero!DW16</f>
        <v>138.81192297999999</v>
      </c>
      <c r="DX16" s="481">
        <f>+entero!DX16</f>
        <v>138.82950156999999</v>
      </c>
      <c r="DY16" s="481">
        <f>+entero!DY16</f>
        <v>138.83983270000002</v>
      </c>
      <c r="DZ16" s="481">
        <f>+entero!DZ16</f>
        <v>138.84906519999998</v>
      </c>
      <c r="EA16" s="481">
        <f>+entero!EA16</f>
        <v>138.85457166</v>
      </c>
      <c r="EB16" s="990">
        <f>+entero!EB16</f>
        <v>6.7463750000030132E-2</v>
      </c>
      <c r="EC16" s="991">
        <f>+entero!EC16</f>
        <v>4.8609522178222342E-2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780">
        <f>+entero!DV17</f>
        <v>334.88601670999998</v>
      </c>
      <c r="DW17" s="481">
        <f>+entero!DW17</f>
        <v>334.93807777000001</v>
      </c>
      <c r="DX17" s="481">
        <f>+entero!DX17</f>
        <v>334.98349119</v>
      </c>
      <c r="DY17" s="481">
        <f>+entero!DY17</f>
        <v>335.00917715000003</v>
      </c>
      <c r="DZ17" s="481">
        <f>+entero!DZ17</f>
        <v>335.03261784</v>
      </c>
      <c r="EA17" s="481">
        <f>+entero!EA17</f>
        <v>335.05588290999998</v>
      </c>
      <c r="EB17" s="990">
        <f>+entero!EB17</f>
        <v>0.1698662000000013</v>
      </c>
      <c r="EC17" s="991">
        <f>+entero!EC17</f>
        <v>5.0723586989032121E-2</v>
      </c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780">
        <f>+entero!DV18</f>
        <v>11456.809624624986</v>
      </c>
      <c r="DW18" s="481">
        <f>+entero!DW18</f>
        <v>11484.492786102654</v>
      </c>
      <c r="DX18" s="481">
        <f>+entero!DX18</f>
        <v>11484.335532744928</v>
      </c>
      <c r="DY18" s="481">
        <f>+entero!DY18</f>
        <v>11464.07389020548</v>
      </c>
      <c r="DZ18" s="481">
        <f>+entero!DZ18</f>
        <v>11429.645006642535</v>
      </c>
      <c r="EA18" s="481">
        <f>+entero!EA18</f>
        <v>11389.786006874752</v>
      </c>
      <c r="EB18" s="782">
        <f>+entero!EB18</f>
        <v>-67.023617750233825</v>
      </c>
      <c r="EC18" s="991">
        <f>+entero!EC18</f>
        <v>-0.58501118501763649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780">
        <f>+entero!DV19</f>
        <v>13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782">
        <f>+entero!EB19</f>
        <v>-13</v>
      </c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>
        <f>+entero!EB20</f>
        <v>0</v>
      </c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780">
        <f>+entero!DV21</f>
        <v>102.9</v>
      </c>
      <c r="DW21" s="481">
        <f>+entero!DW21</f>
        <v>7.7</v>
      </c>
      <c r="DX21" s="481">
        <f>+entero!DX21</f>
        <v>3.6</v>
      </c>
      <c r="DY21" s="481">
        <f>+entero!DY21</f>
        <v>7.7</v>
      </c>
      <c r="DZ21" s="481">
        <f>+entero!DZ21</f>
        <v>8</v>
      </c>
      <c r="EA21" s="481">
        <f>+entero!EA21</f>
        <v>16.100000000000001</v>
      </c>
      <c r="EB21" s="782">
        <f>+entero!EB21</f>
        <v>-59.800000000000004</v>
      </c>
      <c r="EC21" s="991">
        <f>+entero!EC21</f>
        <v>-58.114674441205061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780">
        <f>+entero!DV22</f>
        <v>6.8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481">
        <f>+entero!EA22</f>
        <v>1.7</v>
      </c>
      <c r="EB22" s="782">
        <f>+entero!EB22</f>
        <v>-3</v>
      </c>
      <c r="EC22" s="991">
        <f>+entero!EC22</f>
        <v>-44.117647058823529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782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782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782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780">
        <f>+entero!DV26</f>
        <v>10</v>
      </c>
      <c r="DW26" s="481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0</v>
      </c>
      <c r="EA26" s="481">
        <f>+entero!EA26</f>
        <v>0</v>
      </c>
      <c r="EB26" s="782">
        <f>+entero!EB26</f>
        <v>-10</v>
      </c>
      <c r="EC26" s="991"/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22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EA4"/>
    <mergeCell ref="DT4:DT5"/>
    <mergeCell ref="DO4:DO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8" t="str">
        <f>+entero!DT3</f>
        <v>Semana 1°</v>
      </c>
      <c r="DU3" s="1058" t="str">
        <f>+entero!DU3</f>
        <v>Semana 2°</v>
      </c>
      <c r="DV3" s="1058" t="str">
        <f>+entero!DV3</f>
        <v>Semana 3°</v>
      </c>
      <c r="DW3" s="1041" t="str">
        <f>+entero!DW3</f>
        <v>Semana 4°</v>
      </c>
      <c r="DX3" s="1042"/>
      <c r="DY3" s="1042"/>
      <c r="DZ3" s="1042"/>
      <c r="EA3" s="1042"/>
      <c r="EB3" s="1054" t="s">
        <v>253</v>
      </c>
      <c r="EC3" s="1055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57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9"/>
      <c r="DU4" s="1059"/>
      <c r="DV4" s="1059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45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781">
        <f>+entero!DV28</f>
        <v>65838.650863552204</v>
      </c>
      <c r="DW6" s="892">
        <f>+entero!DW28</f>
        <v>65289.566596942335</v>
      </c>
      <c r="DX6" s="892">
        <f>+entero!DX28</f>
        <v>64888.301074667659</v>
      </c>
      <c r="DY6" s="892">
        <f>+entero!DY28</f>
        <v>64646.903923719365</v>
      </c>
      <c r="DZ6" s="892">
        <f>+entero!DZ28</f>
        <v>64160.38795455607</v>
      </c>
      <c r="EA6" s="892">
        <f>+entero!EA28</f>
        <v>64004.66170410598</v>
      </c>
      <c r="EB6" s="869">
        <f>+entero!EB28</f>
        <v>-1833.9891594462242</v>
      </c>
      <c r="EC6" s="992">
        <f>+entero!EC28</f>
        <v>-2.7855813194700652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45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781">
        <f>+entero!DV29</f>
        <v>46229.779371699995</v>
      </c>
      <c r="DW7" s="892">
        <f>+entero!DW29</f>
        <v>46219.8975775</v>
      </c>
      <c r="DX7" s="892">
        <f>+entero!DX29</f>
        <v>46061.615237900005</v>
      </c>
      <c r="DY7" s="892">
        <f>+entero!DY29</f>
        <v>45878.4556715</v>
      </c>
      <c r="DZ7" s="892">
        <f>+entero!DZ29</f>
        <v>45764.898433000002</v>
      </c>
      <c r="EA7" s="892">
        <f>+entero!EA29</f>
        <v>45793.233980199999</v>
      </c>
      <c r="EB7" s="869">
        <f>+entero!EB29</f>
        <v>-436.54539149999619</v>
      </c>
      <c r="EC7" s="992">
        <f>+entero!EC29</f>
        <v>-0.94429477586308597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45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781">
        <f>+entero!DV30</f>
        <v>-12093.75256546088</v>
      </c>
      <c r="DW8" s="892">
        <f>+entero!DW30</f>
        <v>-11997.044260858042</v>
      </c>
      <c r="DX8" s="892">
        <f>+entero!DX30</f>
        <v>-12180.231930688806</v>
      </c>
      <c r="DY8" s="892">
        <f>+entero!DY30</f>
        <v>-12142.355697459932</v>
      </c>
      <c r="DZ8" s="892">
        <f>+entero!DZ30</f>
        <v>-12291.91471238447</v>
      </c>
      <c r="EA8" s="892">
        <f>+entero!EA30</f>
        <v>-12121.557173388002</v>
      </c>
      <c r="EB8" s="869">
        <f>+entero!EB30</f>
        <v>-27.804607927122561</v>
      </c>
      <c r="EC8" s="992">
        <f>+entero!EC30</f>
        <v>0.22990885398574967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45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781">
        <f>+entero!DV31</f>
        <v>9259.3812618657194</v>
      </c>
      <c r="DW9" s="892">
        <f>+entero!DW31</f>
        <v>8966.2798484983668</v>
      </c>
      <c r="DX9" s="892">
        <f>+entero!DX31</f>
        <v>8471.6226311930586</v>
      </c>
      <c r="DY9" s="892">
        <f>+entero!DY31</f>
        <v>8355.3114074253426</v>
      </c>
      <c r="DZ9" s="892">
        <f>+entero!DZ31</f>
        <v>7926.0295700772176</v>
      </c>
      <c r="EA9" s="892">
        <f>+entero!EA31</f>
        <v>7881.4186989699001</v>
      </c>
      <c r="EB9" s="869">
        <f>+entero!EB31</f>
        <v>-1377.9625628958192</v>
      </c>
      <c r="EC9" s="992">
        <f>+entero!EC31</f>
        <v>-14.881799592494227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45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781">
        <f>+entero!DV32</f>
        <v>8769.3568668066018</v>
      </c>
      <c r="DW10" s="892">
        <f>+entero!DW32</f>
        <v>8769.4114887334017</v>
      </c>
      <c r="DX10" s="892">
        <f>+entero!DX32</f>
        <v>8769.9455202270019</v>
      </c>
      <c r="DY10" s="892">
        <f>+entero!DY32</f>
        <v>8799.3816064922012</v>
      </c>
      <c r="DZ10" s="892">
        <f>+entero!DZ32</f>
        <v>8799.4015187958012</v>
      </c>
      <c r="EA10" s="892">
        <f>+entero!EA32</f>
        <v>8799.4241459978002</v>
      </c>
      <c r="EB10" s="869">
        <f>+entero!EB32</f>
        <v>30.067279191198395</v>
      </c>
      <c r="EC10" s="992">
        <f>+entero!EC32</f>
        <v>0.34286755172443506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45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45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781">
        <f>+entero!DV34</f>
        <v>71764.227135894107</v>
      </c>
      <c r="DW12" s="892">
        <f>+entero!DW34</f>
        <v>71940.783146284113</v>
      </c>
      <c r="DX12" s="892">
        <f>+entero!DX34</f>
        <v>71662.958552884113</v>
      </c>
      <c r="DY12" s="892">
        <f>+entero!DY34</f>
        <v>71736.715592684108</v>
      </c>
      <c r="DZ12" s="892">
        <f>+entero!DZ34</f>
        <v>71478.656682954126</v>
      </c>
      <c r="EA12" s="892">
        <f>+entero!EA34</f>
        <v>71494.904955894104</v>
      </c>
      <c r="EB12" s="869">
        <f>+entero!EB34</f>
        <v>-269.32218000000285</v>
      </c>
      <c r="EC12" s="992">
        <f>+entero!EC34</f>
        <v>-0.37528750848248027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45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781">
        <f>+entero!DV35</f>
        <v>126745.88641380538</v>
      </c>
      <c r="DW13" s="892">
        <f>+entero!DW35</f>
        <v>126258.14425843538</v>
      </c>
      <c r="DX13" s="892">
        <f>+entero!DX35</f>
        <v>126047.77730411539</v>
      </c>
      <c r="DY13" s="892">
        <f>+entero!DY35</f>
        <v>126010.24101394539</v>
      </c>
      <c r="DZ13" s="892">
        <f>+entero!DZ35</f>
        <v>125484.83932419539</v>
      </c>
      <c r="EA13" s="892">
        <f>+entero!EA35</f>
        <v>125505.41426393538</v>
      </c>
      <c r="EB13" s="869">
        <f>+entero!EB35</f>
        <v>-1240.4721498699946</v>
      </c>
      <c r="EC13" s="992">
        <f>+entero!EC35</f>
        <v>-0.9787080156748007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45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781">
        <f>+entero!DV36</f>
        <v>212853.72820175294</v>
      </c>
      <c r="DW14" s="892">
        <f>+entero!DW36</f>
        <v>212386.18431036291</v>
      </c>
      <c r="DX14" s="892">
        <f>+entero!DX36</f>
        <v>212292.97818219298</v>
      </c>
      <c r="DY14" s="892">
        <f>+entero!DY36</f>
        <v>212227.58667503297</v>
      </c>
      <c r="DZ14" s="892">
        <f>+entero!DZ36</f>
        <v>211632.34812486297</v>
      </c>
      <c r="EA14" s="892">
        <f>+entero!EA36</f>
        <v>211703.17024586292</v>
      </c>
      <c r="EB14" s="869">
        <f>+entero!EB36</f>
        <v>-1150.5579558900208</v>
      </c>
      <c r="EC14" s="992">
        <f>+entero!EC36</f>
        <v>-0.54053925463756203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4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45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784">
        <f>+entero!DV38</f>
        <v>90.040007438141416</v>
      </c>
      <c r="DW16" s="896">
        <f>+entero!DW38</f>
        <v>90.073958671967574</v>
      </c>
      <c r="DX16" s="896">
        <f>+entero!DX38</f>
        <v>89.970140388348398</v>
      </c>
      <c r="DY16" s="896">
        <f>+entero!DY38</f>
        <v>90.044280671014292</v>
      </c>
      <c r="DZ16" s="896">
        <f>+entero!DZ38</f>
        <v>90.098437147045374</v>
      </c>
      <c r="EA16" s="896">
        <f>+entero!EA38</f>
        <v>90.108312055309156</v>
      </c>
      <c r="EB16" s="1008">
        <f>+entero!EB38</f>
        <v>6.8304617167740389E-2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45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784">
        <f>+entero!DV39</f>
        <v>85.609243591934799</v>
      </c>
      <c r="DW17" s="896">
        <f>+entero!DW39</f>
        <v>85.552898730550552</v>
      </c>
      <c r="DX17" s="896">
        <f>+entero!DX39</f>
        <v>85.507058168944567</v>
      </c>
      <c r="DY17" s="896">
        <f>+entero!DY39</f>
        <v>85.574607708644834</v>
      </c>
      <c r="DZ17" s="896">
        <f>+entero!DZ39</f>
        <v>85.5722669476432</v>
      </c>
      <c r="EA17" s="896">
        <f>+entero!EA39</f>
        <v>85.585648942045509</v>
      </c>
      <c r="EB17" s="1028">
        <f>+entero!EB39</f>
        <v>-2.3594649889290054E-2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45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785">
        <f>+entero!DV40</f>
        <v>89.443976633824818</v>
      </c>
      <c r="DW18" s="898">
        <f>+entero!DW40</f>
        <v>89.401743130678923</v>
      </c>
      <c r="DX18" s="898">
        <f>+entero!DX40</f>
        <v>89.400072728858831</v>
      </c>
      <c r="DY18" s="898">
        <f>+entero!DY40</f>
        <v>89.434177737285665</v>
      </c>
      <c r="DZ18" s="898">
        <f>+entero!DZ40</f>
        <v>89.437741225597648</v>
      </c>
      <c r="EA18" s="898">
        <f>+entero!EA40</f>
        <v>89.449484119377075</v>
      </c>
      <c r="EB18" s="1029">
        <f>+entero!EB40</f>
        <v>5.5074855522576627E-3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T3:DT4"/>
    <mergeCell ref="DS3:DS4"/>
    <mergeCell ref="DU3:DU4"/>
    <mergeCell ref="DV3:DV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8" t="str">
        <f>+entero!DT3</f>
        <v>Semana 1°</v>
      </c>
      <c r="DU3" s="1058" t="str">
        <f>+entero!DU3</f>
        <v>Semana 2°</v>
      </c>
      <c r="DV3" s="1058" t="str">
        <f>+entero!DV3</f>
        <v>Semana 3°</v>
      </c>
      <c r="DW3" s="1041" t="str">
        <f>+entero!DW3</f>
        <v>Semana 4°</v>
      </c>
      <c r="DX3" s="1042"/>
      <c r="DY3" s="1042"/>
      <c r="DZ3" s="1042"/>
      <c r="EA3" s="1042"/>
      <c r="EB3" s="1054" t="s">
        <v>253</v>
      </c>
      <c r="EC3" s="1055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9"/>
      <c r="DU4" s="1059"/>
      <c r="DV4" s="1059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786">
        <f>+entero!DV42</f>
        <v>2785.9550985466462</v>
      </c>
      <c r="DW6" s="902">
        <f>+entero!DW42</f>
        <v>2785.9550985466462</v>
      </c>
      <c r="DX6" s="902">
        <f>+entero!DX42</f>
        <v>2785.9550985466462</v>
      </c>
      <c r="DY6" s="902">
        <f>+entero!DY42</f>
        <v>2785.9550985466462</v>
      </c>
      <c r="DZ6" s="902">
        <f>+entero!DZ42</f>
        <v>2785.9550985466462</v>
      </c>
      <c r="EA6" s="902">
        <f>+entero!EA42</f>
        <v>2782.149833240524</v>
      </c>
      <c r="EB6" s="901">
        <f>+entero!EB42</f>
        <v>-3.8052653061222372</v>
      </c>
      <c r="EC6" s="995">
        <f>+entero!EC42</f>
        <v>-0.13658746000994038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780">
        <f>+entero!DV43</f>
        <v>2493.3204045189505</v>
      </c>
      <c r="DW7" s="481">
        <f>+entero!DW43</f>
        <v>2493.3204045189505</v>
      </c>
      <c r="DX7" s="481">
        <f>+entero!DX43</f>
        <v>2493.3204045189505</v>
      </c>
      <c r="DY7" s="481">
        <f>+entero!DY43</f>
        <v>2493.3204045189505</v>
      </c>
      <c r="DZ7" s="481">
        <f>+entero!DZ43</f>
        <v>2493.3204045189505</v>
      </c>
      <c r="EA7" s="481">
        <f>+entero!EA43</f>
        <v>2496.3824861516036</v>
      </c>
      <c r="EB7" s="782">
        <f>+entero!EB43</f>
        <v>3.0620816326531894</v>
      </c>
      <c r="EC7" s="991">
        <f>+entero!EC43</f>
        <v>0.1228113974883982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780">
        <f>+entero!DV44</f>
        <v>17104.177975000002</v>
      </c>
      <c r="DW8" s="481">
        <f>+entero!DW44</f>
        <v>17104.177975000002</v>
      </c>
      <c r="DX8" s="481">
        <f>+entero!DX44</f>
        <v>17104.177975000002</v>
      </c>
      <c r="DY8" s="481">
        <f>+entero!DY44</f>
        <v>17104.177975000002</v>
      </c>
      <c r="DZ8" s="481">
        <f>+entero!DZ44</f>
        <v>17104.177975000002</v>
      </c>
      <c r="EA8" s="481">
        <f>+entero!EA44</f>
        <v>17125.183855000003</v>
      </c>
      <c r="EB8" s="782">
        <f>+entero!EB44</f>
        <v>21.005880000000616</v>
      </c>
      <c r="EC8" s="991">
        <f>+entero!EC44</f>
        <v>0.1228113974883982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780">
        <f>+entero!DV46</f>
        <v>292.6346940276959</v>
      </c>
      <c r="DW10" s="481">
        <f>+entero!DW46</f>
        <v>292.6346940276959</v>
      </c>
      <c r="DX10" s="481">
        <f>+entero!DX46</f>
        <v>292.6346940276959</v>
      </c>
      <c r="DY10" s="481">
        <f>+entero!DY46</f>
        <v>292.6346940276959</v>
      </c>
      <c r="DZ10" s="481">
        <f>+entero!DZ46</f>
        <v>292.6346940276959</v>
      </c>
      <c r="EA10" s="481">
        <f>+entero!EA46</f>
        <v>285.76734708892036</v>
      </c>
      <c r="EB10" s="782">
        <f>+entero!EB46</f>
        <v>-6.8673469387755404</v>
      </c>
      <c r="EC10" s="991">
        <f>+entero!EC46</f>
        <v>-2.34673026778075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780">
        <f>+entero!DV47</f>
        <v>2007.474001029994</v>
      </c>
      <c r="DW11" s="481">
        <f>+entero!DW47</f>
        <v>2007.474001029994</v>
      </c>
      <c r="DX11" s="481">
        <f>+entero!DX47</f>
        <v>2007.474001029994</v>
      </c>
      <c r="DY11" s="481">
        <f>+entero!DY47</f>
        <v>2007.474001029994</v>
      </c>
      <c r="DZ11" s="481">
        <f>+entero!DZ47</f>
        <v>2007.474001029994</v>
      </c>
      <c r="EA11" s="481">
        <f>+entero!EA47</f>
        <v>1960.3640010299939</v>
      </c>
      <c r="EB11" s="782">
        <f>+entero!EB47</f>
        <v>-47.110000000000127</v>
      </c>
      <c r="EC11" s="991">
        <f>+entero!EC47</f>
        <v>-2.34673026778075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-4.6856180677246062E-2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756">
        <f>+entero!DV50</f>
        <v>0</v>
      </c>
      <c r="DW13" s="903">
        <f>+entero!DW50</f>
        <v>0</v>
      </c>
      <c r="DX13" s="903">
        <f>+entero!DX50</f>
        <v>7.2886297376093284E-2</v>
      </c>
      <c r="DY13" s="903">
        <f>+entero!DY50</f>
        <v>4.3731778425655978</v>
      </c>
      <c r="DZ13" s="903">
        <f>+entero!DZ50</f>
        <v>4.3731778425655978</v>
      </c>
      <c r="EA13" s="903">
        <f>+entero!EA50</f>
        <v>4.3731778425655978</v>
      </c>
      <c r="EB13" s="782">
        <f>+entero!EB50</f>
        <v>4.3731778425655978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756">
        <f>+entero!DV51</f>
        <v>0</v>
      </c>
      <c r="DW14" s="903">
        <f>+entero!DW51</f>
        <v>0</v>
      </c>
      <c r="DX14" s="903">
        <f>+entero!DX51</f>
        <v>7.2886297376093284E-2</v>
      </c>
      <c r="DY14" s="903">
        <f>+entero!DY51</f>
        <v>4.3731778425655978</v>
      </c>
      <c r="DZ14" s="903">
        <f>+entero!DZ51</f>
        <v>4.3731778425655978</v>
      </c>
      <c r="EA14" s="903">
        <f>+entero!EA51</f>
        <v>4.3731778425655978</v>
      </c>
      <c r="EB14" s="782">
        <f>+entero!EB51</f>
        <v>4.3731778425655978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756">
        <f>+entero!DV52</f>
        <v>0</v>
      </c>
      <c r="DW15" s="903">
        <f>+entero!DW52</f>
        <v>0</v>
      </c>
      <c r="DX15" s="903">
        <f>+entero!DX52</f>
        <v>0.5</v>
      </c>
      <c r="DY15" s="903">
        <f>+entero!DY52</f>
        <v>30</v>
      </c>
      <c r="DZ15" s="903">
        <f>+entero!DZ52</f>
        <v>30</v>
      </c>
      <c r="EA15" s="903">
        <f>+entero!EA52</f>
        <v>30</v>
      </c>
      <c r="EB15" s="782">
        <f>+entero!EB52</f>
        <v>30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756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/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756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/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9"/>
      <c r="EC19" s="996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W3:EA3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B20" sqref="E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8" t="str">
        <f>+entero!DT3</f>
        <v>Semana 1°</v>
      </c>
      <c r="DU3" s="1058" t="str">
        <f>+entero!DU3</f>
        <v>Semana 2°</v>
      </c>
      <c r="DV3" s="1058" t="str">
        <f>+entero!DV3</f>
        <v>Semana 3°</v>
      </c>
      <c r="DW3" s="1041" t="str">
        <f>+entero!DW3</f>
        <v>Semana 4°</v>
      </c>
      <c r="DX3" s="1042"/>
      <c r="DY3" s="1042"/>
      <c r="DZ3" s="1042"/>
      <c r="EA3" s="1042"/>
      <c r="EB3" s="1054" t="s">
        <v>253</v>
      </c>
      <c r="EC3" s="1055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57"/>
      <c r="DN4" s="1057"/>
      <c r="DO4" s="1057"/>
      <c r="DP4" s="1057"/>
      <c r="DQ4" s="1057"/>
      <c r="DR4" s="1057"/>
      <c r="DS4" s="1057"/>
      <c r="DT4" s="1064"/>
      <c r="DU4" s="1064"/>
      <c r="DV4" s="1064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778">
        <f>+entero!DV58</f>
        <v>26312.052707819672</v>
      </c>
      <c r="DW6" s="905">
        <f>+entero!DW58</f>
        <v>26237.401265634533</v>
      </c>
      <c r="DX6" s="905">
        <f>+entero!DX58</f>
        <v>26251.511990259911</v>
      </c>
      <c r="DY6" s="905">
        <f>+entero!DY58</f>
        <v>26255.394596240956</v>
      </c>
      <c r="DZ6" s="905">
        <f>+entero!DZ58</f>
        <v>26178.279759847366</v>
      </c>
      <c r="EA6" s="905">
        <f>+entero!EA58</f>
        <v>26186.655403939196</v>
      </c>
      <c r="EB6" s="486">
        <f>+entero!EB58</f>
        <v>-125.3973038804761</v>
      </c>
      <c r="EC6" s="999">
        <f>+entero!EC58</f>
        <v>-0.47657742735978115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906">
        <f>+entero!DW59</f>
        <v>87.189747651895743</v>
      </c>
      <c r="DX7" s="906">
        <f>+entero!DX59</f>
        <v>87.197375662901322</v>
      </c>
      <c r="DY7" s="906">
        <f>+entero!DY59</f>
        <v>87.237088482016006</v>
      </c>
      <c r="DZ7" s="906">
        <f>+entero!DZ59</f>
        <v>87.258618319987136</v>
      </c>
      <c r="EA7" s="906">
        <f>+entero!EA59</f>
        <v>87.279207096136005</v>
      </c>
      <c r="EB7" s="509">
        <f>+entero!EB59</f>
        <v>4.9606437920857616E-2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778">
        <f>+entero!DV60</f>
        <v>25455.180987703046</v>
      </c>
      <c r="DW8" s="905">
        <f>+entero!DW60</f>
        <v>25380.21948720888</v>
      </c>
      <c r="DX8" s="905">
        <f>+entero!DX60</f>
        <v>25394.218404254072</v>
      </c>
      <c r="DY8" s="905">
        <f>+entero!DY60</f>
        <v>25398.006258048539</v>
      </c>
      <c r="DZ8" s="905">
        <f>+entero!DZ60</f>
        <v>25320.820138856114</v>
      </c>
      <c r="EA8" s="905">
        <f>+entero!EA60</f>
        <v>25329.872605105385</v>
      </c>
      <c r="EB8" s="486">
        <f>+entero!EB60</f>
        <v>-125.30838259766097</v>
      </c>
      <c r="EC8" s="999">
        <f>+entero!EC60</f>
        <v>-0.49227064092843831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906">
        <f>+entero!DW61</f>
        <v>86.731640001195515</v>
      </c>
      <c r="DX9" s="906">
        <f>+entero!DX61</f>
        <v>86.740816185879368</v>
      </c>
      <c r="DY9" s="906">
        <f>+entero!DY61</f>
        <v>86.78200217192672</v>
      </c>
      <c r="DZ9" s="906">
        <f>+entero!DZ61</f>
        <v>86.806247235048431</v>
      </c>
      <c r="EA9" s="906">
        <f>+entero!EA61</f>
        <v>86.828030661095667</v>
      </c>
      <c r="EB9" s="997">
        <f>+entero!EB61</f>
        <v>5.0266289959864707E-2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1000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908">
        <f>+entero!DW63</f>
        <v>4907.1289385093451</v>
      </c>
      <c r="DX11" s="908">
        <f>+entero!DX63</f>
        <v>4894.2155428387914</v>
      </c>
      <c r="DY11" s="908">
        <f>+entero!DY63</f>
        <v>4918.287441379608</v>
      </c>
      <c r="DZ11" s="908">
        <f>+entero!DZ63</f>
        <v>4890.2528732717383</v>
      </c>
      <c r="EA11" s="908">
        <f>+entero!EA63</f>
        <v>4891.3499680836894</v>
      </c>
      <c r="EB11" s="998">
        <f>+entero!EB63</f>
        <v>3.1516430422734629</v>
      </c>
      <c r="EC11" s="872">
        <f>+entero!EC63</f>
        <v>6.4474533001823708E-2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882">
        <f>+entero!DV64</f>
        <v>78.684570274130579</v>
      </c>
      <c r="DW12" s="909">
        <f>+entero!DW64</f>
        <v>78.787119029033576</v>
      </c>
      <c r="DX12" s="909">
        <f>+entero!DX64</f>
        <v>78.591690223314586</v>
      </c>
      <c r="DY12" s="909">
        <f>+entero!DY64</f>
        <v>78.832181114132467</v>
      </c>
      <c r="DZ12" s="909">
        <f>+entero!DZ64</f>
        <v>78.9028059208146</v>
      </c>
      <c r="EA12" s="909">
        <f>+entero!EA64</f>
        <v>78.923783671258477</v>
      </c>
      <c r="EB12" s="997">
        <f>+entero!EB64</f>
        <v>0.23921339712789802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908">
        <f>+entero!DW66</f>
        <v>7917.9826694098065</v>
      </c>
      <c r="DX14" s="908">
        <f>+entero!DX66</f>
        <v>7927.8161444943544</v>
      </c>
      <c r="DY14" s="908">
        <f>+entero!DY66</f>
        <v>7911.5926270060154</v>
      </c>
      <c r="DZ14" s="908">
        <f>+entero!DZ66</f>
        <v>7872.6213762742354</v>
      </c>
      <c r="EA14" s="908">
        <f>+entero!EA66</f>
        <v>7873.2520857203026</v>
      </c>
      <c r="EB14" s="998">
        <f>+entero!EB66</f>
        <v>-141.567051001457</v>
      </c>
      <c r="EC14" s="872">
        <f>+entero!EC66</f>
        <v>-1.7663162273099164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882">
        <f>+entero!DV67</f>
        <v>79.826036114738443</v>
      </c>
      <c r="DW15" s="909">
        <f>+entero!DW67</f>
        <v>79.564968054660767</v>
      </c>
      <c r="DX15" s="909">
        <f>+entero!DX67</f>
        <v>79.626047926541034</v>
      </c>
      <c r="DY15" s="909">
        <f>+entero!DY67</f>
        <v>79.66676119222528</v>
      </c>
      <c r="DZ15" s="909">
        <f>+entero!DZ67</f>
        <v>79.581757158776412</v>
      </c>
      <c r="EA15" s="909">
        <f>+entero!EA67</f>
        <v>79.598899815386716</v>
      </c>
      <c r="EB15" s="997">
        <f>+entero!EB67</f>
        <v>-0.22713629935172719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908">
        <f>+entero!DW69</f>
        <v>11753.130231632646</v>
      </c>
      <c r="DX17" s="908">
        <f>+entero!DX69</f>
        <v>11780.686772141396</v>
      </c>
      <c r="DY17" s="908">
        <f>+entero!DY69</f>
        <v>11774.766842276968</v>
      </c>
      <c r="DZ17" s="908">
        <f>+entero!DZ69</f>
        <v>11764.696710864428</v>
      </c>
      <c r="EA17" s="908">
        <f>+entero!EA69</f>
        <v>11772.428855145767</v>
      </c>
      <c r="EB17" s="998">
        <f>+entero!EB69</f>
        <v>12.988369966475148</v>
      </c>
      <c r="EC17" s="872">
        <f>+entero!EC69</f>
        <v>0.11045057783867218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882">
        <f>+entero!DV70</f>
        <v>95.964760749421202</v>
      </c>
      <c r="DW18" s="909">
        <f>+entero!DW70</f>
        <v>95.97325310578087</v>
      </c>
      <c r="DX18" s="909">
        <f>+entero!DX70</f>
        <v>95.970520121541227</v>
      </c>
      <c r="DY18" s="909">
        <f>+entero!DY70</f>
        <v>95.969928004878525</v>
      </c>
      <c r="DZ18" s="909">
        <f>+entero!DZ70</f>
        <v>95.961245046469827</v>
      </c>
      <c r="EA18" s="909">
        <f>+entero!EA70</f>
        <v>95.965807749474806</v>
      </c>
      <c r="EB18" s="1032">
        <f>+entero!EB70</f>
        <v>1.0470000536031421E-3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908">
        <f>+entero!DW72</f>
        <v>801.97764765708268</v>
      </c>
      <c r="DX20" s="908">
        <f>+entero!DX72</f>
        <v>791.49994477953169</v>
      </c>
      <c r="DY20" s="908">
        <f>+entero!DY72</f>
        <v>793.35934738594551</v>
      </c>
      <c r="DZ20" s="908">
        <f>+entero!DZ72</f>
        <v>793.24917844571212</v>
      </c>
      <c r="EA20" s="908">
        <f>+entero!EA72</f>
        <v>792.84169615562507</v>
      </c>
      <c r="EB20" s="997">
        <f>+entero!EB72</f>
        <v>0.11865539504390199</v>
      </c>
      <c r="EC20" s="872">
        <f>+entero!EC72</f>
        <v>1.4968076988153278E-2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906">
        <f>+entero!DW73</f>
        <v>81.424065984788569</v>
      </c>
      <c r="DX21" s="906">
        <f>+entero!DX73</f>
        <v>81.980084525636371</v>
      </c>
      <c r="DY21" s="906">
        <f>+entero!DY73</f>
        <v>81.794371116050414</v>
      </c>
      <c r="DZ21" s="906">
        <f>+entero!DZ73</f>
        <v>81.824976143322331</v>
      </c>
      <c r="EA21" s="906">
        <f>+entero!EA73</f>
        <v>81.852600342775247</v>
      </c>
      <c r="EB21" s="997">
        <f>+entero!EB73</f>
        <v>-0.23704132467771899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1000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778">
        <f>+entero!DV75</f>
        <v>3961.1137744866355</v>
      </c>
      <c r="DW23" s="905">
        <f>+entero!DW75</f>
        <v>3877.4447296300814</v>
      </c>
      <c r="DX23" s="905">
        <f>+entero!DX75</f>
        <v>3835.0551520311838</v>
      </c>
      <c r="DY23" s="905">
        <f>+entero!DY75</f>
        <v>3827.2982181559942</v>
      </c>
      <c r="DZ23" s="905">
        <f>+entero!DZ75</f>
        <v>3773.4273254119703</v>
      </c>
      <c r="EA23" s="905">
        <f>+entero!EA75</f>
        <v>3745.8033660600177</v>
      </c>
      <c r="EB23" s="486">
        <f>+entero!EB75</f>
        <v>-215.31040842661787</v>
      </c>
      <c r="EC23" s="999">
        <f>+entero!EC75</f>
        <v>-5.4356027290461295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778">
        <f>+entero!DV76</f>
        <v>1710.4317126406704</v>
      </c>
      <c r="DW24" s="905">
        <f>+entero!DW76</f>
        <v>1653.1275362106417</v>
      </c>
      <c r="DX24" s="905">
        <f>+entero!DX76</f>
        <v>1615.650227362974</v>
      </c>
      <c r="DY24" s="905">
        <f>+entero!DY76</f>
        <v>1615.2575422434402</v>
      </c>
      <c r="DZ24" s="905">
        <f>+entero!DZ76</f>
        <v>1563.0962498272593</v>
      </c>
      <c r="EA24" s="905">
        <f>+entero!EA76</f>
        <v>1535.5093135881925</v>
      </c>
      <c r="EB24" s="486">
        <f>+entero!EB76</f>
        <v>-174.92239905247789</v>
      </c>
      <c r="EC24" s="999">
        <f>+entero!EC76</f>
        <v>-10.226798167956197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778">
        <f>+entero!DV77</f>
        <v>568.89789440670552</v>
      </c>
      <c r="DW25" s="905">
        <f>+entero!DW77</f>
        <v>568.91496731778409</v>
      </c>
      <c r="DX25" s="905">
        <f>+entero!DX77</f>
        <v>562.46938889650141</v>
      </c>
      <c r="DY25" s="905">
        <f>+entero!DY77</f>
        <v>562.47501512973759</v>
      </c>
      <c r="DZ25" s="905">
        <f>+entero!DZ77</f>
        <v>562.47975122740525</v>
      </c>
      <c r="EA25" s="905">
        <f>+entero!EA77</f>
        <v>562.4852391618075</v>
      </c>
      <c r="EB25" s="486">
        <f>+entero!EB77</f>
        <v>-6.4126552448980192</v>
      </c>
      <c r="EC25" s="999">
        <f>+entero!EC77</f>
        <v>-1.1272067110717043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778">
        <f>+entero!DV78</f>
        <v>621.10551894925936</v>
      </c>
      <c r="DW26" s="905">
        <f>+entero!DW78</f>
        <v>594.61017786165587</v>
      </c>
      <c r="DX26" s="905">
        <f>+entero!DX78</f>
        <v>598.63343679170839</v>
      </c>
      <c r="DY26" s="905">
        <f>+entero!DY78</f>
        <v>591.25700447281633</v>
      </c>
      <c r="DZ26" s="905">
        <f>+entero!DZ78</f>
        <v>589.46397971730596</v>
      </c>
      <c r="EA26" s="905">
        <f>+entero!EA78</f>
        <v>589.33704267001758</v>
      </c>
      <c r="EB26" s="486">
        <f>+entero!EB78</f>
        <v>-31.768476279241781</v>
      </c>
      <c r="EC26" s="999">
        <f>+entero!EC78</f>
        <v>-5.1148275631144546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778">
        <f>+entero!DV79</f>
        <v>1060.6786484900001</v>
      </c>
      <c r="DW27" s="905">
        <f>+entero!DW79</f>
        <v>1060.79204824</v>
      </c>
      <c r="DX27" s="905">
        <f>+entero!DX79</f>
        <v>1058.30209898</v>
      </c>
      <c r="DY27" s="905">
        <f>+entero!DY79</f>
        <v>1058.3086563100001</v>
      </c>
      <c r="DZ27" s="905">
        <f>+entero!DZ79</f>
        <v>1058.3873446399998</v>
      </c>
      <c r="EA27" s="905">
        <f>+entero!EA79</f>
        <v>1058.4717706400002</v>
      </c>
      <c r="EB27" s="486">
        <f>+entero!EB79</f>
        <v>-2.2068778499999553</v>
      </c>
      <c r="EC27" s="999">
        <f>+entero!EC79</f>
        <v>-0.20806281460852283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778">
        <f>+entero!DV80</f>
        <v>916.26030803135859</v>
      </c>
      <c r="DW28" s="905">
        <f>+entero!DW80</f>
        <v>838.94904432487931</v>
      </c>
      <c r="DX28" s="905">
        <f>+entero!DX80</f>
        <v>807.65746230905677</v>
      </c>
      <c r="DY28" s="905">
        <f>+entero!DY80</f>
        <v>799.32504077076806</v>
      </c>
      <c r="DZ28" s="905">
        <f>+entero!DZ80</f>
        <v>744.60411047839784</v>
      </c>
      <c r="EA28" s="905">
        <f>+entero!EA80</f>
        <v>717.47939958003485</v>
      </c>
      <c r="EB28" s="486">
        <f>+entero!EB80</f>
        <v>-198.78090845132374</v>
      </c>
      <c r="EC28" s="999">
        <f>+entero!EC80</f>
        <v>-21.694807328107089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778">
        <f>+entero!DV81</f>
        <v>749.0128299720991</v>
      </c>
      <c r="DW29" s="905">
        <f>+entero!DW81</f>
        <v>699.45943669322344</v>
      </c>
      <c r="DX29" s="905">
        <f>+entero!DX81</f>
        <v>663.20553574734822</v>
      </c>
      <c r="DY29" s="905">
        <f>+entero!DY81</f>
        <v>662.68027487795177</v>
      </c>
      <c r="DZ29" s="905">
        <f>+entero!DZ81</f>
        <v>608.72913908109194</v>
      </c>
      <c r="EA29" s="905">
        <f>+entero!EA81</f>
        <v>581.57259544001738</v>
      </c>
      <c r="EB29" s="486">
        <f>+entero!EB81</f>
        <v>-167.44023453208172</v>
      </c>
      <c r="EC29" s="999">
        <f>+entero!EC81</f>
        <v>-22.354788573957929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778">
        <f>+entero!DV82</f>
        <v>167.24747805925938</v>
      </c>
      <c r="DW30" s="905">
        <f>+entero!DW82</f>
        <v>139.48960763165593</v>
      </c>
      <c r="DX30" s="905">
        <f>+entero!DX82</f>
        <v>144.45192656170855</v>
      </c>
      <c r="DY30" s="905">
        <f>+entero!DY82</f>
        <v>136.64476589281637</v>
      </c>
      <c r="DZ30" s="905">
        <f>+entero!DZ82</f>
        <v>135.87497139730596</v>
      </c>
      <c r="EA30" s="905">
        <f>+entero!EA82</f>
        <v>135.90680414001753</v>
      </c>
      <c r="EB30" s="486">
        <f>+entero!EB82</f>
        <v>-31.340673919241851</v>
      </c>
      <c r="EC30" s="999">
        <f>+entero!EC82</f>
        <v>-18.739101051279938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9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778">
        <f>+entero!DV84</f>
        <v>24348.373777975219</v>
      </c>
      <c r="DW32" s="905">
        <f>+entero!DW84</f>
        <v>24363.216245148684</v>
      </c>
      <c r="DX32" s="905">
        <f>+entero!DX84</f>
        <v>24362.927071966486</v>
      </c>
      <c r="DY32" s="905">
        <f>+entero!DY84</f>
        <v>24386.331277228863</v>
      </c>
      <c r="DZ32" s="905">
        <f>+entero!DZ84</f>
        <v>24434.74121696646</v>
      </c>
      <c r="EA32" s="905">
        <f>+entero!EA84</f>
        <v>24465.792407927114</v>
      </c>
      <c r="EB32" s="486">
        <f>+entero!EB84</f>
        <v>117.41862995189513</v>
      </c>
      <c r="EC32" s="999">
        <f>+entero!EC84</f>
        <v>0.48224423948226569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1000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805">
        <f>+entero!DV86</f>
        <v>98.340859429770248</v>
      </c>
      <c r="DW34" s="910">
        <f>+entero!DW86</f>
        <v>98.345451510828156</v>
      </c>
      <c r="DX34" s="910">
        <f>+entero!DX86</f>
        <v>98.346399352017372</v>
      </c>
      <c r="DY34" s="910">
        <f>+entero!DY86</f>
        <v>98.34908819071731</v>
      </c>
      <c r="DZ34" s="910">
        <f>+entero!DZ86</f>
        <v>98.352371895543158</v>
      </c>
      <c r="EA34" s="910">
        <f>+entero!EA86</f>
        <v>98.353196424101725</v>
      </c>
      <c r="EB34" s="1026">
        <f>+entero!EB86</f>
        <v>1.2336994331477058E-2</v>
      </c>
      <c r="EC34" s="1000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8" t="str">
        <f>+entero!DT3</f>
        <v>Semana 1°</v>
      </c>
      <c r="DU3" s="1058" t="str">
        <f>+entero!DU3</f>
        <v>Semana 2°</v>
      </c>
      <c r="DV3" s="1058" t="str">
        <f>+entero!DV3</f>
        <v>Semana 3°</v>
      </c>
      <c r="DW3" s="1041" t="str">
        <f>+entero!DW3</f>
        <v>Semana 4°</v>
      </c>
      <c r="DX3" s="1042"/>
      <c r="DY3" s="1042"/>
      <c r="DZ3" s="1042"/>
      <c r="EA3" s="1042"/>
      <c r="EB3" s="1054" t="s">
        <v>253</v>
      </c>
      <c r="EC3" s="1055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9"/>
      <c r="DU4" s="1059"/>
      <c r="DV4" s="1059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994">
        <f>+entero!EB88</f>
        <v>0</v>
      </c>
      <c r="EC6" s="914">
        <f>+entero!EC88</f>
        <v>0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994">
        <f>+entero!EB89</f>
        <v>0</v>
      </c>
      <c r="EC7" s="914">
        <f>+entero!EC89</f>
        <v>0</v>
      </c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764">
        <f>+entero!DV90</f>
        <v>6.9594072891917742</v>
      </c>
      <c r="DW8" s="468">
        <f>+entero!DW90</f>
        <v>6.982870513261572</v>
      </c>
      <c r="DX8" s="468">
        <f>+entero!DX90</f>
        <v>6.9665720172350909</v>
      </c>
      <c r="DY8" s="468">
        <f>+entero!DY90</f>
        <v>6.9686885816055728</v>
      </c>
      <c r="DZ8" s="468">
        <f>+entero!DZ90</f>
        <v>6.9579612712881254</v>
      </c>
      <c r="EA8" s="468">
        <f>+entero!EA90</f>
        <v>6.9730001829024246</v>
      </c>
      <c r="EB8" s="848">
        <f>+entero!EB90</f>
        <v>1.3592893710650422E-2</v>
      </c>
      <c r="EC8" s="915">
        <f>+entero!EC90</f>
        <v>0.19531683009501588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7"/>
      <c r="DU9" s="1017"/>
      <c r="DV9" s="1017"/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760">
        <f>+entero!DV92</f>
        <v>2.28695</v>
      </c>
      <c r="DW10" s="913">
        <f>+entero!DW92</f>
        <v>2.2871899999999998</v>
      </c>
      <c r="DX10" s="913">
        <f>+entero!DX92</f>
        <v>2.2872699999999999</v>
      </c>
      <c r="DY10" s="913">
        <f>+entero!DY92</f>
        <v>2.28735</v>
      </c>
      <c r="DZ10" s="913">
        <f>+entero!DZ92</f>
        <v>2.2874300000000001</v>
      </c>
      <c r="EA10" s="913">
        <f>+entero!EA92</f>
        <v>2.2875100000000002</v>
      </c>
      <c r="EB10" s="1033">
        <f>+entero!EB92</f>
        <v>5.6000000000011596E-4</v>
      </c>
      <c r="EC10" s="914">
        <f>+entero!EC92</f>
        <v>2.4486761844388916E-2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7"/>
      <c r="DU11" s="1017"/>
      <c r="DV11" s="1017"/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DU3:DU4"/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V3" sqref="DV3:D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entero!CT3</f>
        <v xml:space="preserve">2016                         A  fines de Sep* </v>
      </c>
      <c r="CU3" s="1050" t="str">
        <f>entero!CU3</f>
        <v xml:space="preserve">2016                         A  fines de Oct* </v>
      </c>
      <c r="CV3" s="1050" t="str">
        <f>entero!CV3</f>
        <v xml:space="preserve">2016                         A  fines de Nov* </v>
      </c>
      <c r="CW3" s="1050" t="str">
        <f>entero!CW3</f>
        <v>2016                         A  fines de Dic* 15</v>
      </c>
      <c r="CX3" s="1050" t="str">
        <f>entero!CX3</f>
        <v xml:space="preserve">2017                         A  fines de Ene* </v>
      </c>
      <c r="CY3" s="1050" t="str">
        <f>entero!CY3</f>
        <v xml:space="preserve">2017                         A  fines de Feb* </v>
      </c>
      <c r="CZ3" s="1050" t="str">
        <f>entero!CZ3</f>
        <v xml:space="preserve">2017                         A  fines de Mar* </v>
      </c>
      <c r="DA3" s="1050" t="str">
        <f>entero!DA3</f>
        <v xml:space="preserve">2017                         A  fines de Abr* </v>
      </c>
      <c r="DB3" s="1050" t="str">
        <f>entero!DB3</f>
        <v xml:space="preserve">2017                         A  fines de May* </v>
      </c>
      <c r="DC3" s="1050" t="str">
        <f>entero!DC3</f>
        <v xml:space="preserve">2017                         A  fines de Jun* </v>
      </c>
      <c r="DD3" s="1050" t="str">
        <f>entero!DD3</f>
        <v xml:space="preserve">2017                         A  fines de Jul* </v>
      </c>
      <c r="DE3" s="1050" t="str">
        <f>entero!DE3</f>
        <v xml:space="preserve">2017                         A  fines de Ago* </v>
      </c>
      <c r="DF3" s="1050" t="str">
        <f>entero!DF3</f>
        <v xml:space="preserve">2017                         A  fines de Sep* </v>
      </c>
      <c r="DG3" s="1050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8" t="str">
        <f>+entero!DT3</f>
        <v>Semana 1°</v>
      </c>
      <c r="DU3" s="1058" t="str">
        <f>+entero!DU3</f>
        <v>Semana 2°</v>
      </c>
      <c r="DV3" s="1058" t="str">
        <f>+entero!DV3</f>
        <v>Semana 3°</v>
      </c>
      <c r="DW3" s="1041" t="str">
        <f>+entero!DW3</f>
        <v>Semana 4°</v>
      </c>
      <c r="DX3" s="1042"/>
      <c r="DY3" s="1042"/>
      <c r="DZ3" s="1042"/>
      <c r="EA3" s="1042"/>
      <c r="EB3" s="1054" t="s">
        <v>253</v>
      </c>
      <c r="EC3" s="1055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9"/>
      <c r="DU4" s="1059"/>
      <c r="DV4" s="1059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787">
        <f>+entero!DV95</f>
        <v>861.5245285873491</v>
      </c>
      <c r="DW10" s="945">
        <f>+entero!DW95</f>
        <v>861.5245285873491</v>
      </c>
      <c r="DX10" s="945">
        <f>+entero!DX95</f>
        <v>861.5245285873491</v>
      </c>
      <c r="DY10" s="945">
        <f>+entero!DY95</f>
        <v>861.5245285873491</v>
      </c>
      <c r="DZ10" s="945">
        <f>+entero!DZ95</f>
        <v>861.5245285873491</v>
      </c>
      <c r="EA10" s="945">
        <f>+entero!EA95</f>
        <v>848.24452640367554</v>
      </c>
      <c r="EB10" s="881">
        <f>+entero!EB95</f>
        <v>-13.28000218367356</v>
      </c>
      <c r="EC10" s="1001">
        <f>+entero!EC95</f>
        <v>-1.5414537535511474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DV3:DV4"/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W3:EA3"/>
    <mergeCell ref="CM3:CM4"/>
    <mergeCell ref="DI3:DI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I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EB11" sqref="E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61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8" t="str">
        <f>+entero!DT3</f>
        <v>Semana 1°</v>
      </c>
      <c r="DU3" s="1058" t="str">
        <f>+entero!DU3</f>
        <v>Semana 2°</v>
      </c>
      <c r="DV3" s="1058" t="str">
        <f>+entero!DV3</f>
        <v>Semana 3°</v>
      </c>
      <c r="DW3" s="1069" t="str">
        <f>+entero!DW3</f>
        <v>Semana 4°</v>
      </c>
      <c r="DX3" s="1070"/>
      <c r="DY3" s="1070"/>
      <c r="DZ3" s="1070"/>
      <c r="EA3" s="1071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1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9"/>
      <c r="DU4" s="1059"/>
      <c r="DV4" s="1059"/>
      <c r="DW4" s="1003">
        <f>+entero!DW4</f>
        <v>43423</v>
      </c>
      <c r="DX4" s="972">
        <f>+entero!DX4</f>
        <v>43424</v>
      </c>
      <c r="DY4" s="972">
        <f>+entero!DY4</f>
        <v>43425</v>
      </c>
      <c r="DZ4" s="972">
        <f>+entero!DZ4</f>
        <v>43426</v>
      </c>
      <c r="EA4" s="1004">
        <f>+entero!EA4</f>
        <v>43427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4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45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5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45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5"/>
      <c r="DU7" s="1005"/>
      <c r="DV7" s="1005"/>
      <c r="DW7" s="1005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45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5"/>
      <c r="DU8" s="1005"/>
      <c r="DV8" s="1005"/>
      <c r="DW8" s="1005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45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5"/>
      <c r="DU9" s="1005"/>
      <c r="DV9" s="1005"/>
      <c r="DW9" s="1005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45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5"/>
      <c r="DU10" s="1005"/>
      <c r="DV10" s="1005"/>
      <c r="DW10" s="1005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45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5"/>
      <c r="DU11" s="1005"/>
      <c r="DV11" s="1005"/>
      <c r="DW11" s="1005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45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5"/>
      <c r="DU12" s="1005"/>
      <c r="DV12" s="1005"/>
      <c r="DW12" s="1005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45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5"/>
      <c r="DU13" s="1005"/>
      <c r="DV13" s="1005"/>
      <c r="DW13" s="1005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5"/>
      <c r="DU14" s="1005"/>
      <c r="DV14" s="1005"/>
      <c r="DW14" s="1005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5"/>
      <c r="DU15" s="1005"/>
      <c r="DV15" s="1005"/>
      <c r="DW15" s="1005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5"/>
      <c r="DU16" s="1005"/>
      <c r="DV16" s="1005"/>
      <c r="DW16" s="1005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6"/>
      <c r="DU17" s="1006"/>
      <c r="DV17" s="1006"/>
      <c r="DW17" s="1006"/>
      <c r="DX17" s="1007"/>
      <c r="DY17" s="1007"/>
      <c r="DZ17" s="1007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DV3:DV4"/>
    <mergeCell ref="DU3:DU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2018-11-27T23:42:14Z</dcterms:modified>
</cp:coreProperties>
</file>