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429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K16" i="4"/>
  <c r="FK15" i="4"/>
  <c r="FK4" i="4"/>
  <c r="FK3" i="4"/>
  <c r="FP10" i="10"/>
  <c r="FK10" i="10"/>
  <c r="FK4" i="10"/>
  <c r="FK3" i="10"/>
  <c r="FP10" i="5"/>
  <c r="FP8" i="5"/>
  <c r="FP7" i="5"/>
  <c r="FK10" i="5"/>
  <c r="FK8" i="5"/>
  <c r="FK7" i="5"/>
  <c r="FK4" i="5"/>
  <c r="FK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P6" i="5"/>
  <c r="FP28" i="6"/>
  <c r="FP23" i="6"/>
  <c r="FP18" i="7"/>
  <c r="FP14" i="7"/>
  <c r="FP18" i="9"/>
  <c r="FP14" i="9"/>
  <c r="FK6" i="5"/>
  <c r="FK28" i="6"/>
  <c r="FK23" i="6"/>
  <c r="FK18" i="7"/>
  <c r="FK14" i="7"/>
  <c r="FK18" i="9"/>
  <c r="FK14" i="9"/>
  <c r="FK15" i="7" l="1"/>
  <c r="FP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I3" i="4"/>
  <c r="FL3" i="10"/>
  <c r="FN10" i="10"/>
  <c r="FM10" i="10"/>
  <c r="FL10" i="10"/>
  <c r="FI3" i="10"/>
  <c r="FL3" i="5"/>
  <c r="FN10" i="5"/>
  <c r="FM10" i="5"/>
  <c r="FL10" i="5"/>
  <c r="FN8" i="5"/>
  <c r="FM8" i="5"/>
  <c r="FL8" i="5"/>
  <c r="FN7" i="5"/>
  <c r="FM7" i="5"/>
  <c r="FL7" i="5"/>
  <c r="FI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I3" i="6"/>
  <c r="FL3" i="7"/>
  <c r="FI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I3" i="8"/>
  <c r="FL4" i="9"/>
  <c r="FI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P4" i="10" l="1"/>
  <c r="FP4" i="7"/>
  <c r="FP4" i="8"/>
  <c r="FP4" i="4"/>
  <c r="FP5" i="9"/>
  <c r="FP4" i="5"/>
  <c r="FP4" i="6"/>
  <c r="FO5" i="9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<sst xmlns="http://schemas.openxmlformats.org/spreadsheetml/2006/main" count="473" uniqueCount="311">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</sst>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" fontId="33" fillId="5" borderId="30" xfId="1" applyNumberFormat="1" applyFont="1" applyFill="1" applyBorder="1" applyAlignment="1">
      <alignment horizontal="right" vertical="center" wrapText="1"/>
    </xf>
    <xf numFmtId="1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FA18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7" width="8.57031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7" t="s">
        <v>95</v>
      </c>
      <c r="E3" s="1219" t="s">
        <v>76</v>
      </c>
      <c r="F3" s="1219" t="s">
        <v>78</v>
      </c>
      <c r="G3" s="1219" t="s">
        <v>79</v>
      </c>
      <c r="H3" s="1219" t="s">
        <v>80</v>
      </c>
      <c r="I3" s="1219" t="s">
        <v>216</v>
      </c>
      <c r="J3" s="1219" t="s">
        <v>82</v>
      </c>
      <c r="K3" s="1219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144" t="s">
        <v>284</v>
      </c>
      <c r="FJ3" s="1188" t="s">
        <v>288</v>
      </c>
      <c r="FK3" s="1192" t="s">
        <v>300</v>
      </c>
      <c r="FL3" s="1210" t="s">
        <v>310</v>
      </c>
      <c r="FM3" s="1211"/>
      <c r="FN3" s="1211"/>
      <c r="FO3" s="1211"/>
      <c r="FP3" s="1212"/>
      <c r="FQ3" s="1221" t="s">
        <v>286</v>
      </c>
      <c r="FR3" s="1222"/>
    </row>
    <row r="4" spans="1:174" ht="16.5" customHeight="1" x14ac:dyDescent="0.2">
      <c r="A4"/>
      <c r="C4" s="19"/>
      <c r="D4" s="1218"/>
      <c r="E4" s="1220"/>
      <c r="F4" s="1220"/>
      <c r="G4" s="1220"/>
      <c r="H4" s="1220"/>
      <c r="I4" s="1220"/>
      <c r="J4" s="1220"/>
      <c r="K4" s="1220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098">
        <v>44652</v>
      </c>
      <c r="FJ4" s="1098">
        <v>44659</v>
      </c>
      <c r="FK4" s="1098">
        <v>44665</v>
      </c>
      <c r="FL4" s="1159">
        <v>44669</v>
      </c>
      <c r="FM4" s="1158">
        <v>44670</v>
      </c>
      <c r="FN4" s="788">
        <v>44671</v>
      </c>
      <c r="FO4" s="1158">
        <v>44672</v>
      </c>
      <c r="FP4" s="1098">
        <v>44673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791">
        <v>4684.7592605</v>
      </c>
      <c r="FM7" s="357">
        <v>4753.6800477699999</v>
      </c>
      <c r="FN7" s="357">
        <v>4715.0928577599998</v>
      </c>
      <c r="FO7" s="357">
        <v>4744.1974648099995</v>
      </c>
      <c r="FP7" s="540">
        <v>4726.7328297399999</v>
      </c>
      <c r="FQ7" s="285">
        <v>-36.194765759999427</v>
      </c>
      <c r="FR7" s="1113">
        <v>-0.75992685242992442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791">
        <v>1375.5894272200001</v>
      </c>
      <c r="FM8" s="357">
        <v>1436.60839541</v>
      </c>
      <c r="FN8" s="357">
        <v>1436.0095789999998</v>
      </c>
      <c r="FO8" s="357">
        <v>1465.65363026</v>
      </c>
      <c r="FP8" s="540">
        <v>1449.2831538100002</v>
      </c>
      <c r="FQ8" s="285">
        <v>0.6480750400000943</v>
      </c>
      <c r="FR8" s="987">
        <v>4.4736942346471319E-2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791">
        <v>547.31156573999999</v>
      </c>
      <c r="FM9" s="357">
        <v>544.99314219000007</v>
      </c>
      <c r="FN9" s="357">
        <v>544.07934012999999</v>
      </c>
      <c r="FO9" s="357">
        <v>544.97718058000009</v>
      </c>
      <c r="FP9" s="540">
        <v>545.27646073000005</v>
      </c>
      <c r="FQ9" s="797">
        <v>-0.21548170000005484</v>
      </c>
      <c r="FR9" s="987">
        <v>-3.9502270013402882E-2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791">
        <v>2726.15558311</v>
      </c>
      <c r="FM10" s="357">
        <v>2736.5270630800001</v>
      </c>
      <c r="FN10" s="357">
        <v>2699.5121014399997</v>
      </c>
      <c r="FO10" s="357">
        <v>2698.0162480999998</v>
      </c>
      <c r="FP10" s="540">
        <v>2696.6032864399999</v>
      </c>
      <c r="FQ10" s="285">
        <v>-36.613302610000119</v>
      </c>
      <c r="FR10" s="1113">
        <v>-1.3395682858315308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791">
        <v>35.702684429999998</v>
      </c>
      <c r="FM11" s="357">
        <v>35.551447090000003</v>
      </c>
      <c r="FN11" s="357">
        <v>35.491837189999998</v>
      </c>
      <c r="FO11" s="357">
        <v>35.550405870000006</v>
      </c>
      <c r="FP11" s="540">
        <v>35.569928760000003</v>
      </c>
      <c r="FQ11" s="916">
        <v>-1.4056489999994426E-2</v>
      </c>
      <c r="FR11" s="987">
        <v>-3.9502292678121054E-2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791">
        <v>4684.7592502299995</v>
      </c>
      <c r="FM12" s="357">
        <v>4753.6800374999993</v>
      </c>
      <c r="FN12" s="357">
        <v>4715.0928474899993</v>
      </c>
      <c r="FO12" s="357">
        <v>4744.1974545399989</v>
      </c>
      <c r="FP12" s="540">
        <v>4726.7328194699994</v>
      </c>
      <c r="FQ12" s="285">
        <v>-36.194765760000337</v>
      </c>
      <c r="FR12" s="1113">
        <v>-0.75992685406852567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791">
        <v>1365.4073113731777</v>
      </c>
      <c r="FM13" s="357">
        <v>1381.3564732871719</v>
      </c>
      <c r="FN13" s="357">
        <v>1399.4981662827984</v>
      </c>
      <c r="FO13" s="357">
        <v>1394.6963550699709</v>
      </c>
      <c r="FP13" s="540">
        <v>1362.2200905991256</v>
      </c>
      <c r="FQ13" s="285">
        <v>-13.904209841107331</v>
      </c>
      <c r="FR13" s="1113">
        <v>-1.0103890932424686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791">
        <v>430.76170438999992</v>
      </c>
      <c r="FM14" s="357">
        <v>433.37771586999997</v>
      </c>
      <c r="FN14" s="357">
        <v>433.37932211000009</v>
      </c>
      <c r="FO14" s="357">
        <v>433.38253460999994</v>
      </c>
      <c r="FP14" s="540">
        <v>433.37675218999988</v>
      </c>
      <c r="FQ14" s="285">
        <v>2.6185602399999652</v>
      </c>
      <c r="FR14" s="1113">
        <v>0.60789563354465781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791">
        <v>26.587972990000004</v>
      </c>
      <c r="FM16" s="357">
        <v>27.255304150000001</v>
      </c>
      <c r="FN16" s="357">
        <v>27.25309137</v>
      </c>
      <c r="FO16" s="357">
        <v>27.254481070000004</v>
      </c>
      <c r="FP16" s="540">
        <v>27.253413309999999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791">
        <v>6076.7545345931767</v>
      </c>
      <c r="FM18" s="357">
        <v>6162.2918149371708</v>
      </c>
      <c r="FN18" s="357">
        <v>6141.8441051427981</v>
      </c>
      <c r="FO18" s="357">
        <v>6166.1482906799702</v>
      </c>
      <c r="FP18" s="540">
        <v>6116.206323379125</v>
      </c>
      <c r="FQ18" s="285">
        <v>-44.443519201107847</v>
      </c>
      <c r="FR18" s="1113">
        <v>-0.72140959698650553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851">
        <v>0.1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851">
        <v>0.2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791">
        <v>17</v>
      </c>
      <c r="FM25" s="357">
        <v>25</v>
      </c>
      <c r="FN25" s="357">
        <v>17</v>
      </c>
      <c r="FO25" s="357">
        <v>25</v>
      </c>
      <c r="FP25" s="540">
        <v>28</v>
      </c>
      <c r="FQ25" s="285">
        <v>-10</v>
      </c>
      <c r="FR25" s="1180">
        <v>-8.1967213114754074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1160">
        <v>10</v>
      </c>
      <c r="FM26" s="982">
        <v>0</v>
      </c>
      <c r="FN26" s="982">
        <v>10</v>
      </c>
      <c r="FO26" s="982">
        <v>0</v>
      </c>
      <c r="FP26" s="1128">
        <v>5</v>
      </c>
      <c r="FQ26" s="1100">
        <v>5</v>
      </c>
      <c r="FR26" s="1180">
        <v>25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1161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849">
        <v>96801.560934983048</v>
      </c>
      <c r="FM28" s="561">
        <v>96045.564029037385</v>
      </c>
      <c r="FN28" s="561">
        <v>95757.042913488738</v>
      </c>
      <c r="FO28" s="561">
        <v>95635.767402699261</v>
      </c>
      <c r="FP28" s="536">
        <v>94972.52688186882</v>
      </c>
      <c r="FQ28" s="285">
        <v>-2688.7374686946569</v>
      </c>
      <c r="FR28" s="1113">
        <v>-2.7531258033309944</v>
      </c>
    </row>
    <row r="29" spans="1:174" x14ac:dyDescent="0.2">
      <c r="A29" s="170"/>
      <c r="B29" s="12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849">
        <v>53782.829316300005</v>
      </c>
      <c r="FM29" s="561">
        <v>53752.532410899999</v>
      </c>
      <c r="FN29" s="561">
        <v>53832.262174000003</v>
      </c>
      <c r="FO29" s="561">
        <v>53856.534116099996</v>
      </c>
      <c r="FP29" s="536">
        <v>53712.416119699999</v>
      </c>
      <c r="FQ29" s="285">
        <v>-93.736781400002656</v>
      </c>
      <c r="FR29" s="1114">
        <v>-0.17421201172345166</v>
      </c>
    </row>
    <row r="30" spans="1:174" x14ac:dyDescent="0.2">
      <c r="A30" s="170"/>
      <c r="B30" s="121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849">
        <v>21645.380859618628</v>
      </c>
      <c r="FM30" s="561">
        <v>21142.287353517819</v>
      </c>
      <c r="FN30" s="561">
        <v>21486.725240071999</v>
      </c>
      <c r="FO30" s="561">
        <v>21311.339577902316</v>
      </c>
      <c r="FP30" s="536">
        <v>21287.028978019618</v>
      </c>
      <c r="FQ30" s="285">
        <v>154.55931171182601</v>
      </c>
      <c r="FR30" s="1113">
        <v>0.73138309980988703</v>
      </c>
    </row>
    <row r="31" spans="1:174" x14ac:dyDescent="0.2">
      <c r="A31" s="170"/>
      <c r="B31" s="121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849">
        <v>61288.221955905086</v>
      </c>
      <c r="FM31" s="561">
        <v>60071.060251777199</v>
      </c>
      <c r="FN31" s="561">
        <v>59747.792101871099</v>
      </c>
      <c r="FO31" s="561">
        <v>59310.312810696167</v>
      </c>
      <c r="FP31" s="536">
        <v>58724.788670137619</v>
      </c>
      <c r="FQ31" s="285">
        <v>-2754.5701110470618</v>
      </c>
      <c r="FR31" s="1113">
        <v>-4.4804795717714585</v>
      </c>
    </row>
    <row r="32" spans="1:174" s="785" customFormat="1" x14ac:dyDescent="0.2">
      <c r="A32" s="170"/>
      <c r="B32" s="121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849">
        <v>98274.558816066157</v>
      </c>
      <c r="FM32" s="561">
        <v>98274.575060968738</v>
      </c>
      <c r="FN32" s="561">
        <v>98274.594204211346</v>
      </c>
      <c r="FO32" s="561">
        <v>98274.469773812103</v>
      </c>
      <c r="FP32" s="536">
        <v>98252.492688765851</v>
      </c>
      <c r="FQ32" s="285">
        <v>-23.850801909909933</v>
      </c>
      <c r="FR32" s="987">
        <v>-2.4269118144564304E-2</v>
      </c>
    </row>
    <row r="33" spans="1:174" s="785" customFormat="1" x14ac:dyDescent="0.2">
      <c r="A33" s="170"/>
      <c r="B33" s="121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849">
        <v>-36986.336860161064</v>
      </c>
      <c r="FM33" s="561">
        <v>-38203.514809191554</v>
      </c>
      <c r="FN33" s="561">
        <v>-38526.802102340247</v>
      </c>
      <c r="FO33" s="561">
        <v>-38964.156963115951</v>
      </c>
      <c r="FP33" s="536">
        <v>-39527.704018628232</v>
      </c>
      <c r="FQ33" s="285">
        <v>-2730.7193091371446</v>
      </c>
      <c r="FR33" s="1113">
        <v>-7.4210409648940807</v>
      </c>
    </row>
    <row r="34" spans="1:174" x14ac:dyDescent="0.2">
      <c r="A34" s="170"/>
      <c r="B34" s="121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849">
        <v>24300.823635828601</v>
      </c>
      <c r="FM34" s="561">
        <v>24314.508192848396</v>
      </c>
      <c r="FN34" s="561">
        <v>24307.655378103995</v>
      </c>
      <c r="FO34" s="561">
        <v>24444.898198462797</v>
      </c>
      <c r="FP34" s="536">
        <v>24513.494288903199</v>
      </c>
      <c r="FQ34" s="285">
        <v>281.23380415780048</v>
      </c>
      <c r="FR34" s="1113">
        <v>1.1605760194548986</v>
      </c>
    </row>
    <row r="35" spans="1:174" ht="13.5" x14ac:dyDescent="0.2">
      <c r="A35" s="170"/>
      <c r="B35" s="121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849">
        <v>83216.144587944131</v>
      </c>
      <c r="FM36" s="561">
        <v>82949.467871914108</v>
      </c>
      <c r="FN36" s="561">
        <v>82988.467557814103</v>
      </c>
      <c r="FO36" s="561">
        <v>83448.844871924099</v>
      </c>
      <c r="FP36" s="536">
        <v>82712.221585184103</v>
      </c>
      <c r="FQ36" s="285">
        <v>-979.34437268000329</v>
      </c>
      <c r="FR36" s="1113">
        <v>-1.1701828750259857</v>
      </c>
    </row>
    <row r="37" spans="1:174" x14ac:dyDescent="0.2">
      <c r="A37" s="170"/>
      <c r="B37" s="121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849">
        <v>148324.25119682544</v>
      </c>
      <c r="FM37" s="561">
        <v>148042.22378080533</v>
      </c>
      <c r="FN37" s="561">
        <v>148032.24281006536</v>
      </c>
      <c r="FO37" s="561">
        <v>148338.87374909539</v>
      </c>
      <c r="FP37" s="536">
        <v>147469.00233049539</v>
      </c>
      <c r="FQ37" s="285">
        <v>-1826.1646974799805</v>
      </c>
      <c r="FR37" s="1113">
        <v>-1.2231907662073136</v>
      </c>
    </row>
    <row r="38" spans="1:174" x14ac:dyDescent="0.2">
      <c r="A38" s="170"/>
      <c r="B38" s="121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849">
        <v>257797.39928129298</v>
      </c>
      <c r="FM38" s="561">
        <v>257551.53882093288</v>
      </c>
      <c r="FN38" s="561">
        <v>257538.92273081295</v>
      </c>
      <c r="FO38" s="561">
        <v>257857.36565164296</v>
      </c>
      <c r="FP38" s="536">
        <v>256998.03050227297</v>
      </c>
      <c r="FQ38" s="285">
        <v>-1855.3940804099548</v>
      </c>
      <c r="FR38" s="1113">
        <v>-0.71677401347931757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63">
        <v>89.229449765293694</v>
      </c>
      <c r="FM40" s="1022">
        <v>89.131050216353486</v>
      </c>
      <c r="FN40" s="1022">
        <v>89.094659965608429</v>
      </c>
      <c r="FO40" s="1022">
        <v>88.882215518969076</v>
      </c>
      <c r="FP40" s="970">
        <v>88.748773798167079</v>
      </c>
      <c r="FQ40" s="1197">
        <v>-0.56298619923343551</v>
      </c>
      <c r="FR40" s="1196">
        <v>-0.63036065939112795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63">
        <v>85.592523877267936</v>
      </c>
      <c r="FM41" s="1022">
        <v>85.524742255167226</v>
      </c>
      <c r="FN41" s="1022">
        <v>85.491158547911056</v>
      </c>
      <c r="FO41" s="1022">
        <v>85.380305110321089</v>
      </c>
      <c r="FP41" s="970">
        <v>85.277673591188247</v>
      </c>
      <c r="FQ41" s="292">
        <v>-0.3969082977377667</v>
      </c>
      <c r="FR41" s="1181">
        <v>-0.4632742745711253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63">
        <v>87.92812708688551</v>
      </c>
      <c r="FM42" s="639">
        <v>87.887342631067824</v>
      </c>
      <c r="FN42" s="639">
        <v>87.872145072972685</v>
      </c>
      <c r="FO42" s="639">
        <v>87.812170411203553</v>
      </c>
      <c r="FP42" s="1131">
        <v>87.755686323606383</v>
      </c>
      <c r="FQ42" s="1186">
        <v>-0.20296488942560131</v>
      </c>
      <c r="FR42" s="1187">
        <v>-0.2307503430606607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5824.897376093294</v>
      </c>
      <c r="FL44" s="519">
        <v>5824.897376093294</v>
      </c>
      <c r="FM44" s="520">
        <v>5824.897376093294</v>
      </c>
      <c r="FN44" s="520">
        <v>5824.897376093294</v>
      </c>
      <c r="FO44" s="520">
        <v>5824.897376093294</v>
      </c>
      <c r="FP44" s="1132">
        <v>5870.730029154518</v>
      </c>
      <c r="FQ44" s="285">
        <v>45.832653061223937</v>
      </c>
      <c r="FR44" s="1113">
        <v>0.78684052442420005</v>
      </c>
    </row>
    <row r="45" spans="1:174" x14ac:dyDescent="0.2">
      <c r="A45" s="170"/>
      <c r="B45" s="121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519">
        <v>5757.6618075801753</v>
      </c>
      <c r="FM45" s="520">
        <v>5757.6618075801753</v>
      </c>
      <c r="FN45" s="520">
        <v>5757.6618075801753</v>
      </c>
      <c r="FO45" s="520">
        <v>5757.6618075801753</v>
      </c>
      <c r="FP45" s="1132">
        <v>5801.3935860058309</v>
      </c>
      <c r="FQ45" s="285">
        <v>43.731778425655648</v>
      </c>
      <c r="FR45" s="1113">
        <v>0.75954058934272828</v>
      </c>
    </row>
    <row r="46" spans="1:174" ht="12.75" customHeight="1" x14ac:dyDescent="0.2">
      <c r="A46" s="170"/>
      <c r="B46" s="121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519">
        <v>39497.560000000005</v>
      </c>
      <c r="FM46" s="520">
        <v>39497.560000000005</v>
      </c>
      <c r="FN46" s="520">
        <v>39497.560000000005</v>
      </c>
      <c r="FO46" s="520">
        <v>39497.560000000005</v>
      </c>
      <c r="FP46" s="1132">
        <v>39797.560000000005</v>
      </c>
      <c r="FQ46" s="285"/>
      <c r="FR46" s="1113"/>
    </row>
    <row r="47" spans="1:174" ht="12.75" customHeight="1" x14ac:dyDescent="0.2">
      <c r="A47" s="170"/>
      <c r="B47" s="121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67.235568513118764</v>
      </c>
      <c r="FL48" s="519">
        <v>67.235568513118764</v>
      </c>
      <c r="FM48" s="520">
        <v>67.235568513118764</v>
      </c>
      <c r="FN48" s="520">
        <v>67.235568513118764</v>
      </c>
      <c r="FO48" s="520">
        <v>67.235568513118764</v>
      </c>
      <c r="FP48" s="1132">
        <v>69.336443148687266</v>
      </c>
      <c r="FQ48" s="1195">
        <v>2.100874635568502</v>
      </c>
      <c r="FR48" s="1113">
        <v>3.1246476857834358</v>
      </c>
    </row>
    <row r="49" spans="1:174" ht="13.5" x14ac:dyDescent="0.2">
      <c r="A49" s="170"/>
      <c r="B49" s="121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461.2359999999947</v>
      </c>
      <c r="FL49" s="519">
        <v>461.2359999999947</v>
      </c>
      <c r="FM49" s="520">
        <v>461.2359999999947</v>
      </c>
      <c r="FN49" s="520">
        <v>461.2359999999947</v>
      </c>
      <c r="FO49" s="520">
        <v>461.2359999999947</v>
      </c>
      <c r="FP49" s="1132">
        <v>475.64799999999468</v>
      </c>
      <c r="FQ49" s="285"/>
      <c r="FR49" s="1113"/>
    </row>
    <row r="50" spans="1:174" ht="12.75" customHeight="1" x14ac:dyDescent="0.2">
      <c r="A50" s="170"/>
      <c r="B50" s="121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401.30900000000003</v>
      </c>
      <c r="FL50" s="519">
        <v>401.30900000000003</v>
      </c>
      <c r="FM50" s="520">
        <v>401.30900000000003</v>
      </c>
      <c r="FN50" s="520">
        <v>401.30900000000003</v>
      </c>
      <c r="FO50" s="520">
        <v>401.30900000000003</v>
      </c>
      <c r="FP50" s="1132">
        <v>400.72</v>
      </c>
      <c r="FQ50" s="285"/>
      <c r="FR50" s="1113"/>
    </row>
    <row r="51" spans="1:174" x14ac:dyDescent="0.2">
      <c r="A51" s="170"/>
      <c r="B51" s="121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791">
        <v>8.7463556851311957</v>
      </c>
      <c r="FM52" s="357">
        <v>8.7463556851311957</v>
      </c>
      <c r="FN52" s="357">
        <v>8.7463556851311957</v>
      </c>
      <c r="FO52" s="357">
        <v>8.7463556851311957</v>
      </c>
      <c r="FP52" s="540">
        <v>8.7463556851311957</v>
      </c>
      <c r="FQ52" s="366"/>
      <c r="FR52" s="987"/>
    </row>
    <row r="53" spans="1:174" x14ac:dyDescent="0.2">
      <c r="A53" s="170"/>
      <c r="B53" s="121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791">
        <v>0</v>
      </c>
      <c r="FM53" s="357">
        <v>0</v>
      </c>
      <c r="FN53" s="357">
        <v>0</v>
      </c>
      <c r="FO53" s="357">
        <v>0</v>
      </c>
      <c r="FP53" s="540">
        <v>0</v>
      </c>
      <c r="FQ53" s="366"/>
      <c r="FR53" s="1113"/>
    </row>
    <row r="54" spans="1:174" ht="12.75" customHeight="1" outlineLevel="1" x14ac:dyDescent="0.2">
      <c r="A54" s="170"/>
      <c r="B54" s="121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791">
        <v>0</v>
      </c>
      <c r="FM55" s="357">
        <v>0</v>
      </c>
      <c r="FN55" s="357">
        <v>0</v>
      </c>
      <c r="FO55" s="357">
        <v>0</v>
      </c>
      <c r="FP55" s="540">
        <v>0</v>
      </c>
      <c r="FQ55" s="366"/>
      <c r="FR55" s="987"/>
    </row>
    <row r="56" spans="1:174" x14ac:dyDescent="0.2">
      <c r="A56" s="170"/>
      <c r="B56" s="121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791">
        <v>30869.887720202314</v>
      </c>
      <c r="FM60" s="357">
        <v>30857.495986435548</v>
      </c>
      <c r="FN60" s="357">
        <v>30844.337205891821</v>
      </c>
      <c r="FO60" s="357">
        <v>30889.588982979283</v>
      </c>
      <c r="FP60" s="540">
        <v>30776.547074982202</v>
      </c>
      <c r="FQ60" s="338">
        <v>-225.85281484401276</v>
      </c>
      <c r="FR60" s="1113">
        <v>-0.7285010697450196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64">
        <v>85.46403416325397</v>
      </c>
      <c r="FM61" s="1023">
        <v>85.421271861775196</v>
      </c>
      <c r="FN61" s="1023">
        <v>85.389707065372406</v>
      </c>
      <c r="FO61" s="1023">
        <v>85.312839168404821</v>
      </c>
      <c r="FP61" s="972">
        <v>85.242591936274863</v>
      </c>
      <c r="FQ61" s="1191">
        <v>-0.26360970770616632</v>
      </c>
      <c r="FR61" s="1114"/>
    </row>
    <row r="62" spans="1:174" ht="12.75" customHeight="1" x14ac:dyDescent="0.2">
      <c r="A62" s="170"/>
      <c r="B62" s="121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791">
        <v>30747.165897447954</v>
      </c>
      <c r="FM62" s="357">
        <v>30734.774163681184</v>
      </c>
      <c r="FN62" s="357">
        <v>30721.615383137461</v>
      </c>
      <c r="FO62" s="357">
        <v>30766.867160224923</v>
      </c>
      <c r="FP62" s="540">
        <v>30653.825252227838</v>
      </c>
      <c r="FQ62" s="338">
        <v>-225.80164866325867</v>
      </c>
      <c r="FR62" s="1113">
        <v>-0.73123179042277453</v>
      </c>
    </row>
    <row r="63" spans="1:174" ht="12.75" customHeight="1" x14ac:dyDescent="0.2">
      <c r="A63" s="170"/>
      <c r="B63" s="121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64">
        <v>85.604899481577561</v>
      </c>
      <c r="FM63" s="1023">
        <v>85.555221921724652</v>
      </c>
      <c r="FN63" s="1023">
        <v>85.543957948400077</v>
      </c>
      <c r="FO63" s="1023">
        <v>85.480277156468944</v>
      </c>
      <c r="FP63" s="972">
        <v>85.426945559317687</v>
      </c>
      <c r="FQ63" s="1191">
        <v>-0.18803550238696687</v>
      </c>
      <c r="FR63" s="1114"/>
    </row>
    <row r="64" spans="1:174" ht="3" customHeight="1" x14ac:dyDescent="0.2">
      <c r="A64" s="170"/>
      <c r="B64" s="121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1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791">
        <v>5298.0034057061384</v>
      </c>
      <c r="FM65" s="357">
        <v>5282.577232337333</v>
      </c>
      <c r="FN65" s="357">
        <v>5276.9426173941856</v>
      </c>
      <c r="FO65" s="357">
        <v>5342.8845392746507</v>
      </c>
      <c r="FP65" s="540">
        <v>5247.7306579000169</v>
      </c>
      <c r="FQ65" s="338">
        <v>-98.097609635567096</v>
      </c>
      <c r="FR65" s="1113">
        <v>-1.8350310695781085</v>
      </c>
    </row>
    <row r="66" spans="1:174" x14ac:dyDescent="0.2">
      <c r="A66" s="170"/>
      <c r="B66" s="121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64">
        <v>75.339088036230322</v>
      </c>
      <c r="FM66" s="1023">
        <v>75.121097642295197</v>
      </c>
      <c r="FN66" s="1023">
        <v>74.999397821201711</v>
      </c>
      <c r="FO66" s="1023">
        <v>74.687288136512478</v>
      </c>
      <c r="FP66" s="972">
        <v>74.14920583706099</v>
      </c>
      <c r="FQ66" s="338">
        <v>-1.4587177164952578</v>
      </c>
      <c r="FR66" s="1113"/>
    </row>
    <row r="67" spans="1:174" ht="3" customHeight="1" x14ac:dyDescent="0.2">
      <c r="A67" s="170"/>
      <c r="B67" s="121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1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791">
        <v>9490.97763977861</v>
      </c>
      <c r="FM68" s="357">
        <v>9488.7399284098046</v>
      </c>
      <c r="FN68" s="357">
        <v>9481.5998909987284</v>
      </c>
      <c r="FO68" s="357">
        <v>9459.1878829695725</v>
      </c>
      <c r="FP68" s="540">
        <v>9439.7639570424599</v>
      </c>
      <c r="FQ68" s="338">
        <v>-123.44319603498479</v>
      </c>
      <c r="FR68" s="1113">
        <v>-1.2908137830650328</v>
      </c>
    </row>
    <row r="69" spans="1:174" x14ac:dyDescent="0.2">
      <c r="A69" s="170"/>
      <c r="B69" s="121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64">
        <v>80.944086588626163</v>
      </c>
      <c r="FM69" s="1023">
        <v>80.929126012073269</v>
      </c>
      <c r="FN69" s="1023">
        <v>80.893500134982958</v>
      </c>
      <c r="FO69" s="1023">
        <v>80.87683387593782</v>
      </c>
      <c r="FP69" s="972">
        <v>80.844123835322762</v>
      </c>
      <c r="FQ69" s="1191">
        <v>-0.19045161187490578</v>
      </c>
      <c r="FR69" s="1114"/>
    </row>
    <row r="70" spans="1:174" ht="3.75" customHeight="1" x14ac:dyDescent="0.2">
      <c r="A70" s="170"/>
      <c r="B70" s="121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791">
        <v>15051.423229189497</v>
      </c>
      <c r="FM71" s="357">
        <v>15058.920644075797</v>
      </c>
      <c r="FN71" s="357">
        <v>15062.500887211369</v>
      </c>
      <c r="FO71" s="357">
        <v>15068.29633547376</v>
      </c>
      <c r="FP71" s="540">
        <v>15067.075901186588</v>
      </c>
      <c r="FQ71" s="338">
        <v>4.032197782807998</v>
      </c>
      <c r="FR71" s="987">
        <v>2.6768811550993817E-2</v>
      </c>
    </row>
    <row r="72" spans="1:174" x14ac:dyDescent="0.2">
      <c r="A72" s="170"/>
      <c r="B72" s="121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64">
        <v>91.983520745045126</v>
      </c>
      <c r="FM72" s="1023">
        <v>91.979179894124897</v>
      </c>
      <c r="FN72" s="1023">
        <v>91.968268101765418</v>
      </c>
      <c r="FO72" s="1023">
        <v>91.967666653938622</v>
      </c>
      <c r="FP72" s="972">
        <v>91.953378712489425</v>
      </c>
      <c r="FQ72" s="348">
        <v>-3.5172927726449643E-2</v>
      </c>
      <c r="FR72" s="1114"/>
    </row>
    <row r="73" spans="1:174" ht="3" customHeight="1" x14ac:dyDescent="0.2">
      <c r="A73" s="170"/>
      <c r="B73" s="121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1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791">
        <v>906.76162277370042</v>
      </c>
      <c r="FM74" s="357">
        <v>904.5363588582486</v>
      </c>
      <c r="FN74" s="357">
        <v>900.57198753317562</v>
      </c>
      <c r="FO74" s="357">
        <v>896.49840250693694</v>
      </c>
      <c r="FP74" s="540">
        <v>899.25473609877349</v>
      </c>
      <c r="FQ74" s="338">
        <v>-8.2930407755102351</v>
      </c>
      <c r="FR74" s="1113">
        <v>-0.91378558648147201</v>
      </c>
    </row>
    <row r="75" spans="1:174" ht="12.75" customHeight="1" x14ac:dyDescent="0.2">
      <c r="A75" s="170"/>
      <c r="B75" s="121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64">
        <v>76.304408034252617</v>
      </c>
      <c r="FM75" s="1023">
        <v>76.132638402204662</v>
      </c>
      <c r="FN75" s="1023">
        <v>76.414489745299505</v>
      </c>
      <c r="FO75" s="1023">
        <v>76.623952287350434</v>
      </c>
      <c r="FP75" s="972">
        <v>76.660653295641765</v>
      </c>
      <c r="FQ75" s="338">
        <v>0.81600555333317004</v>
      </c>
      <c r="FR75" s="1114"/>
    </row>
    <row r="76" spans="1:174" s="370" customFormat="1" ht="4.5" customHeight="1" x14ac:dyDescent="0.2">
      <c r="A76" s="170"/>
      <c r="B76" s="121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791">
        <v>3683.3601065737435</v>
      </c>
      <c r="FM77" s="357">
        <v>3577.4435141816725</v>
      </c>
      <c r="FN77" s="357">
        <v>3535.8949896835852</v>
      </c>
      <c r="FO77" s="357">
        <v>3496.5937122065593</v>
      </c>
      <c r="FP77" s="540">
        <v>3410.0393314298371</v>
      </c>
      <c r="FQ77" s="366">
        <v>-402.70675815547429</v>
      </c>
      <c r="FR77" s="1113">
        <v>-10.562118449363467</v>
      </c>
    </row>
    <row r="78" spans="1:174" x14ac:dyDescent="0.2">
      <c r="A78" s="170"/>
      <c r="B78" s="121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791">
        <v>2192.3662152862976</v>
      </c>
      <c r="FM78" s="357">
        <v>2094.2642092268215</v>
      </c>
      <c r="FN78" s="357">
        <v>2051.321437748979</v>
      </c>
      <c r="FO78" s="357">
        <v>2016.5661666399415</v>
      </c>
      <c r="FP78" s="540">
        <v>1922.956148227697</v>
      </c>
      <c r="FQ78" s="366">
        <v>-383.1167016848392</v>
      </c>
      <c r="FR78" s="1113">
        <v>-16.613382430627457</v>
      </c>
    </row>
    <row r="79" spans="1:174" x14ac:dyDescent="0.2">
      <c r="A79" s="170"/>
      <c r="B79" s="121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791">
        <v>446.28337217492697</v>
      </c>
      <c r="FM79" s="357">
        <v>441.36216587463565</v>
      </c>
      <c r="FN79" s="357">
        <v>441.36225066472315</v>
      </c>
      <c r="FO79" s="357">
        <v>441.36280932215743</v>
      </c>
      <c r="FP79" s="540">
        <v>441.36280932215743</v>
      </c>
      <c r="FQ79" s="366">
        <v>-4.9205628527695353</v>
      </c>
      <c r="FR79" s="1113">
        <v>-1.1025646841354537</v>
      </c>
    </row>
    <row r="80" spans="1:174" x14ac:dyDescent="0.2">
      <c r="A80" s="170"/>
      <c r="B80" s="121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791">
        <v>613.94881472251893</v>
      </c>
      <c r="FM80" s="357">
        <v>608.43942321021564</v>
      </c>
      <c r="FN80" s="357">
        <v>609.8319791598833</v>
      </c>
      <c r="FO80" s="357">
        <v>605.28220163446065</v>
      </c>
      <c r="FP80" s="540">
        <v>612.34362168998246</v>
      </c>
      <c r="FQ80" s="366">
        <v>-17.288053857865862</v>
      </c>
      <c r="FR80" s="1113">
        <v>-2.7457408083580557</v>
      </c>
    </row>
    <row r="81" spans="1:174" x14ac:dyDescent="0.2">
      <c r="A81" s="170"/>
      <c r="B81" s="121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791">
        <v>430.76170438999992</v>
      </c>
      <c r="FM81" s="357">
        <v>433.37771586999997</v>
      </c>
      <c r="FN81" s="357">
        <v>433.37932211000009</v>
      </c>
      <c r="FO81" s="357">
        <v>433.38253460999994</v>
      </c>
      <c r="FP81" s="540">
        <v>433.37675218999988</v>
      </c>
      <c r="FQ81" s="366">
        <v>2.6185602399999652</v>
      </c>
      <c r="FR81" s="1113">
        <v>0.60789563354465781</v>
      </c>
    </row>
    <row r="82" spans="1:174" x14ac:dyDescent="0.2">
      <c r="A82" s="170"/>
      <c r="B82" s="121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791">
        <v>1439.5077034477315</v>
      </c>
      <c r="FM82" s="357">
        <v>1335.860413383677</v>
      </c>
      <c r="FN82" s="357">
        <v>1291.2160362936368</v>
      </c>
      <c r="FO82" s="357">
        <v>1253.8636975045165</v>
      </c>
      <c r="FP82" s="540">
        <v>1171.6660480212947</v>
      </c>
      <c r="FQ82" s="366">
        <v>-391.78968654438495</v>
      </c>
      <c r="FR82" s="1113">
        <v>-25.059211967598316</v>
      </c>
    </row>
    <row r="83" spans="1:174" x14ac:dyDescent="0.2">
      <c r="A83" s="170"/>
      <c r="B83" s="121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791">
        <v>1216.7027763752126</v>
      </c>
      <c r="FM83" s="357">
        <v>1118.3055002234612</v>
      </c>
      <c r="FN83" s="357">
        <v>1075.1106280637534</v>
      </c>
      <c r="FO83" s="357">
        <v>1041.0352629500558</v>
      </c>
      <c r="FP83" s="540">
        <v>951.75488173131214</v>
      </c>
      <c r="FQ83" s="366">
        <v>-372.05292547651914</v>
      </c>
      <c r="FR83" s="1113">
        <v>-28.104753835925116</v>
      </c>
    </row>
    <row r="84" spans="1:174" x14ac:dyDescent="0.2">
      <c r="A84" s="170"/>
      <c r="B84" s="121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791">
        <v>222.80492707251895</v>
      </c>
      <c r="FM84" s="357">
        <v>217.55491316021576</v>
      </c>
      <c r="FN84" s="357">
        <v>216.10540822988338</v>
      </c>
      <c r="FO84" s="357">
        <v>212.8284345544607</v>
      </c>
      <c r="FP84" s="540">
        <v>219.91116628998256</v>
      </c>
      <c r="FQ84" s="366">
        <v>-19.736761067865785</v>
      </c>
      <c r="FR84" s="1113">
        <v>-8.235732011316065</v>
      </c>
    </row>
    <row r="85" spans="1:174" ht="12.75" hidden="1" customHeight="1" outlineLevel="1" x14ac:dyDescent="0.2">
      <c r="A85" s="170"/>
      <c r="B85" s="121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791">
        <v>29061.669110883719</v>
      </c>
      <c r="FM86" s="357">
        <v>29063.650659710242</v>
      </c>
      <c r="FN86" s="357">
        <v>29069.428021622782</v>
      </c>
      <c r="FO86" s="357">
        <v>29097.260310290421</v>
      </c>
      <c r="FP86" s="540">
        <v>29144.606932509079</v>
      </c>
      <c r="FQ86" s="366">
        <v>80.633339434396476</v>
      </c>
      <c r="FR86" s="1114">
        <v>0.27743398257700613</v>
      </c>
    </row>
    <row r="87" spans="1:174" ht="12.75" hidden="1" customHeight="1" x14ac:dyDescent="0.2">
      <c r="A87" s="170"/>
      <c r="B87" s="121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65">
        <v>99.08854030157535</v>
      </c>
      <c r="FM88" s="954">
        <v>99.088890941163015</v>
      </c>
      <c r="FN88" s="954">
        <v>99.089686118418001</v>
      </c>
      <c r="FO88" s="954">
        <v>99.090004774423292</v>
      </c>
      <c r="FP88" s="1133">
        <v>99.091532320214469</v>
      </c>
      <c r="FQ88" s="1199">
        <v>4.6689740979530825E-3</v>
      </c>
      <c r="FR88" s="1198">
        <v>4.7120011071942686E-3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705">
        <v>6.931303714957374</v>
      </c>
      <c r="FM92" s="592">
        <v>6.9305900692883036</v>
      </c>
      <c r="FN92" s="592">
        <v>6.9252962297291134</v>
      </c>
      <c r="FO92" s="592">
        <v>6.9312659005260713</v>
      </c>
      <c r="FP92" s="551">
        <v>6.9237564356087127</v>
      </c>
      <c r="FQ92" s="1200">
        <v>-2.9389228054732541E-4</v>
      </c>
      <c r="FR92" s="1201">
        <v>-4.2445139279759696E-3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66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705">
        <v>2.3793600000000001</v>
      </c>
      <c r="FM94" s="592">
        <v>2.37941</v>
      </c>
      <c r="FN94" s="592">
        <v>2.3794599999999999</v>
      </c>
      <c r="FO94" s="592">
        <v>2.3795099999999998</v>
      </c>
      <c r="FP94" s="551">
        <v>2.3795600000000001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67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68">
        <v>517.60885362649094</v>
      </c>
      <c r="FM97" s="1119">
        <v>517.60885362649094</v>
      </c>
      <c r="FN97" s="1119">
        <v>511.8898433602497</v>
      </c>
      <c r="FO97" s="1119">
        <v>511.8898433602497</v>
      </c>
      <c r="FP97" s="1136">
        <v>511.8898433602497</v>
      </c>
      <c r="FQ97" s="1100">
        <v>-5.7190102662412414</v>
      </c>
      <c r="FR97" s="1113">
        <v>-1.1048903484112556</v>
      </c>
    </row>
    <row r="98" spans="1:174" x14ac:dyDescent="0.2">
      <c r="A98" s="170"/>
      <c r="B98" s="121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1169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1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1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3"/>
      <c r="FR111" s="1213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EM3:EM4"/>
    <mergeCell ref="EN3:EN4"/>
    <mergeCell ref="EO3:EO4"/>
    <mergeCell ref="CF3:CF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R3:R4"/>
    <mergeCell ref="AC3:AC4"/>
    <mergeCell ref="Y3:Y4"/>
    <mergeCell ref="AJ3:AJ4"/>
    <mergeCell ref="EH3:EH4"/>
    <mergeCell ref="EG3:EG4"/>
    <mergeCell ref="EE3:E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EK3:EK4"/>
    <mergeCell ref="DV3:DV4"/>
    <mergeCell ref="CC3:CC4"/>
    <mergeCell ref="CL3:CL4"/>
    <mergeCell ref="DX3:DX4"/>
    <mergeCell ref="EF3:EF4"/>
    <mergeCell ref="FL3:FP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DW3:DW4"/>
    <mergeCell ref="DH3:DH4"/>
    <mergeCell ref="CV3:CV4"/>
    <mergeCell ref="DY3:DY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7" t="str">
        <f>+entero!D3</f>
        <v>V   A   R   I   A   B   L   E   S     b/</v>
      </c>
      <c r="E4" s="1219" t="str">
        <f>+entero!E3</f>
        <v>2008                          A  fines de Dic*</v>
      </c>
      <c r="F4" s="1219" t="str">
        <f>+entero!F3</f>
        <v>2009                          A  fines de Ene*</v>
      </c>
      <c r="G4" s="1219" t="str">
        <f>+entero!G3</f>
        <v>2009                          A  fines de Feb*</v>
      </c>
      <c r="H4" s="1219" t="str">
        <f>+entero!H3</f>
        <v>2009                          A  fines de Mar*</v>
      </c>
      <c r="I4" s="1219" t="str">
        <f>+entero!I3</f>
        <v>2009                          A  fines de adr*</v>
      </c>
      <c r="J4" s="1219" t="str">
        <f>+entero!J3</f>
        <v>2009                          A  fines de May*</v>
      </c>
      <c r="K4" s="1219" t="str">
        <f>+entero!K3</f>
        <v>2009                          A  fines de Jun*</v>
      </c>
      <c r="L4" s="1219" t="str">
        <f>+entero!L3</f>
        <v>2009                          A  fines de Jul*</v>
      </c>
      <c r="M4" s="1219" t="str">
        <f>+entero!M3</f>
        <v>2009                          A  fines de Ago*</v>
      </c>
      <c r="N4" s="1219" t="str">
        <f>+entero!N3</f>
        <v>2009                          A  fines de Sep*</v>
      </c>
      <c r="O4" s="1219" t="str">
        <f>+entero!O3</f>
        <v>2009                          A  fines de Oct*</v>
      </c>
      <c r="P4" s="1219" t="str">
        <f>+entero!P3</f>
        <v>2009                          A  fines de Nov*</v>
      </c>
      <c r="Q4" s="1219" t="str">
        <f>+entero!Q3</f>
        <v>2009                          A  fines de Dic*</v>
      </c>
      <c r="R4" s="1219" t="str">
        <f>+entero!R3</f>
        <v>2010                          A  fines de Ene*</v>
      </c>
      <c r="S4" s="1219" t="str">
        <f>+entero!S3</f>
        <v>2010                          A  fines de Feb*</v>
      </c>
      <c r="T4" s="1219" t="str">
        <f>+entero!T3</f>
        <v>2010                          A  fines de Mar*</v>
      </c>
      <c r="U4" s="1219" t="str">
        <f>+entero!U3</f>
        <v>2010                          A  fines de adr*</v>
      </c>
      <c r="V4" s="1219" t="str">
        <f>+entero!V3</f>
        <v>2010                          A  fines de May*</v>
      </c>
      <c r="W4" s="1219" t="str">
        <f>+entero!W3</f>
        <v>2010                          A  fines de Jun*</v>
      </c>
      <c r="X4" s="1219" t="str">
        <f>+entero!X3</f>
        <v>2010                          A  fines de Jul*</v>
      </c>
      <c r="Y4" s="1219" t="str">
        <f>+entero!Y3</f>
        <v>2010                          A  fines de Ago*</v>
      </c>
      <c r="Z4" s="1219" t="str">
        <f>+entero!Z3</f>
        <v>2010                          A  fines de Sep*</v>
      </c>
      <c r="AA4" s="1219" t="str">
        <f>+entero!AA3</f>
        <v>2010                          A  fines de Oct*</v>
      </c>
      <c r="AB4" s="1219" t="str">
        <f>+entero!AB3</f>
        <v>2010                          A  fines de Nov*</v>
      </c>
      <c r="AC4" s="1219" t="str">
        <f>+entero!AC3</f>
        <v>2010                          A  fines de Dic*</v>
      </c>
      <c r="AD4" s="1219" t="str">
        <f>+entero!AD3</f>
        <v>2011                          A  fines de Ene*</v>
      </c>
      <c r="AE4" s="1219" t="str">
        <f>+entero!AE3</f>
        <v>2011                          A  fines de Feb*</v>
      </c>
      <c r="AF4" s="1219" t="str">
        <f>+entero!AF3</f>
        <v>2011                          A  fines de Mar*</v>
      </c>
      <c r="AG4" s="1219" t="str">
        <f>+entero!AG3</f>
        <v>2011                          A  fines de adr*</v>
      </c>
      <c r="AH4" s="1219" t="str">
        <f>+entero!AH3</f>
        <v>2011                          A  fines de May*</v>
      </c>
      <c r="AI4" s="1219" t="str">
        <f>+entero!AI3</f>
        <v>2011                          A  fines de Jun*</v>
      </c>
      <c r="AJ4" s="1219" t="str">
        <f>+entero!AJ3</f>
        <v>2011                          A  fines de Jul*</v>
      </c>
      <c r="AK4" s="1219" t="str">
        <f>+entero!AK3</f>
        <v>2011                          A  fines de Ago*</v>
      </c>
      <c r="AL4" s="1219" t="str">
        <f>+entero!AL3</f>
        <v>2011                          A  fines de Sep*</v>
      </c>
      <c r="AM4" s="1219" t="str">
        <f>+entero!AM3</f>
        <v>2011                          A  fines de Oct*</v>
      </c>
      <c r="AN4" s="1219" t="str">
        <f>+entero!AN3</f>
        <v>2011                          A  fines de Nov*</v>
      </c>
      <c r="AO4" s="1219" t="str">
        <f>+entero!AO3</f>
        <v>2011                          A  fines de Dic*</v>
      </c>
      <c r="AP4" s="1219" t="str">
        <f>+entero!AP3</f>
        <v>2012                          A  fines de Ene*</v>
      </c>
      <c r="AQ4" s="1219" t="str">
        <f>+entero!AQ3</f>
        <v>2012                          A  fines de Feb*</v>
      </c>
      <c r="AR4" s="1219" t="str">
        <f>+entero!AR3</f>
        <v>2012                          A  fines de Mar*</v>
      </c>
      <c r="AS4" s="1219" t="str">
        <f>+entero!AS3</f>
        <v>2012                          A  fines de adr*</v>
      </c>
      <c r="AT4" s="1219" t="str">
        <f>+entero!AT3</f>
        <v>2012                          A  fines de May*</v>
      </c>
      <c r="AU4" s="1219" t="str">
        <f>+entero!AU3</f>
        <v>2012                          A  fines de Jun*</v>
      </c>
      <c r="AV4" s="1219" t="str">
        <f>+entero!AV3</f>
        <v>2012                          A  fines de Jul*</v>
      </c>
      <c r="AW4" s="1219" t="str">
        <f>+entero!AW3</f>
        <v>2012                          A  fines de Ago*</v>
      </c>
      <c r="AX4" s="1219" t="str">
        <f>+entero!AX3</f>
        <v>2012                          A  fines de Sep*</v>
      </c>
      <c r="AY4" s="1219" t="str">
        <f>+entero!AY3</f>
        <v>2012                          A  fines de Oct*</v>
      </c>
      <c r="AZ4" s="1219" t="str">
        <f>+entero!AZ3</f>
        <v>2012                          A  fines de Nov*</v>
      </c>
      <c r="BA4" s="1219" t="str">
        <f>+entero!BA3</f>
        <v>2012                          A  fines de Dic*</v>
      </c>
      <c r="BB4" s="1219" t="str">
        <f>+entero!BB3</f>
        <v>2013                          A  fines de Ene*</v>
      </c>
      <c r="BC4" s="1219" t="str">
        <f>+entero!BC3</f>
        <v>2013                          A  fines de Feb*</v>
      </c>
      <c r="BD4" s="1219" t="str">
        <f>+entero!BD3</f>
        <v>2013                          A  fines de Mar*</v>
      </c>
      <c r="BE4" s="1219" t="str">
        <f>+entero!BE3</f>
        <v>2013                          A  fines de adr*</v>
      </c>
      <c r="BF4" s="1219" t="str">
        <f>+entero!BF3</f>
        <v>2013                          A  fines de May*</v>
      </c>
      <c r="BG4" s="1219" t="str">
        <f>+entero!BG3</f>
        <v>2013                          A  fines de Jun*</v>
      </c>
      <c r="BH4" s="1219" t="str">
        <f>+entero!BH3</f>
        <v>2013                          A  fines de Jul*</v>
      </c>
      <c r="BI4" s="1219" t="str">
        <f>+entero!BI3</f>
        <v>2013                          A  fines de Ago*</v>
      </c>
      <c r="BJ4" s="1219" t="str">
        <f>+entero!BJ3</f>
        <v>2013                          A  fines de Sep*</v>
      </c>
      <c r="BK4" s="1219" t="str">
        <f>+entero!BK3</f>
        <v>2013                          A  fines de Oct*</v>
      </c>
      <c r="BL4" s="1219" t="str">
        <f>+entero!BL3</f>
        <v>2013                          A  fines de Nov*</v>
      </c>
      <c r="BM4" s="1219" t="str">
        <f>+entero!BM3</f>
        <v>2013                          A  fines de Dic*</v>
      </c>
      <c r="BN4" s="1219" t="str">
        <f>+entero!BN3</f>
        <v>2014                          A  fines de Ene*</v>
      </c>
      <c r="BO4" s="1219" t="str">
        <f>+entero!BO3</f>
        <v>2014                          A  fines de Feb*</v>
      </c>
      <c r="BP4" s="1219" t="str">
        <f>+entero!BP3</f>
        <v>2014                          A  fines de Mar*</v>
      </c>
      <c r="BQ4" s="1219" t="str">
        <f>+entero!BQ3</f>
        <v>2014                          A  fines de adr*</v>
      </c>
      <c r="BR4" s="1219" t="str">
        <f>+entero!BR3</f>
        <v>2014                          A  fines de May*</v>
      </c>
      <c r="BS4" s="1219" t="str">
        <f>+entero!BS3</f>
        <v>2014                          A  fines de Jun*</v>
      </c>
      <c r="BT4" s="1219" t="str">
        <f>+entero!BT3</f>
        <v>2014                          A  fines de Jul*</v>
      </c>
      <c r="BU4" s="1219" t="str">
        <f>+entero!BU3</f>
        <v>2014                          A  fines de Ago*</v>
      </c>
      <c r="BV4" s="1219" t="str">
        <f>+entero!BV3</f>
        <v>2014                          A  fines de Sep*</v>
      </c>
      <c r="BW4" s="1219" t="str">
        <f>+entero!BW3</f>
        <v>2014                          A  fines de Oct*</v>
      </c>
      <c r="BX4" s="1219" t="str">
        <f>+entero!BX3</f>
        <v>2014                          A  fines de Nov*</v>
      </c>
      <c r="BY4" s="1219" t="str">
        <f>+entero!BY3</f>
        <v>2014                          A  fines de Dic*</v>
      </c>
      <c r="BZ4" s="1219" t="str">
        <f>+entero!BZ3</f>
        <v>2015                         A  fines de Ene*</v>
      </c>
      <c r="CA4" s="1219" t="str">
        <f>+entero!CA3</f>
        <v>2015                         A  fines de Feb*</v>
      </c>
      <c r="CB4" s="1219" t="str">
        <f>+entero!CB3</f>
        <v>2015                         A  fines de Mar*</v>
      </c>
      <c r="CC4" s="1219" t="str">
        <f>+entero!CC3</f>
        <v xml:space="preserve">2015                         A  fines de adr* </v>
      </c>
      <c r="CD4" s="1219" t="str">
        <f>+entero!CD3</f>
        <v xml:space="preserve">2015                         A  fines de May* </v>
      </c>
      <c r="CE4" s="1219" t="str">
        <f>+entero!CE3</f>
        <v xml:space="preserve">2015                         A  fines de Jun* </v>
      </c>
      <c r="CF4" s="1219" t="str">
        <f>+entero!CF3</f>
        <v xml:space="preserve">2015                         A  fines de Jul* </v>
      </c>
      <c r="CG4" s="1219" t="str">
        <f>+entero!CG3</f>
        <v xml:space="preserve">2015                         A  fines de Ago* </v>
      </c>
      <c r="CH4" s="1219" t="str">
        <f>+entero!CH3</f>
        <v xml:space="preserve">2015                         A  fines de Sep* </v>
      </c>
      <c r="CI4" s="1219" t="str">
        <f>+entero!CI3</f>
        <v xml:space="preserve">2015                         A  fines de Oct* </v>
      </c>
      <c r="CJ4" s="1219" t="str">
        <f>+entero!CJ3</f>
        <v xml:space="preserve">2015                         A  fines de Nov* </v>
      </c>
      <c r="CK4" s="1219" t="str">
        <f>+entero!CK3</f>
        <v xml:space="preserve">2015                         A  fines de Dic* </v>
      </c>
      <c r="CL4" s="1219" t="str">
        <f>+entero!CL3</f>
        <v xml:space="preserve">2016                         A  fines de Ene* </v>
      </c>
      <c r="CM4" s="1219" t="str">
        <f>+entero!CM3</f>
        <v xml:space="preserve">2016                         A  fines de Feb* </v>
      </c>
      <c r="CN4" s="1219" t="str">
        <f>+entero!CN3</f>
        <v xml:space="preserve">2016                         A  fines de Mar* </v>
      </c>
      <c r="CO4" s="1219" t="str">
        <f>+entero!CO3</f>
        <v xml:space="preserve">2016                         A  fines de adr* </v>
      </c>
      <c r="CP4" s="1219" t="str">
        <f>+entero!CP3</f>
        <v xml:space="preserve">2016                         A  fines de May* </v>
      </c>
      <c r="CQ4" s="1219" t="str">
        <f>+entero!CQ3</f>
        <v xml:space="preserve">2016                         A  fines de Jun* </v>
      </c>
      <c r="CR4" s="1219" t="str">
        <f>+entero!CR3</f>
        <v xml:space="preserve">2016                         A  fines de Jul* </v>
      </c>
      <c r="CS4" s="1219" t="str">
        <f>+entero!CS3</f>
        <v xml:space="preserve">2016                         A  fines de Ago* </v>
      </c>
      <c r="CT4" s="1219" t="str">
        <f>+entero!CT3</f>
        <v xml:space="preserve">2016                         A  fines de Sep* </v>
      </c>
      <c r="CU4" s="1219" t="str">
        <f>+entero!CU3</f>
        <v xml:space="preserve">2016                         A  fines de Oct* </v>
      </c>
      <c r="CV4" s="1219" t="str">
        <f>+entero!CV3</f>
        <v xml:space="preserve">2016                         A  fines de Nov* </v>
      </c>
      <c r="CW4" s="1219" t="str">
        <f>+entero!CW3</f>
        <v>2016                         A  fines de Dic* 15</v>
      </c>
      <c r="CX4" s="1219" t="str">
        <f>+entero!CX3</f>
        <v xml:space="preserve">2017                         A  fines de Ene* </v>
      </c>
      <c r="CY4" s="1219" t="str">
        <f>+entero!CY3</f>
        <v xml:space="preserve">2017                         A  fines de Feb* </v>
      </c>
      <c r="CZ4" s="1219" t="str">
        <f>+entero!CZ3</f>
        <v xml:space="preserve">2017                         A  fines de Mar* </v>
      </c>
      <c r="DA4" s="1219" t="str">
        <f>+entero!DA3</f>
        <v xml:space="preserve">2017                         A  fines de Abr* </v>
      </c>
      <c r="DB4" s="1219" t="str">
        <f>+entero!DB3</f>
        <v xml:space="preserve">2017                         A  fines de May* </v>
      </c>
      <c r="DC4" s="1219" t="str">
        <f>+entero!DC3</f>
        <v xml:space="preserve">2017                         A  fines de Jun* </v>
      </c>
      <c r="DD4" s="1219" t="str">
        <f>+entero!DD3</f>
        <v xml:space="preserve">2017                         A  fines de Jul* </v>
      </c>
      <c r="DE4" s="1219" t="str">
        <f>+entero!DE3</f>
        <v xml:space="preserve">2017                         A  fines de Ago* </v>
      </c>
      <c r="DF4" s="1219" t="str">
        <f>+entero!DF3</f>
        <v xml:space="preserve">2017                         A  fines de Sep* </v>
      </c>
      <c r="DG4" s="1219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145" t="str">
        <f>+entero!FI3</f>
        <v>Semana 1</v>
      </c>
      <c r="FJ4" s="1189" t="str">
        <f>+entero!FJ3</f>
        <v>Semana 2</v>
      </c>
      <c r="FK4" s="1193" t="str">
        <f>+entero!FK3</f>
        <v>Semana 3</v>
      </c>
      <c r="FL4" s="1210" t="str">
        <f>+entero!FL3</f>
        <v>Semana 4</v>
      </c>
      <c r="FM4" s="1211"/>
      <c r="FN4" s="1211"/>
      <c r="FO4" s="1211"/>
      <c r="FP4" s="121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74">
        <f>+entero!FL4</f>
        <v>44669</v>
      </c>
      <c r="FM5" s="1073">
        <f>+entero!FM4</f>
        <v>44670</v>
      </c>
      <c r="FN5" s="1126">
        <f>+entero!FN4</f>
        <v>44671</v>
      </c>
      <c r="FO5" s="1073">
        <f>+entero!FO4</f>
        <v>44672</v>
      </c>
      <c r="FP5" s="1147">
        <f>+entero!FP4</f>
        <v>44673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743">
        <f>+entero!FL7</f>
        <v>4684.7592605</v>
      </c>
      <c r="FM7" s="458">
        <f>+entero!FM7</f>
        <v>4753.6800477699999</v>
      </c>
      <c r="FN7" s="458">
        <f>+entero!FN7</f>
        <v>4715.0928577599998</v>
      </c>
      <c r="FO7" s="458">
        <f>+entero!FO7</f>
        <v>4744.1974648099995</v>
      </c>
      <c r="FP7" s="1026">
        <f>+entero!FP7</f>
        <v>4726.7328297399999</v>
      </c>
      <c r="FQ7" s="743">
        <f>+entero!FQ7</f>
        <v>-36.194765759999427</v>
      </c>
      <c r="FR7" s="912">
        <f>+entero!FR7</f>
        <v>-0.75992685242992442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743">
        <f>+entero!FL8</f>
        <v>1375.5894272200001</v>
      </c>
      <c r="FM8" s="458">
        <f>+entero!FM8</f>
        <v>1436.60839541</v>
      </c>
      <c r="FN8" s="458">
        <f>+entero!FN8</f>
        <v>1436.0095789999998</v>
      </c>
      <c r="FO8" s="458">
        <f>+entero!FO8</f>
        <v>1465.65363026</v>
      </c>
      <c r="FP8" s="1026">
        <f>+entero!FP8</f>
        <v>1449.2831538100002</v>
      </c>
      <c r="FQ8" s="743">
        <f>+entero!FQ8</f>
        <v>0.6480750400000943</v>
      </c>
      <c r="FR8" s="912">
        <f>+entero!FR8</f>
        <v>4.4736942346471319E-2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743">
        <f>+entero!FL9</f>
        <v>547.31156573999999</v>
      </c>
      <c r="FM9" s="458">
        <f>+entero!FM9</f>
        <v>544.99314219000007</v>
      </c>
      <c r="FN9" s="458">
        <f>+entero!FN9</f>
        <v>544.07934012999999</v>
      </c>
      <c r="FO9" s="458">
        <f>+entero!FO9</f>
        <v>544.97718058000009</v>
      </c>
      <c r="FP9" s="1026">
        <f>+entero!FP9</f>
        <v>545.27646073000005</v>
      </c>
      <c r="FQ9" s="743">
        <f>+entero!FQ9</f>
        <v>-0.21548170000005484</v>
      </c>
      <c r="FR9" s="912">
        <f>+entero!FR9</f>
        <v>-3.9502270013402882E-2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743">
        <f>+entero!FL10</f>
        <v>2726.15558311</v>
      </c>
      <c r="FM10" s="458">
        <f>+entero!FM10</f>
        <v>2736.5270630800001</v>
      </c>
      <c r="FN10" s="458">
        <f>+entero!FN10</f>
        <v>2699.5121014399997</v>
      </c>
      <c r="FO10" s="458">
        <f>+entero!FO10</f>
        <v>2698.0162480999998</v>
      </c>
      <c r="FP10" s="1026">
        <f>+entero!FP10</f>
        <v>2696.6032864399999</v>
      </c>
      <c r="FQ10" s="743">
        <f>+entero!FQ10</f>
        <v>-36.613302610000119</v>
      </c>
      <c r="FR10" s="912">
        <f>+entero!FR10</f>
        <v>-1.3395682858315308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743">
        <f>+entero!FL11</f>
        <v>35.702684429999998</v>
      </c>
      <c r="FM11" s="458">
        <f>+entero!FM11</f>
        <v>35.551447090000003</v>
      </c>
      <c r="FN11" s="458">
        <f>+entero!FN11</f>
        <v>35.491837189999998</v>
      </c>
      <c r="FO11" s="458">
        <f>+entero!FO11</f>
        <v>35.550405870000006</v>
      </c>
      <c r="FP11" s="1026">
        <f>+entero!FP11</f>
        <v>35.569928760000003</v>
      </c>
      <c r="FQ11" s="967">
        <f>+entero!FQ11</f>
        <v>-1.4056489999994426E-2</v>
      </c>
      <c r="FR11" s="912">
        <f>+entero!FR11</f>
        <v>-3.9502292678121054E-2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743">
        <f>+entero!FL12</f>
        <v>4684.7592502299995</v>
      </c>
      <c r="FM12" s="458">
        <f>+entero!FM12</f>
        <v>4753.6800374999993</v>
      </c>
      <c r="FN12" s="458">
        <f>+entero!FN12</f>
        <v>4715.0928474899993</v>
      </c>
      <c r="FO12" s="458">
        <f>+entero!FO12</f>
        <v>4744.1974545399989</v>
      </c>
      <c r="FP12" s="1026">
        <f>+entero!FP12</f>
        <v>4726.7328194699994</v>
      </c>
      <c r="FQ12" s="743">
        <f>+entero!FQ12</f>
        <v>-36.194765760000337</v>
      </c>
      <c r="FR12" s="912">
        <f>+entero!FR12</f>
        <v>-0.75992685406852567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743">
        <f>+entero!FL13</f>
        <v>1365.4073113731777</v>
      </c>
      <c r="FM13" s="458">
        <f>+entero!FM13</f>
        <v>1381.3564732871719</v>
      </c>
      <c r="FN13" s="458">
        <f>+entero!FN13</f>
        <v>1399.4981662827984</v>
      </c>
      <c r="FO13" s="458">
        <f>+entero!FO13</f>
        <v>1394.6963550699709</v>
      </c>
      <c r="FP13" s="1026">
        <f>+entero!FP13</f>
        <v>1362.2200905991256</v>
      </c>
      <c r="FQ13" s="743">
        <f>+entero!FQ13</f>
        <v>-13.904209841107331</v>
      </c>
      <c r="FR13" s="912">
        <f>+entero!FR13</f>
        <v>-1.0103890932424686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743">
        <f>+entero!FL14</f>
        <v>430.76170438999992</v>
      </c>
      <c r="FM14" s="458">
        <f>+entero!FM14</f>
        <v>433.37771586999997</v>
      </c>
      <c r="FN14" s="458">
        <f>+entero!FN14</f>
        <v>433.37932211000009</v>
      </c>
      <c r="FO14" s="458">
        <f>+entero!FO14</f>
        <v>433.38253460999994</v>
      </c>
      <c r="FP14" s="1026">
        <f>+entero!FP14</f>
        <v>433.37675218999988</v>
      </c>
      <c r="FQ14" s="1153">
        <f>+entero!FQ14</f>
        <v>2.6185602399999652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743">
        <f>+entero!FL16</f>
        <v>26.587972990000004</v>
      </c>
      <c r="FM16" s="458">
        <f>+entero!FM16</f>
        <v>27.255304150000001</v>
      </c>
      <c r="FN16" s="458">
        <f>+entero!FN16</f>
        <v>27.25309137</v>
      </c>
      <c r="FO16" s="458">
        <f>+entero!FO16</f>
        <v>27.254481070000004</v>
      </c>
      <c r="FP16" s="1026">
        <f>+entero!FP16</f>
        <v>27.253413309999999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743">
        <f>+entero!FL18</f>
        <v>6076.7545345931767</v>
      </c>
      <c r="FM18" s="458">
        <f>+entero!FM18</f>
        <v>6162.2918149371708</v>
      </c>
      <c r="FN18" s="458">
        <f>+entero!FN18</f>
        <v>6141.8441051427981</v>
      </c>
      <c r="FO18" s="458">
        <f>+entero!FO18</f>
        <v>6166.1482906799702</v>
      </c>
      <c r="FP18" s="1026">
        <f>+entero!FP18</f>
        <v>6116.206323379125</v>
      </c>
      <c r="FQ18" s="743">
        <f>+entero!FQ18</f>
        <v>-44.443519201107847</v>
      </c>
      <c r="FR18" s="912">
        <f>+entero!FR18</f>
        <v>-0.72140959698650553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967">
        <f>+entero!FL19</f>
        <v>0.1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743">
        <f>+entero!FL21</f>
        <v>0.2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743">
        <f>+entero!FL25</f>
        <v>17</v>
      </c>
      <c r="FM25" s="458">
        <f>+entero!FM25</f>
        <v>25</v>
      </c>
      <c r="FN25" s="458">
        <f>+entero!FN25</f>
        <v>17</v>
      </c>
      <c r="FO25" s="458">
        <f>+entero!FO25</f>
        <v>25</v>
      </c>
      <c r="FP25" s="1026">
        <f>+entero!FP25</f>
        <v>28</v>
      </c>
      <c r="FQ25" s="743">
        <f>+entero!FQ25</f>
        <v>-10</v>
      </c>
      <c r="FR25" s="912">
        <f>+entero!FR25</f>
        <v>-8.1967213114754074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743">
        <f>+entero!FL26</f>
        <v>10</v>
      </c>
      <c r="FM26" s="458">
        <f>+entero!FM26</f>
        <v>0</v>
      </c>
      <c r="FN26" s="458">
        <f>+entero!FN26</f>
        <v>10</v>
      </c>
      <c r="FO26" s="458">
        <f>+entero!FO26</f>
        <v>0</v>
      </c>
      <c r="FP26" s="1026">
        <f>+entero!FP26</f>
        <v>5</v>
      </c>
      <c r="FQ26" s="743">
        <f>+entero!FQ26</f>
        <v>5</v>
      </c>
      <c r="FR26" s="912">
        <f>+entero!FR26</f>
        <v>25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L4:FP4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819">
        <f>+entero!FL28</f>
        <v>96801.560934983048</v>
      </c>
      <c r="FM6" s="1080">
        <f>+entero!FM28</f>
        <v>96045.564029037385</v>
      </c>
      <c r="FN6" s="1080">
        <f>+entero!FN28</f>
        <v>95757.042913488738</v>
      </c>
      <c r="FO6" s="1080">
        <f>+entero!FO28</f>
        <v>95635.767402699261</v>
      </c>
      <c r="FP6" s="1029">
        <f>+entero!FP28</f>
        <v>94972.52688186882</v>
      </c>
      <c r="FQ6" s="819">
        <f>+entero!FQ28</f>
        <v>-2688.7374686946569</v>
      </c>
      <c r="FR6" s="894">
        <f>+entero!FR28</f>
        <v>-2.7531258033309944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819">
        <f>+entero!FL29</f>
        <v>53782.829316300005</v>
      </c>
      <c r="FM7" s="1080">
        <f>+entero!FM29</f>
        <v>53752.532410899999</v>
      </c>
      <c r="FN7" s="1080">
        <f>+entero!FN29</f>
        <v>53832.262174000003</v>
      </c>
      <c r="FO7" s="1080">
        <f>+entero!FO29</f>
        <v>53856.534116099996</v>
      </c>
      <c r="FP7" s="1029">
        <f>+entero!FP29</f>
        <v>53712.416119699999</v>
      </c>
      <c r="FQ7" s="819">
        <f>+entero!FQ29</f>
        <v>-93.736781400002656</v>
      </c>
      <c r="FR7" s="894">
        <f>+entero!FR29</f>
        <v>-0.17421201172345166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819">
        <f>+entero!FL30</f>
        <v>21645.380859618628</v>
      </c>
      <c r="FM8" s="1080">
        <f>+entero!FM30</f>
        <v>21142.287353517819</v>
      </c>
      <c r="FN8" s="1080">
        <f>+entero!FN30</f>
        <v>21486.725240071999</v>
      </c>
      <c r="FO8" s="1080">
        <f>+entero!FO30</f>
        <v>21311.339577902316</v>
      </c>
      <c r="FP8" s="1029">
        <f>+entero!FP30</f>
        <v>21287.028978019618</v>
      </c>
      <c r="FQ8" s="819">
        <f>+entero!FQ30</f>
        <v>154.55931171182601</v>
      </c>
      <c r="FR8" s="894">
        <f>+entero!FR30</f>
        <v>0.73138309980988703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819">
        <f>+entero!FL31</f>
        <v>61288.221955905086</v>
      </c>
      <c r="FM9" s="1080">
        <f>+entero!FM31</f>
        <v>60071.060251777199</v>
      </c>
      <c r="FN9" s="1080">
        <f>+entero!FN31</f>
        <v>59747.792101871099</v>
      </c>
      <c r="FO9" s="1080">
        <f>+entero!FO31</f>
        <v>59310.312810696167</v>
      </c>
      <c r="FP9" s="1029">
        <f>+entero!FP31</f>
        <v>58724.788670137619</v>
      </c>
      <c r="FQ9" s="819">
        <f>+entero!FQ31</f>
        <v>-2754.5701110470618</v>
      </c>
      <c r="FR9" s="894">
        <f>+entero!FR31</f>
        <v>-4.4804795717714585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819">
        <f>+entero!FL32</f>
        <v>98274.558816066157</v>
      </c>
      <c r="FM10" s="1080">
        <f>+entero!FM32</f>
        <v>98274.575060968738</v>
      </c>
      <c r="FN10" s="1080">
        <f>+entero!FN32</f>
        <v>98274.594204211346</v>
      </c>
      <c r="FO10" s="1080">
        <f>+entero!FO32</f>
        <v>98274.469773812103</v>
      </c>
      <c r="FP10" s="1029">
        <f>+entero!FP32</f>
        <v>98252.492688765851</v>
      </c>
      <c r="FQ10" s="819">
        <f>+entero!FQ32</f>
        <v>-23.850801909909933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819">
        <f>+entero!FL33</f>
        <v>-36986.336860161064</v>
      </c>
      <c r="FM11" s="1080">
        <f>+entero!FM33</f>
        <v>-38203.514809191554</v>
      </c>
      <c r="FN11" s="1080">
        <f>+entero!FN33</f>
        <v>-38526.802102340247</v>
      </c>
      <c r="FO11" s="1080">
        <f>+entero!FO33</f>
        <v>-38964.156963115951</v>
      </c>
      <c r="FP11" s="1029">
        <f>+entero!FP33</f>
        <v>-39527.704018628232</v>
      </c>
      <c r="FQ11" s="819">
        <f>+entero!FQ33</f>
        <v>-2730.7193091371446</v>
      </c>
      <c r="FR11" s="1024">
        <f>+entero!FR33</f>
        <v>-7.4210409648940807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819">
        <f>+entero!FL34</f>
        <v>24300.823635828601</v>
      </c>
      <c r="FM12" s="1080">
        <f>+entero!FM34</f>
        <v>24314.508192848396</v>
      </c>
      <c r="FN12" s="1080">
        <f>+entero!FN34</f>
        <v>24307.655378103995</v>
      </c>
      <c r="FO12" s="1080">
        <f>+entero!FO34</f>
        <v>24444.898198462797</v>
      </c>
      <c r="FP12" s="1029">
        <f>+entero!FP34</f>
        <v>24513.494288903199</v>
      </c>
      <c r="FQ12" s="819">
        <f>+entero!FQ34</f>
        <v>281.23380415780048</v>
      </c>
      <c r="FR12" s="894">
        <f>+entero!FR34</f>
        <v>1.1605760194548986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819">
        <f>+entero!FL36</f>
        <v>83216.144587944131</v>
      </c>
      <c r="FM14" s="1080">
        <f>+entero!FM36</f>
        <v>82949.467871914108</v>
      </c>
      <c r="FN14" s="1080">
        <f>+entero!FN36</f>
        <v>82988.467557814103</v>
      </c>
      <c r="FO14" s="1080">
        <f>+entero!FO36</f>
        <v>83448.844871924099</v>
      </c>
      <c r="FP14" s="1029">
        <f>+entero!FP36</f>
        <v>82712.221585184103</v>
      </c>
      <c r="FQ14" s="819">
        <f>+entero!FQ36</f>
        <v>-979.34437268000329</v>
      </c>
      <c r="FR14" s="894">
        <f>+entero!FR36</f>
        <v>-1.1701828750259857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819">
        <f>+entero!FL37</f>
        <v>148324.25119682544</v>
      </c>
      <c r="FM15" s="1080">
        <f>+entero!FM37</f>
        <v>148042.22378080533</v>
      </c>
      <c r="FN15" s="1080">
        <f>+entero!FN37</f>
        <v>148032.24281006536</v>
      </c>
      <c r="FO15" s="1080">
        <f>+entero!FO37</f>
        <v>148338.87374909539</v>
      </c>
      <c r="FP15" s="1029">
        <f>+entero!FP37</f>
        <v>147469.00233049539</v>
      </c>
      <c r="FQ15" s="819">
        <f>+entero!FQ37</f>
        <v>-1826.1646974799805</v>
      </c>
      <c r="FR15" s="894">
        <f>+entero!FR37</f>
        <v>-1.2231907662073136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819">
        <f>+entero!FL38</f>
        <v>257797.39928129298</v>
      </c>
      <c r="FM16" s="1080">
        <f>+entero!FM38</f>
        <v>257551.53882093288</v>
      </c>
      <c r="FN16" s="1080">
        <f>+entero!FN38</f>
        <v>257538.92273081295</v>
      </c>
      <c r="FO16" s="1080">
        <f>+entero!FO38</f>
        <v>257857.36565164296</v>
      </c>
      <c r="FP16" s="1029">
        <f>+entero!FP38</f>
        <v>256998.03050227297</v>
      </c>
      <c r="FQ16" s="819">
        <f>+entero!FQ38</f>
        <v>-1855.3940804099548</v>
      </c>
      <c r="FR16" s="894">
        <f>+entero!FR38</f>
        <v>-0.71677401347931757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172">
        <f>+entero!FL40</f>
        <v>89.229449765293694</v>
      </c>
      <c r="FM18" s="1083">
        <f>+entero!FM40</f>
        <v>89.131050216353486</v>
      </c>
      <c r="FN18" s="1083">
        <f>+entero!FN40</f>
        <v>89.094659965608429</v>
      </c>
      <c r="FO18" s="1083">
        <f>+entero!FO40</f>
        <v>88.882215518969076</v>
      </c>
      <c r="FP18" s="1032">
        <f>+entero!FP40</f>
        <v>88.748773798167079</v>
      </c>
      <c r="FQ18" s="1143">
        <f>+entero!FQ40</f>
        <v>-0.56298619923343551</v>
      </c>
      <c r="FR18" s="836">
        <f>+entero!FR40</f>
        <v>-0.63036065939112795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172">
        <f>+entero!FL41</f>
        <v>85.592523877267936</v>
      </c>
      <c r="FM19" s="1083">
        <f>+entero!FM41</f>
        <v>85.524742255167226</v>
      </c>
      <c r="FN19" s="1083">
        <f>+entero!FN41</f>
        <v>85.491158547911056</v>
      </c>
      <c r="FO19" s="1083">
        <f>+entero!FO41</f>
        <v>85.380305110321089</v>
      </c>
      <c r="FP19" s="1032">
        <f>+entero!FP41</f>
        <v>85.277673591188247</v>
      </c>
      <c r="FQ19" s="1143">
        <f>+entero!FQ41</f>
        <v>-0.3969082977377667</v>
      </c>
      <c r="FR19" s="836">
        <f>+entero!FR41</f>
        <v>-0.4632742745711253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73">
        <f>+entero!FL42</f>
        <v>87.92812708688551</v>
      </c>
      <c r="FM20" s="1084">
        <f>+entero!FM42</f>
        <v>87.887342631067824</v>
      </c>
      <c r="FN20" s="1084">
        <f>+entero!FN42</f>
        <v>87.872145072972685</v>
      </c>
      <c r="FO20" s="1084">
        <f>+entero!FO42</f>
        <v>87.812170411203553</v>
      </c>
      <c r="FP20" s="1120">
        <f>+entero!FP42</f>
        <v>87.755686323606383</v>
      </c>
      <c r="FQ20" s="1152">
        <f>+entero!FQ42</f>
        <v>-0.20296488942560131</v>
      </c>
      <c r="FR20" s="837">
        <f>+entero!FR42</f>
        <v>-0.2307503430606607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L3:FP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5824.897376093294</v>
      </c>
      <c r="FL6" s="945">
        <f>+entero!FL44</f>
        <v>5824.897376093294</v>
      </c>
      <c r="FM6" s="1087">
        <f>+entero!FM44</f>
        <v>5824.897376093294</v>
      </c>
      <c r="FN6" s="1087">
        <f>+entero!FN44</f>
        <v>5824.897376093294</v>
      </c>
      <c r="FO6" s="1087">
        <f>+entero!FO44</f>
        <v>5824.897376093294</v>
      </c>
      <c r="FP6" s="1034">
        <f>+entero!FP44</f>
        <v>5870.730029154518</v>
      </c>
      <c r="FQ6" s="1157">
        <f>+entero!FQ44</f>
        <v>45.832653061223937</v>
      </c>
      <c r="FR6" s="896">
        <f>+entero!FR44</f>
        <v>0.78684052442420005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743">
        <f>+entero!FL45</f>
        <v>5757.6618075801753</v>
      </c>
      <c r="FM7" s="458">
        <f>+entero!FM45</f>
        <v>5757.6618075801753</v>
      </c>
      <c r="FN7" s="458">
        <f>+entero!FN45</f>
        <v>5757.6618075801753</v>
      </c>
      <c r="FO7" s="458">
        <f>+entero!FO45</f>
        <v>5757.6618075801753</v>
      </c>
      <c r="FP7" s="1026">
        <f>+entero!FP45</f>
        <v>5801.3935860058309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743">
        <f>+entero!FL46</f>
        <v>39497.560000000005</v>
      </c>
      <c r="FM8" s="458">
        <f>+entero!FM46</f>
        <v>39497.560000000005</v>
      </c>
      <c r="FN8" s="458">
        <f>+entero!FN46</f>
        <v>39497.560000000005</v>
      </c>
      <c r="FO8" s="458">
        <f>+entero!FO46</f>
        <v>39497.560000000005</v>
      </c>
      <c r="FP8" s="1026">
        <f>+entero!FP46</f>
        <v>39797.560000000005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67.235568513118764</v>
      </c>
      <c r="FL10" s="743">
        <f>+entero!FL48</f>
        <v>67.235568513118764</v>
      </c>
      <c r="FM10" s="458">
        <f>+entero!FM48</f>
        <v>67.235568513118764</v>
      </c>
      <c r="FN10" s="458">
        <f>+entero!FN48</f>
        <v>67.235568513118764</v>
      </c>
      <c r="FO10" s="458">
        <f>+entero!FO48</f>
        <v>67.235568513118764</v>
      </c>
      <c r="FP10" s="1026">
        <f>+entero!FP48</f>
        <v>69.336443148687266</v>
      </c>
      <c r="FQ10" s="967">
        <f>+entero!FQ48</f>
        <v>2.100874635568502</v>
      </c>
      <c r="FR10" s="893">
        <f>+entero!FR48</f>
        <v>3.1246476857834358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461.2359999999947</v>
      </c>
      <c r="FL11" s="743">
        <f>+entero!FL49</f>
        <v>461.2359999999947</v>
      </c>
      <c r="FM11" s="458">
        <f>+entero!FM49</f>
        <v>461.2359999999947</v>
      </c>
      <c r="FN11" s="458">
        <f>+entero!FN49</f>
        <v>461.2359999999947</v>
      </c>
      <c r="FO11" s="458">
        <f>+entero!FO49</f>
        <v>461.2359999999947</v>
      </c>
      <c r="FP11" s="1026">
        <f>+entero!FP49</f>
        <v>475.64799999999468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401.30900000000003</v>
      </c>
      <c r="FL12" s="743">
        <f>+entero!FL50</f>
        <v>401.30900000000003</v>
      </c>
      <c r="FM12" s="458">
        <f>+entero!FM50</f>
        <v>401.30900000000003</v>
      </c>
      <c r="FN12" s="458">
        <f>+entero!FN50</f>
        <v>401.30900000000003</v>
      </c>
      <c r="FO12" s="458">
        <f>+entero!FO50</f>
        <v>401.30900000000003</v>
      </c>
      <c r="FP12" s="1026">
        <f>+entero!FP50</f>
        <v>400.72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174">
        <f>+entero!FL52</f>
        <v>8.7463556851311957</v>
      </c>
      <c r="FM14" s="1088">
        <f>+entero!FM52</f>
        <v>8.7463556851311957</v>
      </c>
      <c r="FN14" s="1088">
        <f>+entero!FN52</f>
        <v>8.7463556851311957</v>
      </c>
      <c r="FO14" s="1088">
        <f>+entero!FO52</f>
        <v>8.7463556851311957</v>
      </c>
      <c r="FP14" s="1059">
        <f>+entero!FP52</f>
        <v>8.7463556851311957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174">
        <f>+entero!FL53</f>
        <v>0</v>
      </c>
      <c r="FM15" s="1088">
        <f>+entero!FM53</f>
        <v>0</v>
      </c>
      <c r="FN15" s="1088">
        <f>+entero!FN53</f>
        <v>0</v>
      </c>
      <c r="FO15" s="1088">
        <f>+entero!FO53</f>
        <v>0</v>
      </c>
      <c r="FP15" s="1059">
        <f>+entero!FP53</f>
        <v>0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174">
        <f>+entero!FL54</f>
        <v>0</v>
      </c>
      <c r="FM16" s="1088">
        <f>+entero!FM54</f>
        <v>0</v>
      </c>
      <c r="FN16" s="1088">
        <f>+entero!FN54</f>
        <v>0</v>
      </c>
      <c r="FO16" s="1088">
        <f>+entero!FO54</f>
        <v>0</v>
      </c>
      <c r="FP16" s="1059">
        <f>+entero!FP54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174">
        <f>+entero!FL55</f>
        <v>0</v>
      </c>
      <c r="FM17" s="1088">
        <f>+entero!FM55</f>
        <v>0</v>
      </c>
      <c r="FN17" s="1088">
        <f>+entero!FN55</f>
        <v>0</v>
      </c>
      <c r="FO17" s="1088">
        <f>+entero!FO55</f>
        <v>0</v>
      </c>
      <c r="FP17" s="1059">
        <f>+entero!FP55</f>
        <v>0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L3:FP3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463">
        <f>+entero!FL60</f>
        <v>30869.887720202314</v>
      </c>
      <c r="FM6" s="839">
        <f>+entero!FM60</f>
        <v>30857.495986435548</v>
      </c>
      <c r="FN6" s="839">
        <f>+entero!FN60</f>
        <v>30844.337205891821</v>
      </c>
      <c r="FO6" s="839">
        <f>+entero!FO60</f>
        <v>30889.588982979283</v>
      </c>
      <c r="FP6" s="1035">
        <f>+entero!FP60</f>
        <v>30776.547074982202</v>
      </c>
      <c r="FQ6" s="463">
        <f>+entero!FQ60</f>
        <v>-225.85281484401276</v>
      </c>
      <c r="FR6" s="899">
        <f>+entero!FR60</f>
        <v>-0.7285010697450196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897">
        <f>+entero!FL61</f>
        <v>85.46403416325397</v>
      </c>
      <c r="FM7" s="842">
        <f>+entero!FM61</f>
        <v>85.421271861775196</v>
      </c>
      <c r="FN7" s="842">
        <f>+entero!FN61</f>
        <v>85.389707065372406</v>
      </c>
      <c r="FO7" s="842">
        <f>+entero!FO61</f>
        <v>85.312839168404821</v>
      </c>
      <c r="FP7" s="1036">
        <f>+entero!FP61</f>
        <v>85.242591936274863</v>
      </c>
      <c r="FQ7" s="486">
        <f>+entero!FQ61</f>
        <v>-0.26360970770616632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463">
        <f>+entero!FL62</f>
        <v>30747.165897447954</v>
      </c>
      <c r="FM8" s="839">
        <f>+entero!FM62</f>
        <v>30734.774163681184</v>
      </c>
      <c r="FN8" s="839">
        <f>+entero!FN62</f>
        <v>30721.615383137461</v>
      </c>
      <c r="FO8" s="839">
        <f>+entero!FO62</f>
        <v>30766.867160224923</v>
      </c>
      <c r="FP8" s="1035">
        <f>+entero!FP62</f>
        <v>30653.825252227838</v>
      </c>
      <c r="FQ8" s="463">
        <f>+entero!FQ62</f>
        <v>-225.80164866325867</v>
      </c>
      <c r="FR8" s="899">
        <f>+entero!FR62</f>
        <v>-0.73123179042277453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897">
        <f>+entero!FL63</f>
        <v>85.604899481577561</v>
      </c>
      <c r="FM9" s="842">
        <f>+entero!FM63</f>
        <v>85.555221921724652</v>
      </c>
      <c r="FN9" s="842">
        <f>+entero!FN63</f>
        <v>85.543957948400077</v>
      </c>
      <c r="FO9" s="842">
        <f>+entero!FO63</f>
        <v>85.480277156468944</v>
      </c>
      <c r="FP9" s="1036">
        <f>+entero!FP63</f>
        <v>85.426945559317687</v>
      </c>
      <c r="FQ9" s="486">
        <f>+entero!FQ63</f>
        <v>-0.18803550238696687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898">
        <f>+entero!FL65</f>
        <v>5298.0034057061384</v>
      </c>
      <c r="FM11" s="841">
        <f>+entero!FM65</f>
        <v>5282.577232337333</v>
      </c>
      <c r="FN11" s="841">
        <f>+entero!FN65</f>
        <v>5276.9426173941856</v>
      </c>
      <c r="FO11" s="841">
        <f>+entero!FO65</f>
        <v>5342.8845392746507</v>
      </c>
      <c r="FP11" s="1038">
        <f>+entero!FP65</f>
        <v>5247.7306579000169</v>
      </c>
      <c r="FQ11" s="898">
        <f>+entero!FQ65</f>
        <v>-98.097609635567096</v>
      </c>
      <c r="FR11" s="899">
        <f>+entero!FR65</f>
        <v>-1.8350310695781085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897">
        <f>+entero!FL66</f>
        <v>75.339088036230322</v>
      </c>
      <c r="FM12" s="842">
        <f>+entero!FM66</f>
        <v>75.121097642295197</v>
      </c>
      <c r="FN12" s="842">
        <f>+entero!FN66</f>
        <v>74.999397821201711</v>
      </c>
      <c r="FO12" s="842">
        <f>+entero!FO66</f>
        <v>74.687288136512478</v>
      </c>
      <c r="FP12" s="1036">
        <f>+entero!FP66</f>
        <v>74.14920583706099</v>
      </c>
      <c r="FQ12" s="486">
        <f>+entero!FQ66</f>
        <v>-1.4587177164952578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898">
        <f>+entero!FL68</f>
        <v>9490.97763977861</v>
      </c>
      <c r="FM14" s="841">
        <f>+entero!FM68</f>
        <v>9488.7399284098046</v>
      </c>
      <c r="FN14" s="841">
        <f>+entero!FN68</f>
        <v>9481.5998909987284</v>
      </c>
      <c r="FO14" s="841">
        <f>+entero!FO68</f>
        <v>9459.1878829695725</v>
      </c>
      <c r="FP14" s="1038">
        <f>+entero!FP68</f>
        <v>9439.7639570424599</v>
      </c>
      <c r="FQ14" s="898">
        <f>+entero!FQ68</f>
        <v>-123.44319603498479</v>
      </c>
      <c r="FR14" s="899">
        <f>+entero!FR68</f>
        <v>-1.2908137830650328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897">
        <f>+entero!FL69</f>
        <v>80.944086588626163</v>
      </c>
      <c r="FM15" s="842">
        <f>+entero!FM69</f>
        <v>80.929126012073269</v>
      </c>
      <c r="FN15" s="842">
        <f>+entero!FN69</f>
        <v>80.893500134982958</v>
      </c>
      <c r="FO15" s="842">
        <f>+entero!FO69</f>
        <v>80.87683387593782</v>
      </c>
      <c r="FP15" s="1036">
        <f>+entero!FP69</f>
        <v>80.844123835322762</v>
      </c>
      <c r="FQ15" s="897">
        <f>+entero!FQ69</f>
        <v>-0.19045161187490578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898">
        <f>+entero!FL71</f>
        <v>15051.423229189497</v>
      </c>
      <c r="FM17" s="841">
        <f>+entero!FM71</f>
        <v>15058.920644075797</v>
      </c>
      <c r="FN17" s="841">
        <f>+entero!FN71</f>
        <v>15062.500887211369</v>
      </c>
      <c r="FO17" s="841">
        <f>+entero!FO71</f>
        <v>15068.29633547376</v>
      </c>
      <c r="FP17" s="1038">
        <f>+entero!FP71</f>
        <v>15067.075901186588</v>
      </c>
      <c r="FQ17" s="897">
        <f>+entero!FQ71</f>
        <v>4.032197782807998</v>
      </c>
      <c r="FR17" s="899">
        <f>+entero!FR71</f>
        <v>2.6768811550993817E-2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897">
        <f>+entero!FL72</f>
        <v>91.983520745045126</v>
      </c>
      <c r="FM18" s="842">
        <f>+entero!FM72</f>
        <v>91.979179894124897</v>
      </c>
      <c r="FN18" s="842">
        <f>+entero!FN72</f>
        <v>91.968268101765418</v>
      </c>
      <c r="FO18" s="842">
        <f>+entero!FO72</f>
        <v>91.967666653938622</v>
      </c>
      <c r="FP18" s="1036">
        <f>+entero!FP72</f>
        <v>91.953378712489425</v>
      </c>
      <c r="FQ18" s="486">
        <f>+entero!FQ72</f>
        <v>-3.5172927726449643E-2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898">
        <f>+entero!FL74</f>
        <v>906.76162277370042</v>
      </c>
      <c r="FM20" s="841">
        <f>+entero!FM74</f>
        <v>904.5363588582486</v>
      </c>
      <c r="FN20" s="841">
        <f>+entero!FN74</f>
        <v>900.57198753317562</v>
      </c>
      <c r="FO20" s="841">
        <f>+entero!FO74</f>
        <v>896.49840250693694</v>
      </c>
      <c r="FP20" s="1038">
        <f>+entero!FP74</f>
        <v>899.25473609877349</v>
      </c>
      <c r="FQ20" s="897">
        <f>+entero!FQ74</f>
        <v>-8.2930407755102351</v>
      </c>
      <c r="FR20" s="899">
        <f>+entero!FR74</f>
        <v>-0.91378558648147201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897">
        <f>+entero!FL75</f>
        <v>76.304408034252617</v>
      </c>
      <c r="FM21" s="842">
        <f>+entero!FM75</f>
        <v>76.132638402204662</v>
      </c>
      <c r="FN21" s="842">
        <f>+entero!FN75</f>
        <v>76.414489745299505</v>
      </c>
      <c r="FO21" s="842">
        <f>+entero!FO75</f>
        <v>76.623952287350434</v>
      </c>
      <c r="FP21" s="1036">
        <f>+entero!FP75</f>
        <v>76.660653295641765</v>
      </c>
      <c r="FQ21" s="897">
        <f>+entero!FQ75</f>
        <v>0.81600555333317004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463">
        <f>+entero!FL77</f>
        <v>3683.3601065737435</v>
      </c>
      <c r="FM23" s="839">
        <f>+entero!FM77</f>
        <v>3577.4435141816725</v>
      </c>
      <c r="FN23" s="839">
        <f>+entero!FN77</f>
        <v>3535.8949896835852</v>
      </c>
      <c r="FO23" s="839">
        <f>+entero!FO77</f>
        <v>3496.5937122065593</v>
      </c>
      <c r="FP23" s="1035">
        <f>+entero!FP77</f>
        <v>3410.0393314298371</v>
      </c>
      <c r="FQ23" s="463">
        <f>+entero!FQ77</f>
        <v>-402.70675815547429</v>
      </c>
      <c r="FR23" s="899">
        <f>+entero!FR77</f>
        <v>-10.562118449363467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463">
        <f>+entero!FL78</f>
        <v>2192.3662152862976</v>
      </c>
      <c r="FM24" s="839">
        <f>+entero!FM78</f>
        <v>2094.2642092268215</v>
      </c>
      <c r="FN24" s="839">
        <f>+entero!FN78</f>
        <v>2051.321437748979</v>
      </c>
      <c r="FO24" s="839">
        <f>+entero!FO78</f>
        <v>2016.5661666399415</v>
      </c>
      <c r="FP24" s="1035">
        <f>+entero!FP78</f>
        <v>1922.956148227697</v>
      </c>
      <c r="FQ24" s="463">
        <f>+entero!FQ78</f>
        <v>-383.1167016848392</v>
      </c>
      <c r="FR24" s="899">
        <f>+entero!FR78</f>
        <v>-16.613382430627457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463">
        <f>+entero!FL79</f>
        <v>446.28337217492697</v>
      </c>
      <c r="FM25" s="839">
        <f>+entero!FM79</f>
        <v>441.36216587463565</v>
      </c>
      <c r="FN25" s="839">
        <f>+entero!FN79</f>
        <v>441.36225066472315</v>
      </c>
      <c r="FO25" s="839">
        <f>+entero!FO79</f>
        <v>441.36280932215743</v>
      </c>
      <c r="FP25" s="1035">
        <f>+entero!FP79</f>
        <v>441.36280932215743</v>
      </c>
      <c r="FQ25" s="1184">
        <f>+entero!FQ79</f>
        <v>-4.9205628527695353</v>
      </c>
      <c r="FR25" s="1185">
        <f>+entero!FR79</f>
        <v>-1.1025646841354537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463">
        <f>+entero!FL80</f>
        <v>613.94881472251893</v>
      </c>
      <c r="FM26" s="839">
        <f>+entero!FM80</f>
        <v>608.43942321021564</v>
      </c>
      <c r="FN26" s="839">
        <f>+entero!FN80</f>
        <v>609.8319791598833</v>
      </c>
      <c r="FO26" s="839">
        <f>+entero!FO80</f>
        <v>605.28220163446065</v>
      </c>
      <c r="FP26" s="1035">
        <f>+entero!FP80</f>
        <v>612.34362168998246</v>
      </c>
      <c r="FQ26" s="463">
        <f>+entero!FQ80</f>
        <v>-17.288053857865862</v>
      </c>
      <c r="FR26" s="899">
        <f>+entero!FR80</f>
        <v>-2.7457408083580557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463">
        <f>+entero!FL81</f>
        <v>430.76170438999992</v>
      </c>
      <c r="FM27" s="839">
        <f>+entero!FM81</f>
        <v>433.37771586999997</v>
      </c>
      <c r="FN27" s="839">
        <f>+entero!FN81</f>
        <v>433.37932211000009</v>
      </c>
      <c r="FO27" s="839">
        <f>+entero!FO81</f>
        <v>433.38253460999994</v>
      </c>
      <c r="FP27" s="1035">
        <f>+entero!FP81</f>
        <v>433.37675218999988</v>
      </c>
      <c r="FQ27" s="1151">
        <f>+entero!FQ81</f>
        <v>2.6185602399999652</v>
      </c>
      <c r="FR27" s="899">
        <f>+entero!FR81</f>
        <v>0.60789563354465781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463">
        <f>+entero!FL82</f>
        <v>1439.5077034477315</v>
      </c>
      <c r="FM28" s="839">
        <f>+entero!FM82</f>
        <v>1335.860413383677</v>
      </c>
      <c r="FN28" s="839">
        <f>+entero!FN82</f>
        <v>1291.2160362936368</v>
      </c>
      <c r="FO28" s="839">
        <f>+entero!FO82</f>
        <v>1253.8636975045165</v>
      </c>
      <c r="FP28" s="1035">
        <f>+entero!FP82</f>
        <v>1171.6660480212947</v>
      </c>
      <c r="FQ28" s="463">
        <f>+entero!FQ82</f>
        <v>-391.78968654438495</v>
      </c>
      <c r="FR28" s="899">
        <f>+entero!FR82</f>
        <v>-25.059211967598316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463">
        <f>+entero!FL83</f>
        <v>1216.7027763752126</v>
      </c>
      <c r="FM29" s="839">
        <f>+entero!FM83</f>
        <v>1118.3055002234612</v>
      </c>
      <c r="FN29" s="839">
        <f>+entero!FN83</f>
        <v>1075.1106280637534</v>
      </c>
      <c r="FO29" s="839">
        <f>+entero!FO83</f>
        <v>1041.0352629500558</v>
      </c>
      <c r="FP29" s="1035">
        <f>+entero!FP83</f>
        <v>951.75488173131214</v>
      </c>
      <c r="FQ29" s="463">
        <f>+entero!FQ83</f>
        <v>-372.05292547651914</v>
      </c>
      <c r="FR29" s="899">
        <f>+entero!FR83</f>
        <v>-28.104753835925116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463">
        <f>+entero!FL84</f>
        <v>222.80492707251895</v>
      </c>
      <c r="FM30" s="839">
        <f>+entero!FM84</f>
        <v>217.55491316021576</v>
      </c>
      <c r="FN30" s="839">
        <f>+entero!FN84</f>
        <v>216.10540822988338</v>
      </c>
      <c r="FO30" s="839">
        <f>+entero!FO84</f>
        <v>212.8284345544607</v>
      </c>
      <c r="FP30" s="1035">
        <f>+entero!FP84</f>
        <v>219.91116628998256</v>
      </c>
      <c r="FQ30" s="463">
        <f>+entero!FQ84</f>
        <v>-19.736761067865785</v>
      </c>
      <c r="FR30" s="899">
        <f>+entero!FR84</f>
        <v>-8.235732011316065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463">
        <f>+entero!FL86</f>
        <v>29061.669110883719</v>
      </c>
      <c r="FM32" s="839">
        <f>+entero!FM86</f>
        <v>29063.650659710242</v>
      </c>
      <c r="FN32" s="839">
        <f>+entero!FN86</f>
        <v>29069.428021622782</v>
      </c>
      <c r="FO32" s="839">
        <f>+entero!FO86</f>
        <v>29097.260310290421</v>
      </c>
      <c r="FP32" s="1035">
        <f>+entero!FP86</f>
        <v>29144.606932509079</v>
      </c>
      <c r="FQ32" s="463">
        <f>+entero!FQ86</f>
        <v>80.633339434396476</v>
      </c>
      <c r="FR32" s="899">
        <f>+entero!FR86</f>
        <v>0.27743398257700613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946">
        <f>+entero!FL88</f>
        <v>99.08854030157535</v>
      </c>
      <c r="FM34" s="843">
        <f>+entero!FM88</f>
        <v>99.088890941163015</v>
      </c>
      <c r="FN34" s="843">
        <f>+entero!FN88</f>
        <v>99.089686118418001</v>
      </c>
      <c r="FO34" s="843">
        <f>+entero!FO88</f>
        <v>99.090004774423292</v>
      </c>
      <c r="FP34" s="1039">
        <f>+entero!FP88</f>
        <v>99.091532320214469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P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176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804">
        <f>+entero!FL92</f>
        <v>6.931303714957374</v>
      </c>
      <c r="FM8" s="446">
        <f>+entero!FM92</f>
        <v>6.9305900692883036</v>
      </c>
      <c r="FN8" s="446">
        <f>+entero!FN92</f>
        <v>6.9252962297291134</v>
      </c>
      <c r="FO8" s="446">
        <f>+entero!FO92</f>
        <v>6.9312659005260713</v>
      </c>
      <c r="FP8" s="979">
        <f>+entero!FP92</f>
        <v>6.9237564356087127</v>
      </c>
      <c r="FQ8" s="1065">
        <f>+entero!FQ92</f>
        <v>-2.9389228054732541E-4</v>
      </c>
      <c r="FR8" s="1183">
        <f>+entero!FR92</f>
        <v>-4.2445139279759696E-3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178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177">
        <f>+entero!FL94</f>
        <v>2.3793600000000001</v>
      </c>
      <c r="FM10" s="845">
        <f>+entero!FM94</f>
        <v>2.37941</v>
      </c>
      <c r="FN10" s="845">
        <f>+entero!FN94</f>
        <v>2.3794599999999999</v>
      </c>
      <c r="FO10" s="845">
        <f>+entero!FO94</f>
        <v>2.3795099999999998</v>
      </c>
      <c r="FP10" s="1042">
        <f>+entero!FP94</f>
        <v>2.3795600000000001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178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L3:FP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entero!CT3</f>
        <v xml:space="preserve">2016                         A  fines de Sep* </v>
      </c>
      <c r="CU3" s="1219" t="str">
        <f>entero!CU3</f>
        <v xml:space="preserve">2016                         A  fines de Oct* </v>
      </c>
      <c r="CV3" s="1219" t="str">
        <f>entero!CV3</f>
        <v xml:space="preserve">2016                         A  fines de Nov* </v>
      </c>
      <c r="CW3" s="1219" t="str">
        <f>entero!CW3</f>
        <v>2016                         A  fines de Dic* 15</v>
      </c>
      <c r="CX3" s="1219" t="str">
        <f>entero!CX3</f>
        <v xml:space="preserve">2017                         A  fines de Ene* </v>
      </c>
      <c r="CY3" s="1219" t="str">
        <f>entero!CY3</f>
        <v xml:space="preserve">2017                         A  fines de Feb* </v>
      </c>
      <c r="CZ3" s="1219" t="str">
        <f>entero!CZ3</f>
        <v xml:space="preserve">2017                         A  fines de Mar* </v>
      </c>
      <c r="DA3" s="1219" t="str">
        <f>entero!DA3</f>
        <v xml:space="preserve">2017                         A  fines de Abr* </v>
      </c>
      <c r="DB3" s="1219" t="str">
        <f>entero!DB3</f>
        <v xml:space="preserve">2017                         A  fines de May* </v>
      </c>
      <c r="DC3" s="1219" t="str">
        <f>entero!DC3</f>
        <v xml:space="preserve">2017                         A  fines de Jun* </v>
      </c>
      <c r="DD3" s="1219" t="str">
        <f>entero!DD3</f>
        <v xml:space="preserve">2017                         A  fines de Jul* </v>
      </c>
      <c r="DE3" s="1219" t="str">
        <f>entero!DE3</f>
        <v xml:space="preserve">2017                         A  fines de Ago* </v>
      </c>
      <c r="DF3" s="1219" t="str">
        <f>entero!DF3</f>
        <v xml:space="preserve">2017                         A  fines de Sep* </v>
      </c>
      <c r="DG3" s="1219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179">
        <f>+entero!FL97</f>
        <v>517.60885362649094</v>
      </c>
      <c r="FM10" s="949">
        <f>+entero!FM97</f>
        <v>517.60885362649094</v>
      </c>
      <c r="FN10" s="949">
        <f>+entero!FN97</f>
        <v>511.8898433602497</v>
      </c>
      <c r="FO10" s="949">
        <f>+entero!FO97</f>
        <v>511.8898433602497</v>
      </c>
      <c r="FP10" s="1094">
        <f>+entero!FP97</f>
        <v>511.8898433602497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L3:FP3"/>
    <mergeCell ref="FH3:FH4"/>
    <mergeCell ref="FG3:FG4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0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L3:FP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2022-04-29T18:49:34Z</cp:lastPrinted>
  <dcterms:created xsi:type="dcterms:W3CDTF">2002-08-27T17:11:09Z</dcterms:created>
  <dcterms:modified xsi:type="dcterms:W3CDTF">2022-04-29T18:50:07Z</dcterms:modified>
</cp:coreProperties>
</file>