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0" windowWidth="15360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1" i="9" l="1"/>
  <c r="EK11" i="9"/>
  <c r="EK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18" i="6" l="1"/>
  <c r="EK21" i="6"/>
  <c r="EK9" i="6"/>
  <c r="EK7" i="6"/>
  <c r="EK16" i="8"/>
  <c r="EL16" i="8"/>
  <c r="EK26" i="9"/>
  <c r="EL19" i="9"/>
  <c r="EK19" i="9"/>
  <c r="EL16" i="9"/>
  <c r="EK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4" i="7"/>
  <c r="EG18" i="9"/>
  <c r="EG14" i="9"/>
  <c r="EG4" i="7"/>
  <c r="EG4" i="5" l="1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<sst xmlns="http://schemas.openxmlformats.org/spreadsheetml/2006/main" count="479" uniqueCount="281">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</sst>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43" fontId="62" fillId="2" borderId="1" xfId="59725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tabSelected="1" zoomScale="130" zoomScaleNormal="130" workbookViewId="0">
      <pane xSplit="4" ySplit="5" topLeftCell="ED69" activePane="bottomRight" state="frozen"/>
      <selection pane="topRight" activeCell="E1" sqref="E1"/>
      <selection pane="bottomLeft" activeCell="A6" sqref="A6"/>
      <selection pane="bottomRight" activeCell="EJ73" sqref="EJ7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0" t="s">
        <v>221</v>
      </c>
      <c r="EE3" s="1059" t="s">
        <v>279</v>
      </c>
      <c r="EF3" s="1077" t="s">
        <v>280</v>
      </c>
      <c r="EG3" s="1077"/>
      <c r="EH3" s="1077"/>
      <c r="EI3" s="1077"/>
      <c r="EJ3" s="1078"/>
      <c r="EK3" s="1067" t="s">
        <v>252</v>
      </c>
      <c r="EL3" s="1068"/>
    </row>
    <row r="4" spans="1:152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1">
        <v>43714</v>
      </c>
      <c r="EE4" s="1051">
        <v>43721</v>
      </c>
      <c r="EF4" s="812">
        <v>43724</v>
      </c>
      <c r="EG4" s="812">
        <v>43725</v>
      </c>
      <c r="EH4" s="812">
        <v>43726</v>
      </c>
      <c r="EI4" s="812">
        <v>43727</v>
      </c>
      <c r="EJ4" s="812">
        <v>43728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43"/>
      <c r="EG5" s="1043"/>
      <c r="EH5" s="1043"/>
      <c r="EI5" s="1043"/>
      <c r="EJ5" s="1043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362">
        <v>7799.6808579999997</v>
      </c>
      <c r="EG7" s="362">
        <v>7786.44453144</v>
      </c>
      <c r="EH7" s="362">
        <v>7784.3022285099987</v>
      </c>
      <c r="EI7" s="362">
        <v>7819.78569711</v>
      </c>
      <c r="EJ7" s="362">
        <v>7795.7649720100007</v>
      </c>
      <c r="EK7" s="289">
        <v>-44.725712359999306</v>
      </c>
      <c r="EL7" s="956">
        <v>-0.57044532237197743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362">
        <v>5481.7939221300003</v>
      </c>
      <c r="EG8" s="362">
        <v>5453.4465977700002</v>
      </c>
      <c r="EH8" s="362">
        <v>5446.9885955999998</v>
      </c>
      <c r="EI8" s="362">
        <v>5492.0094358699989</v>
      </c>
      <c r="EJ8" s="362">
        <v>5460.8667583800006</v>
      </c>
      <c r="EK8" s="289">
        <v>-47.115407679999407</v>
      </c>
      <c r="EL8" s="956">
        <v>-0.85540232810343786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362">
        <v>229.62911674</v>
      </c>
      <c r="EG9" s="362">
        <v>229.25787599999998</v>
      </c>
      <c r="EH9" s="362">
        <v>228.91506361</v>
      </c>
      <c r="EI9" s="362">
        <v>229.15252390000001</v>
      </c>
      <c r="EJ9" s="362">
        <v>229.28797659</v>
      </c>
      <c r="EK9" s="821">
        <v>0.40134132000000022</v>
      </c>
      <c r="EL9" s="956">
        <v>0.175345021576541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362">
        <v>2052.5027971099998</v>
      </c>
      <c r="EG10" s="362">
        <v>2068.04284069</v>
      </c>
      <c r="EH10" s="362">
        <v>2072.7547308499998</v>
      </c>
      <c r="EI10" s="362">
        <v>2062.9429244899998</v>
      </c>
      <c r="EJ10" s="362">
        <v>2069.90833316</v>
      </c>
      <c r="EK10" s="289">
        <v>1.9258620599998721</v>
      </c>
      <c r="EL10" s="956">
        <v>9.3127581442964E-2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362">
        <v>35.755022019999998</v>
      </c>
      <c r="EG11" s="362">
        <v>35.69721698</v>
      </c>
      <c r="EH11" s="362">
        <v>35.643838450000004</v>
      </c>
      <c r="EI11" s="362">
        <v>35.680812850000002</v>
      </c>
      <c r="EJ11" s="362">
        <v>35.701903879999996</v>
      </c>
      <c r="EK11" s="1062">
        <v>6.2491940000001023E-2</v>
      </c>
      <c r="EL11" s="956">
        <v>0.17534503685192127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362">
        <v>7799.6796760099996</v>
      </c>
      <c r="EG12" s="362">
        <v>7786.4340684500003</v>
      </c>
      <c r="EH12" s="362">
        <v>7784.291765519999</v>
      </c>
      <c r="EI12" s="362">
        <v>7819.7752341200003</v>
      </c>
      <c r="EJ12" s="362">
        <v>7795.754509020001</v>
      </c>
      <c r="EK12" s="289">
        <v>-44.734993359998043</v>
      </c>
      <c r="EL12" s="956">
        <v>-0.57056378108048778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362">
        <v>1469.9346306180755</v>
      </c>
      <c r="EG13" s="362">
        <v>1469.808233978134</v>
      </c>
      <c r="EH13" s="362">
        <v>1457.643244825073</v>
      </c>
      <c r="EI13" s="362">
        <v>1440.8520469518951</v>
      </c>
      <c r="EJ13" s="362">
        <v>1427.2388931822152</v>
      </c>
      <c r="EK13" s="289">
        <v>-29.179251431487273</v>
      </c>
      <c r="EL13" s="956">
        <v>-2.0034940885213102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362">
        <v>575.73575569999991</v>
      </c>
      <c r="EG14" s="362">
        <v>576.39195674999996</v>
      </c>
      <c r="EH14" s="362">
        <v>576.42165001000001</v>
      </c>
      <c r="EI14" s="362">
        <v>576.45177997999997</v>
      </c>
      <c r="EJ14" s="362">
        <v>576.48147327000004</v>
      </c>
      <c r="EK14" s="289">
        <v>0.77581796000015402</v>
      </c>
      <c r="EL14" s="956">
        <v>0.1347594821840685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5"/>
      <c r="EL15" s="1036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362">
        <v>155.78903011</v>
      </c>
      <c r="EG16" s="362">
        <v>155.81275031999999</v>
      </c>
      <c r="EH16" s="362">
        <v>155.82142246999996</v>
      </c>
      <c r="EI16" s="362">
        <v>155.83055116</v>
      </c>
      <c r="EJ16" s="362">
        <v>155.83922369000001</v>
      </c>
      <c r="EK16" s="821">
        <v>6.1159790000033354E-2</v>
      </c>
      <c r="EL16" s="956">
        <v>3.9260848715705059E-2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3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362">
        <v>9425.4033367380744</v>
      </c>
      <c r="EG18" s="362">
        <v>9412.0550527481337</v>
      </c>
      <c r="EH18" s="362">
        <v>9397.7564328150729</v>
      </c>
      <c r="EI18" s="362">
        <v>9416.4578322318939</v>
      </c>
      <c r="EJ18" s="362">
        <v>9378.832625892217</v>
      </c>
      <c r="EK18" s="289">
        <v>-73.853085001483123</v>
      </c>
      <c r="EL18" s="956">
        <v>-0.78129208206267897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362">
        <v>3</v>
      </c>
      <c r="EG19" s="362">
        <v>0</v>
      </c>
      <c r="EH19" s="362">
        <v>2</v>
      </c>
      <c r="EI19" s="362">
        <v>3</v>
      </c>
      <c r="EJ19" s="362">
        <v>0</v>
      </c>
      <c r="EK19" s="289">
        <v>4.7</v>
      </c>
      <c r="EL19" s="956">
        <v>142.42424242424244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1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362">
        <v>19</v>
      </c>
      <c r="EG21" s="362">
        <v>22.1</v>
      </c>
      <c r="EH21" s="362">
        <v>18.3</v>
      </c>
      <c r="EI21" s="362">
        <v>12.2</v>
      </c>
      <c r="EJ21" s="362">
        <v>27.799999999999997</v>
      </c>
      <c r="EK21" s="289">
        <v>31.800000000000011</v>
      </c>
      <c r="EL21" s="992">
        <v>47.041420118343225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362">
        <v>0</v>
      </c>
      <c r="EG22" s="362">
        <v>1.3</v>
      </c>
      <c r="EH22" s="362">
        <v>0.1</v>
      </c>
      <c r="EI22" s="362">
        <v>2</v>
      </c>
      <c r="EJ22" s="362">
        <v>0.6</v>
      </c>
      <c r="EK22" s="289">
        <v>1.7999999999999998</v>
      </c>
      <c r="EL22" s="992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7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7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362">
        <v>0</v>
      </c>
      <c r="EG25" s="362">
        <v>0</v>
      </c>
      <c r="EH25" s="362">
        <v>0</v>
      </c>
      <c r="EI25" s="362">
        <v>15</v>
      </c>
      <c r="EJ25" s="362">
        <v>0</v>
      </c>
      <c r="EK25" s="289">
        <v>15</v>
      </c>
      <c r="EL25" s="1029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362">
        <v>0</v>
      </c>
      <c r="EG26" s="362">
        <v>0</v>
      </c>
      <c r="EH26" s="362">
        <v>0</v>
      </c>
      <c r="EI26" s="362">
        <v>0</v>
      </c>
      <c r="EJ26" s="362">
        <v>10</v>
      </c>
      <c r="EK26" s="289">
        <v>5</v>
      </c>
      <c r="EL26" s="992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574">
        <v>71656.092752221841</v>
      </c>
      <c r="EG28" s="574">
        <v>71441.580754219132</v>
      </c>
      <c r="EH28" s="574">
        <v>71054.257141865441</v>
      </c>
      <c r="EI28" s="574">
        <v>71076.235685539534</v>
      </c>
      <c r="EJ28" s="574">
        <v>71059.071326718622</v>
      </c>
      <c r="EK28" s="289">
        <v>-829.38092538813362</v>
      </c>
      <c r="EL28" s="956">
        <v>-1.1537053579614769</v>
      </c>
      <c r="EM28" s="790"/>
      <c r="EN28" s="790"/>
      <c r="EO28" s="610"/>
      <c r="EP28" s="230"/>
    </row>
    <row r="29" spans="1:149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574">
        <v>47223.065550899999</v>
      </c>
      <c r="EG29" s="574">
        <v>47168.611505300003</v>
      </c>
      <c r="EH29" s="574">
        <v>47316.07028</v>
      </c>
      <c r="EI29" s="574">
        <v>47262.294822800002</v>
      </c>
      <c r="EJ29" s="574">
        <v>47194.885482099999</v>
      </c>
      <c r="EK29" s="289">
        <v>-102.2596584999992</v>
      </c>
      <c r="EL29" s="956">
        <v>-0.21620683065756383</v>
      </c>
      <c r="EM29" s="790"/>
      <c r="EN29" s="790"/>
      <c r="EO29" s="610"/>
      <c r="EP29" s="230"/>
    </row>
    <row r="30" spans="1:149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574">
        <v>-6282.7370261661417</v>
      </c>
      <c r="EG30" s="574">
        <v>-6246.3262038549328</v>
      </c>
      <c r="EH30" s="574">
        <v>-6084.1712310964958</v>
      </c>
      <c r="EI30" s="574">
        <v>-6381.3632829042508</v>
      </c>
      <c r="EJ30" s="574">
        <v>-6283.9904493960403</v>
      </c>
      <c r="EK30" s="289">
        <v>204.62239602148838</v>
      </c>
      <c r="EL30" s="956">
        <v>3.1535614914364851</v>
      </c>
      <c r="EM30" s="790"/>
      <c r="EN30" s="790"/>
      <c r="EO30" s="610"/>
      <c r="EP30" s="230"/>
    </row>
    <row r="31" spans="1:149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574">
        <v>19684.017528289951</v>
      </c>
      <c r="EG31" s="574">
        <v>19592.388992524291</v>
      </c>
      <c r="EH31" s="574">
        <v>19324.477186627235</v>
      </c>
      <c r="EI31" s="574">
        <v>18957.895546658183</v>
      </c>
      <c r="EJ31" s="574">
        <v>19173.519612609503</v>
      </c>
      <c r="EK31" s="289">
        <v>-562.89056028343111</v>
      </c>
      <c r="EL31" s="956">
        <v>-2.852041254475628</v>
      </c>
      <c r="EM31" s="790"/>
      <c r="EN31" s="790"/>
      <c r="EO31" s="610"/>
      <c r="EP31" s="230"/>
    </row>
    <row r="32" spans="1:149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574">
        <v>13565.310177540001</v>
      </c>
      <c r="EG32" s="574">
        <v>13565.252479520601</v>
      </c>
      <c r="EH32" s="574">
        <v>13565.307758086601</v>
      </c>
      <c r="EI32" s="574">
        <v>13599.5737706282</v>
      </c>
      <c r="EJ32" s="574">
        <v>13599.584082031402</v>
      </c>
      <c r="EK32" s="289">
        <v>34.283397908200641</v>
      </c>
      <c r="EL32" s="956">
        <v>0.25272862508920169</v>
      </c>
      <c r="EM32" s="790"/>
      <c r="EN32" s="790"/>
      <c r="EO32" s="610"/>
      <c r="EP32" s="230"/>
    </row>
    <row r="33" spans="1:146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574">
        <v>71556.488361704105</v>
      </c>
      <c r="EG34" s="574">
        <v>71581.722450984118</v>
      </c>
      <c r="EH34" s="574">
        <v>71643.661422074103</v>
      </c>
      <c r="EI34" s="574">
        <v>71577.762448944122</v>
      </c>
      <c r="EJ34" s="574">
        <v>71040.254912694116</v>
      </c>
      <c r="EK34" s="289">
        <v>-716.18450347000908</v>
      </c>
      <c r="EL34" s="956">
        <v>-0.99807697998554634</v>
      </c>
      <c r="EM34" s="790"/>
      <c r="EN34" s="790"/>
      <c r="EO34" s="689"/>
      <c r="EP34" s="230"/>
    </row>
    <row r="35" spans="1:146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574">
        <v>128542.64992023537</v>
      </c>
      <c r="EG35" s="574">
        <v>128535.4314575254</v>
      </c>
      <c r="EH35" s="574">
        <v>128489.52958781537</v>
      </c>
      <c r="EI35" s="574">
        <v>128418.8554856354</v>
      </c>
      <c r="EJ35" s="574">
        <v>128107.10049021539</v>
      </c>
      <c r="EK35" s="289">
        <v>-1181.7853855800204</v>
      </c>
      <c r="EL35" s="956">
        <v>-0.91406572001504582</v>
      </c>
      <c r="EM35" s="790"/>
      <c r="EN35" s="790"/>
      <c r="EO35" s="689"/>
      <c r="EP35" s="230"/>
    </row>
    <row r="36" spans="1:146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574">
        <v>218655.6862052629</v>
      </c>
      <c r="EG36" s="574">
        <v>218513.77877781293</v>
      </c>
      <c r="EH36" s="574">
        <v>218555.68831492294</v>
      </c>
      <c r="EI36" s="574">
        <v>218537.59203748291</v>
      </c>
      <c r="EJ36" s="574">
        <v>218470.81354019296</v>
      </c>
      <c r="EK36" s="289">
        <v>-896.81815192996874</v>
      </c>
      <c r="EL36" s="956">
        <v>-0.40881972650761483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607">
        <v>89.979133267504025</v>
      </c>
      <c r="EG38" s="607">
        <v>90.102118320340935</v>
      </c>
      <c r="EH38" s="607">
        <v>90.119359851185237</v>
      </c>
      <c r="EI38" s="607">
        <v>90.072040477754285</v>
      </c>
      <c r="EJ38" s="607">
        <v>90.15416384831903</v>
      </c>
      <c r="EK38" s="821">
        <v>0.15143540169880509</v>
      </c>
      <c r="EL38" s="947">
        <v>0.16825645656800284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607">
        <v>85.758190322967764</v>
      </c>
      <c r="EG39" s="607">
        <v>85.832152826334521</v>
      </c>
      <c r="EH39" s="607">
        <v>85.830107635867407</v>
      </c>
      <c r="EI39" s="607">
        <v>85.801408431284969</v>
      </c>
      <c r="EJ39" s="607">
        <v>85.86616470160709</v>
      </c>
      <c r="EK39" s="991"/>
      <c r="EL39" s="947"/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970">
        <v>89.49364222909972</v>
      </c>
      <c r="EG40" s="970">
        <v>89.525773921737738</v>
      </c>
      <c r="EH40" s="912">
        <v>89.52400413471247</v>
      </c>
      <c r="EI40" s="912">
        <v>89.516206978974878</v>
      </c>
      <c r="EJ40" s="912">
        <v>89.496692981527076</v>
      </c>
      <c r="EK40" s="1049"/>
      <c r="EL40" s="953"/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362">
        <v>2903.0793002915443</v>
      </c>
      <c r="EG42" s="362">
        <v>2903.0793002915443</v>
      </c>
      <c r="EH42" s="362">
        <v>2903.0793002915443</v>
      </c>
      <c r="EI42" s="362">
        <v>2903.0793002915443</v>
      </c>
      <c r="EJ42" s="362">
        <v>2919.7301749271128</v>
      </c>
      <c r="EK42" s="289">
        <v>16.650874635568471</v>
      </c>
      <c r="EL42" s="956">
        <v>0.57355906998118489</v>
      </c>
      <c r="EM42" s="790"/>
      <c r="EN42" s="790"/>
      <c r="EO42" s="520"/>
      <c r="EP42" s="230"/>
    </row>
    <row r="43" spans="1:146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362">
        <v>2806.9126822157432</v>
      </c>
      <c r="EG43" s="362">
        <v>2806.9126822157432</v>
      </c>
      <c r="EH43" s="362">
        <v>2806.9126822157432</v>
      </c>
      <c r="EI43" s="362">
        <v>2806.9126822157432</v>
      </c>
      <c r="EJ43" s="362">
        <v>2823.6765306122447</v>
      </c>
      <c r="EK43" s="289">
        <v>16.763848396501544</v>
      </c>
      <c r="EL43" s="956">
        <v>0.59723440998771515</v>
      </c>
      <c r="EM43" s="790"/>
      <c r="EN43" s="790"/>
      <c r="EO43" s="224"/>
      <c r="EP43" s="230"/>
    </row>
    <row r="44" spans="1:146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362">
        <v>19255.420999999998</v>
      </c>
      <c r="EG44" s="362">
        <v>19255.420999999998</v>
      </c>
      <c r="EH44" s="362">
        <v>19255.420999999998</v>
      </c>
      <c r="EI44" s="362">
        <v>19255.420999999998</v>
      </c>
      <c r="EJ44" s="362">
        <v>19370.420999999998</v>
      </c>
      <c r="EK44" s="289">
        <v>115</v>
      </c>
      <c r="EL44" s="956">
        <v>0.59723440998771204</v>
      </c>
      <c r="EM44" s="790"/>
      <c r="EN44" s="790"/>
      <c r="EO44" s="224"/>
      <c r="EP44" s="230"/>
    </row>
    <row r="45" spans="1:146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362">
        <v>96.166618075800997</v>
      </c>
      <c r="EG46" s="362">
        <v>96.166618075800997</v>
      </c>
      <c r="EH46" s="362">
        <v>96.166618075800997</v>
      </c>
      <c r="EI46" s="362">
        <v>96.166618075800997</v>
      </c>
      <c r="EJ46" s="362">
        <v>96.053644314868052</v>
      </c>
      <c r="EK46" s="821">
        <v>-0.11297376093294531</v>
      </c>
      <c r="EL46" s="956">
        <v>-0.11747710712244919</v>
      </c>
      <c r="EM46" s="790"/>
      <c r="EN46" s="790"/>
      <c r="EO46" s="224"/>
      <c r="EP46" s="230"/>
    </row>
    <row r="47" spans="1:146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362">
        <v>659.70299999999486</v>
      </c>
      <c r="EG47" s="362">
        <v>659.70299999999486</v>
      </c>
      <c r="EH47" s="362">
        <v>659.70299999999486</v>
      </c>
      <c r="EI47" s="362">
        <v>659.70299999999486</v>
      </c>
      <c r="EJ47" s="362">
        <v>658.92799999999488</v>
      </c>
      <c r="EK47" s="289">
        <v>-0.77499999999997726</v>
      </c>
      <c r="EL47" s="956">
        <v>-0.117477107122445</v>
      </c>
      <c r="EM47" s="790"/>
      <c r="EN47" s="790"/>
      <c r="EO47" s="224"/>
      <c r="EP47" s="230"/>
    </row>
    <row r="48" spans="1:146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362">
        <v>655.56000000000017</v>
      </c>
      <c r="EG48" s="362">
        <v>655.56000000000017</v>
      </c>
      <c r="EH48" s="362">
        <v>655.56000000000017</v>
      </c>
      <c r="EI48" s="362">
        <v>655.56000000000017</v>
      </c>
      <c r="EJ48" s="362">
        <v>655.2850000000002</v>
      </c>
      <c r="EK48" s="821">
        <v>-0.27499999999997726</v>
      </c>
      <c r="EL48" s="956">
        <v>-4.1948868143263346E-2</v>
      </c>
      <c r="EM48" s="790"/>
      <c r="EN48" s="790"/>
      <c r="EO48" s="224"/>
      <c r="EP48" s="230"/>
    </row>
    <row r="49" spans="1:148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1">
        <v>0</v>
      </c>
      <c r="EG50" s="771">
        <v>0</v>
      </c>
      <c r="EH50" s="771">
        <v>0</v>
      </c>
      <c r="EI50" s="771">
        <v>0</v>
      </c>
      <c r="EJ50" s="771">
        <v>0</v>
      </c>
      <c r="EK50" s="1038"/>
      <c r="EL50" s="956"/>
      <c r="EM50" s="790"/>
      <c r="EN50" s="790"/>
      <c r="EO50" s="224"/>
    </row>
    <row r="51" spans="1:148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8"/>
      <c r="EL51" s="956"/>
      <c r="EM51" s="790"/>
      <c r="EN51" s="790"/>
      <c r="EO51" s="520"/>
    </row>
    <row r="52" spans="1:148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8"/>
      <c r="EL52" s="956"/>
      <c r="EM52" s="790"/>
      <c r="EN52" s="790"/>
      <c r="EO52" s="520"/>
    </row>
    <row r="53" spans="1:148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8"/>
      <c r="EL53" s="956"/>
      <c r="EM53" s="790"/>
      <c r="EN53" s="790"/>
      <c r="EO53" s="520"/>
    </row>
    <row r="54" spans="1:148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39"/>
      <c r="EL54" s="956"/>
      <c r="EM54" s="790"/>
      <c r="EN54" s="790"/>
      <c r="EO54" s="224"/>
    </row>
    <row r="55" spans="1:148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8"/>
      <c r="EL55" s="1033"/>
      <c r="EM55" s="790"/>
      <c r="EN55" s="790"/>
      <c r="EO55" s="224"/>
    </row>
    <row r="56" spans="1:148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845">
        <v>0</v>
      </c>
      <c r="EG56" s="845">
        <v>0</v>
      </c>
      <c r="EH56" s="914">
        <v>0</v>
      </c>
      <c r="EI56" s="914">
        <v>0</v>
      </c>
      <c r="EJ56" s="914">
        <v>0</v>
      </c>
      <c r="EK56" s="998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362">
        <v>26568.724921989429</v>
      </c>
      <c r="EG58" s="362">
        <v>26561.6577066629</v>
      </c>
      <c r="EH58" s="362">
        <v>26544.413163659989</v>
      </c>
      <c r="EI58" s="362">
        <v>26590.236001576897</v>
      </c>
      <c r="EJ58" s="362">
        <v>26587.668961680396</v>
      </c>
      <c r="EK58" s="289">
        <v>-61.658179330905114</v>
      </c>
      <c r="EL58" s="956">
        <v>-0.23136861581776239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1">
        <v>86.449660611874251</v>
      </c>
      <c r="EG59" s="771">
        <v>86.447767145848402</v>
      </c>
      <c r="EH59" s="771">
        <v>86.431700694573394</v>
      </c>
      <c r="EI59" s="771">
        <v>86.443459111710013</v>
      </c>
      <c r="EJ59" s="771">
        <v>86.494596267492412</v>
      </c>
      <c r="EK59" s="821">
        <v>8.1713326591270175E-2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362">
        <v>26093.101186095177</v>
      </c>
      <c r="EG60" s="362">
        <v>26085.954816249698</v>
      </c>
      <c r="EH60" s="362">
        <v>26068.700652255528</v>
      </c>
      <c r="EI60" s="362">
        <v>26114.472761309462</v>
      </c>
      <c r="EJ60" s="362">
        <v>26112.074526077682</v>
      </c>
      <c r="EK60" s="289">
        <v>-61.618091867348994</v>
      </c>
      <c r="EL60" s="956">
        <v>-0.23541994156798038</v>
      </c>
      <c r="EM60" s="790"/>
      <c r="EN60" s="790"/>
      <c r="EO60" s="688"/>
      <c r="EP60" s="691"/>
    </row>
    <row r="61" spans="1:148" ht="12.75" customHeight="1" x14ac:dyDescent="0.2">
      <c r="A61" s="170"/>
      <c r="B61" s="1070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1">
        <v>86.448873969345371</v>
      </c>
      <c r="EG61" s="771">
        <v>86.503264786204682</v>
      </c>
      <c r="EH61" s="771">
        <v>86.487160137707562</v>
      </c>
      <c r="EI61" s="771">
        <v>86.500969869823649</v>
      </c>
      <c r="EJ61" s="771">
        <v>86.475526240253885</v>
      </c>
      <c r="EK61" s="991">
        <v>8.146214414722408E-3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362">
        <v>4650.0694304743593</v>
      </c>
      <c r="EG63" s="362">
        <v>4667.2877132134272</v>
      </c>
      <c r="EH63" s="362">
        <v>4652.9532917819388</v>
      </c>
      <c r="EI63" s="362">
        <v>4691.7570778489944</v>
      </c>
      <c r="EJ63" s="362">
        <v>4620.7394491828145</v>
      </c>
      <c r="EK63" s="289">
        <v>-35.28665623177767</v>
      </c>
      <c r="EL63" s="956">
        <v>-0.75787066981308515</v>
      </c>
      <c r="EM63" s="790"/>
      <c r="EN63" s="790"/>
      <c r="EO63" s="690"/>
      <c r="EP63" s="691"/>
    </row>
    <row r="64" spans="1:148" x14ac:dyDescent="0.2">
      <c r="A64" s="170"/>
      <c r="B64" s="1070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1">
        <v>77.521322697257872</v>
      </c>
      <c r="EG64" s="771">
        <v>77.871309580449903</v>
      </c>
      <c r="EH64" s="771">
        <v>77.822629762296728</v>
      </c>
      <c r="EI64" s="771">
        <v>77.921046627700989</v>
      </c>
      <c r="EJ64" s="771">
        <v>77.934106429132186</v>
      </c>
      <c r="EK64" s="821">
        <v>0.39374934900378378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362">
        <v>8307.0206353544127</v>
      </c>
      <c r="EG66" s="362">
        <v>8302.2899426445001</v>
      </c>
      <c r="EH66" s="362">
        <v>8286.5697034608274</v>
      </c>
      <c r="EI66" s="362">
        <v>8285.8736205089317</v>
      </c>
      <c r="EJ66" s="362">
        <v>8318.7821541576195</v>
      </c>
      <c r="EK66" s="289">
        <v>-67.871848704082367</v>
      </c>
      <c r="EL66" s="956">
        <v>-0.80928399670384732</v>
      </c>
      <c r="EM66" s="790"/>
      <c r="EN66" s="790"/>
      <c r="EO66" s="690"/>
      <c r="EP66" s="691"/>
    </row>
    <row r="67" spans="1:146" x14ac:dyDescent="0.2">
      <c r="A67" s="170"/>
      <c r="B67" s="1070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1">
        <v>80.458028907886316</v>
      </c>
      <c r="EG67" s="771">
        <v>80.4654876837335</v>
      </c>
      <c r="EH67" s="771">
        <v>80.424301666431802</v>
      </c>
      <c r="EI67" s="771">
        <v>80.423568741754238</v>
      </c>
      <c r="EJ67" s="771">
        <v>80.528204466289282</v>
      </c>
      <c r="EK67" s="821">
        <v>-8.3540899101748778E-2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362">
        <v>12374.042527686583</v>
      </c>
      <c r="EG69" s="362">
        <v>12369.357371419819</v>
      </c>
      <c r="EH69" s="362">
        <v>12383.535182976668</v>
      </c>
      <c r="EI69" s="362">
        <v>12391.759471138477</v>
      </c>
      <c r="EJ69" s="362">
        <v>12390.976617244891</v>
      </c>
      <c r="EK69" s="289">
        <v>5.1157114970828843</v>
      </c>
      <c r="EL69" s="956">
        <v>4.1302833416358466E-2</v>
      </c>
      <c r="EM69" s="790"/>
      <c r="EN69" s="790"/>
      <c r="EO69" s="690"/>
      <c r="EP69" s="691"/>
    </row>
    <row r="70" spans="1:146" x14ac:dyDescent="0.2">
      <c r="A70" s="170"/>
      <c r="B70" s="1070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1">
        <v>95.494108696611306</v>
      </c>
      <c r="EG70" s="771">
        <v>95.484304546860471</v>
      </c>
      <c r="EH70" s="771">
        <v>95.475054056074654</v>
      </c>
      <c r="EI70" s="771">
        <v>95.48740903762571</v>
      </c>
      <c r="EJ70" s="771">
        <v>95.495322781301354</v>
      </c>
      <c r="EK70" s="991">
        <v>6.1117362466944769E-3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362">
        <v>761.96859257982317</v>
      </c>
      <c r="EG72" s="362">
        <v>747.01978897195124</v>
      </c>
      <c r="EH72" s="362">
        <v>745.64247403609124</v>
      </c>
      <c r="EI72" s="362">
        <v>745.08259181305914</v>
      </c>
      <c r="EJ72" s="362">
        <v>781.57630549235932</v>
      </c>
      <c r="EK72" s="289">
        <v>36.424701571428727</v>
      </c>
      <c r="EL72" s="956">
        <v>4.8882269567380305</v>
      </c>
      <c r="EM72" s="790"/>
      <c r="EN72" s="790"/>
      <c r="EO72" s="690"/>
      <c r="EP72" s="691"/>
    </row>
    <row r="73" spans="1:146" ht="12.75" customHeight="1" x14ac:dyDescent="0.2">
      <c r="A73" s="170"/>
      <c r="B73" s="1070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1">
        <v>83.90923119364173</v>
      </c>
      <c r="EG73" s="771">
        <v>83.507157661596068</v>
      </c>
      <c r="EH73" s="771">
        <v>83.478984596242228</v>
      </c>
      <c r="EI73" s="771">
        <v>83.53987970932576</v>
      </c>
      <c r="EJ73" s="771">
        <v>81.141059579042135</v>
      </c>
      <c r="EK73" s="289">
        <v>-2.3224004641303111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362">
        <v>3414.484836096437</v>
      </c>
      <c r="EG75" s="362">
        <v>3385.1205479162154</v>
      </c>
      <c r="EH75" s="362">
        <v>3306.1481571955742</v>
      </c>
      <c r="EI75" s="362">
        <v>3305.5349888089681</v>
      </c>
      <c r="EJ75" s="362">
        <v>3321.0181235445716</v>
      </c>
      <c r="EK75" s="289">
        <v>-117.56269120604065</v>
      </c>
      <c r="EL75" s="956">
        <v>-3.418930586180422</v>
      </c>
      <c r="EM75" s="689"/>
      <c r="EN75" s="790"/>
      <c r="EO75" s="688"/>
      <c r="EP75" s="691"/>
    </row>
    <row r="76" spans="1:146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362">
        <v>1676.0477770080174</v>
      </c>
      <c r="EG76" s="362">
        <v>1647.417927040816</v>
      </c>
      <c r="EH76" s="362">
        <v>1566.9704223236151</v>
      </c>
      <c r="EI76" s="362">
        <v>1559.2747810291546</v>
      </c>
      <c r="EJ76" s="362">
        <v>1561.2066049569971</v>
      </c>
      <c r="EK76" s="289">
        <v>-144.94305559912527</v>
      </c>
      <c r="EL76" s="956">
        <v>-8.4953306822967001</v>
      </c>
      <c r="EM76" s="689"/>
      <c r="EN76" s="790"/>
      <c r="EO76" s="520"/>
      <c r="EP76" s="230"/>
    </row>
    <row r="77" spans="1:146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362">
        <v>556.5211138702623</v>
      </c>
      <c r="EG77" s="362">
        <v>549.76562043731781</v>
      </c>
      <c r="EH77" s="362">
        <v>549.7716755058309</v>
      </c>
      <c r="EI77" s="362">
        <v>549.77480565014582</v>
      </c>
      <c r="EJ77" s="362">
        <v>549.78077478717216</v>
      </c>
      <c r="EK77" s="289">
        <v>-6.7236392069969497</v>
      </c>
      <c r="EL77" s="956">
        <v>-1.2081915323437844</v>
      </c>
      <c r="EM77" s="689"/>
      <c r="EN77" s="790"/>
      <c r="EO77" s="520"/>
      <c r="EP77" s="542"/>
    </row>
    <row r="78" spans="1:146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362">
        <v>606.18018951815748</v>
      </c>
      <c r="EG78" s="362">
        <v>611.54504368808159</v>
      </c>
      <c r="EH78" s="362">
        <v>612.98440935612825</v>
      </c>
      <c r="EI78" s="362">
        <v>620.03362214966762</v>
      </c>
      <c r="EJ78" s="362">
        <v>633.54927053040228</v>
      </c>
      <c r="EK78" s="289">
        <v>33.328185640081529</v>
      </c>
      <c r="EL78" s="956">
        <v>5.5526515943990269</v>
      </c>
      <c r="EM78" s="689"/>
      <c r="EN78" s="790"/>
      <c r="EO78" s="520"/>
      <c r="EP78" s="542"/>
    </row>
    <row r="79" spans="1:146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362">
        <v>575.73575569999991</v>
      </c>
      <c r="EG79" s="362">
        <v>576.39195674999996</v>
      </c>
      <c r="EH79" s="362">
        <v>576.42165001000001</v>
      </c>
      <c r="EI79" s="362">
        <v>576.45177997999997</v>
      </c>
      <c r="EJ79" s="362">
        <v>576.48147327000004</v>
      </c>
      <c r="EK79" s="289">
        <v>0.77581796000015402</v>
      </c>
      <c r="EL79" s="956">
        <v>0.1347594821840685</v>
      </c>
      <c r="EM79" s="689"/>
      <c r="EN79" s="790"/>
      <c r="EO79" s="520"/>
      <c r="EP79" s="542"/>
    </row>
    <row r="80" spans="1:146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362">
        <v>885.81286901196745</v>
      </c>
      <c r="EG80" s="362">
        <v>861.73817979178978</v>
      </c>
      <c r="EH80" s="362">
        <v>784.39463397480415</v>
      </c>
      <c r="EI80" s="362">
        <v>784.80181550108603</v>
      </c>
      <c r="EJ80" s="362">
        <v>801.05505849428096</v>
      </c>
      <c r="EK80" s="289">
        <v>-102.99204839459833</v>
      </c>
      <c r="EL80" s="956">
        <v>-11.39233205988873</v>
      </c>
      <c r="EM80" s="689"/>
      <c r="EN80" s="790"/>
      <c r="EO80" s="520"/>
      <c r="EP80" s="542"/>
    </row>
    <row r="81" spans="1:146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362">
        <v>744.8342087338101</v>
      </c>
      <c r="EG81" s="362">
        <v>715.58105106370817</v>
      </c>
      <c r="EH81" s="362">
        <v>637.63611438867599</v>
      </c>
      <c r="EI81" s="362">
        <v>630.60682026141831</v>
      </c>
      <c r="EJ81" s="362">
        <v>633.1494672338788</v>
      </c>
      <c r="EK81" s="289">
        <v>-135.15796141467979</v>
      </c>
      <c r="EL81" s="956">
        <v>-17.591650994761387</v>
      </c>
      <c r="EM81" s="689"/>
      <c r="EN81" s="790"/>
      <c r="EO81" s="520"/>
      <c r="EP81" s="230"/>
    </row>
    <row r="82" spans="1:146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362">
        <v>140.97866027815738</v>
      </c>
      <c r="EG82" s="362">
        <v>146.1571287280816</v>
      </c>
      <c r="EH82" s="362">
        <v>146.75851958612813</v>
      </c>
      <c r="EI82" s="362">
        <v>154.19499523966769</v>
      </c>
      <c r="EJ82" s="362">
        <v>167.90559126040219</v>
      </c>
      <c r="EK82" s="289">
        <v>32.165913020081518</v>
      </c>
      <c r="EL82" s="956">
        <v>23.696765335728358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362">
        <v>26260.521493415843</v>
      </c>
      <c r="EG84" s="362">
        <v>26266.051644619925</v>
      </c>
      <c r="EH84" s="362">
        <v>26283.122532278805</v>
      </c>
      <c r="EI84" s="362">
        <v>26326.007958392525</v>
      </c>
      <c r="EJ84" s="362">
        <v>26335.206405870656</v>
      </c>
      <c r="EK84" s="289">
        <v>42.337219032062421</v>
      </c>
      <c r="EL84" s="956">
        <v>0.16102167751724539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971">
        <v>98.58809870123099</v>
      </c>
      <c r="EG86" s="971">
        <v>98.58859716474727</v>
      </c>
      <c r="EH86" s="915">
        <v>98.590291165052165</v>
      </c>
      <c r="EI86" s="915">
        <v>98.59436495731947</v>
      </c>
      <c r="EJ86" s="915">
        <v>98.5983064679411</v>
      </c>
      <c r="EK86" s="1049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1045">
        <v>6.9659541646869219</v>
      </c>
      <c r="EG90" s="1045">
        <v>6.9682568502771067</v>
      </c>
      <c r="EH90" s="917">
        <v>6.9677855598690961</v>
      </c>
      <c r="EI90" s="917">
        <v>6.9648677451967203</v>
      </c>
      <c r="EJ90" s="917">
        <v>6.9754294175179972</v>
      </c>
      <c r="EK90" s="997">
        <v>4.4807560303885552E-3</v>
      </c>
      <c r="EL90" s="956">
        <v>6.4277564618190106E-2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608">
        <v>2.3149600000000001</v>
      </c>
      <c r="EG92" s="608">
        <v>2.3151000000000002</v>
      </c>
      <c r="EH92" s="608">
        <v>2.3152400000000002</v>
      </c>
      <c r="EI92" s="608">
        <v>2.3153800000000002</v>
      </c>
      <c r="EJ92" s="608">
        <v>2.3155199999999998</v>
      </c>
      <c r="EK92" s="997">
        <v>9.7999999999975884E-4</v>
      </c>
      <c r="EL92" s="956">
        <v>4.2341026726682572E-2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14">
        <v>664.36694553583732</v>
      </c>
      <c r="EG95" s="814">
        <v>664.36694553583732</v>
      </c>
      <c r="EH95" s="814">
        <v>664.36694553583732</v>
      </c>
      <c r="EI95" s="814">
        <v>664.36694553583732</v>
      </c>
      <c r="EJ95" s="814">
        <v>656.87057829671198</v>
      </c>
      <c r="EK95" s="289">
        <v>-7.496367239125334</v>
      </c>
      <c r="EL95" s="956">
        <v>-1.1283474124497912</v>
      </c>
      <c r="EM95" s="689"/>
      <c r="EN95" s="790"/>
      <c r="EO95" s="520"/>
      <c r="EP95" s="230"/>
    </row>
    <row r="96" spans="1:146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892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6"/>
      <c r="EL113" s="1076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B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8" t="str">
        <f>+entero!EF3</f>
        <v>Semana 3°</v>
      </c>
      <c r="EG4" s="1077"/>
      <c r="EH4" s="1077"/>
      <c r="EI4" s="1077"/>
      <c r="EJ4" s="1078"/>
      <c r="EK4" s="1089" t="s">
        <v>252</v>
      </c>
      <c r="EL4" s="1090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1087">
        <f>+entero!EE4</f>
        <v>43721</v>
      </c>
      <c r="EF5" s="941">
        <f>+entero!EF4</f>
        <v>43724</v>
      </c>
      <c r="EG5" s="941">
        <f>+entero!EG4</f>
        <v>43725</v>
      </c>
      <c r="EH5" s="941">
        <f>+entero!EH4</f>
        <v>43726</v>
      </c>
      <c r="EI5" s="941">
        <f>+entero!EI4</f>
        <v>43727</v>
      </c>
      <c r="EJ5" s="941">
        <f>+entero!EJ4</f>
        <v>43728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468">
        <f>+entero!EF7</f>
        <v>7799.6808579999997</v>
      </c>
      <c r="EG7" s="468">
        <f>+entero!EG7</f>
        <v>7786.44453144</v>
      </c>
      <c r="EH7" s="468">
        <f>+entero!EH7</f>
        <v>7784.3022285099987</v>
      </c>
      <c r="EI7" s="468">
        <f>+entero!EI7</f>
        <v>7819.78569711</v>
      </c>
      <c r="EJ7" s="468">
        <f>+entero!EJ7</f>
        <v>7795.7649720100007</v>
      </c>
      <c r="EK7" s="765">
        <f>+entero!EK7</f>
        <v>-44.725712359999306</v>
      </c>
      <c r="EL7" s="957">
        <f>+entero!EL7</f>
        <v>-0.57044532237197743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468">
        <f>+entero!EF8</f>
        <v>5481.7939221300003</v>
      </c>
      <c r="EG8" s="468">
        <f>+entero!EG8</f>
        <v>5453.4465977700002</v>
      </c>
      <c r="EH8" s="468">
        <f>+entero!EH8</f>
        <v>5446.9885955999998</v>
      </c>
      <c r="EI8" s="468">
        <f>+entero!EI8</f>
        <v>5492.0094358699989</v>
      </c>
      <c r="EJ8" s="468">
        <f>+entero!EJ8</f>
        <v>5460.8667583800006</v>
      </c>
      <c r="EK8" s="765">
        <f>+entero!EK8</f>
        <v>-47.115407679999407</v>
      </c>
      <c r="EL8" s="957">
        <f>+entero!EL8</f>
        <v>-0.85540232810343786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468">
        <f>+entero!EF9</f>
        <v>229.62911674</v>
      </c>
      <c r="EG9" s="468">
        <f>+entero!EG9</f>
        <v>229.25787599999998</v>
      </c>
      <c r="EH9" s="468">
        <f>+entero!EH9</f>
        <v>228.91506361</v>
      </c>
      <c r="EI9" s="468">
        <f>+entero!EI9</f>
        <v>229.15252390000001</v>
      </c>
      <c r="EJ9" s="468">
        <f>+entero!EJ9</f>
        <v>229.28797659</v>
      </c>
      <c r="EK9" s="996">
        <f>+entero!EK9</f>
        <v>0.40134132000000022</v>
      </c>
      <c r="EL9" s="957">
        <f>+entero!EL9</f>
        <v>0.175345021576541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468">
        <f>+entero!EF10</f>
        <v>2052.5027971099998</v>
      </c>
      <c r="EG10" s="468">
        <f>+entero!EG10</f>
        <v>2068.04284069</v>
      </c>
      <c r="EH10" s="468">
        <f>+entero!EH10</f>
        <v>2072.7547308499998</v>
      </c>
      <c r="EI10" s="468">
        <f>+entero!EI10</f>
        <v>2062.9429244899998</v>
      </c>
      <c r="EJ10" s="468">
        <f>+entero!EJ10</f>
        <v>2069.90833316</v>
      </c>
      <c r="EK10" s="765">
        <f>+entero!EK10</f>
        <v>1.9258620599998721</v>
      </c>
      <c r="EL10" s="957">
        <f>+entero!EL10</f>
        <v>9.3127581442964E-2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468">
        <f>+entero!EF11</f>
        <v>35.755022019999998</v>
      </c>
      <c r="EG11" s="468">
        <f>+entero!EG11</f>
        <v>35.69721698</v>
      </c>
      <c r="EH11" s="468">
        <f>+entero!EH11</f>
        <v>35.643838450000004</v>
      </c>
      <c r="EI11" s="468">
        <f>+entero!EI11</f>
        <v>35.680812850000002</v>
      </c>
      <c r="EJ11" s="468">
        <f>+entero!EJ11</f>
        <v>35.701903879999996</v>
      </c>
      <c r="EK11" s="996">
        <f>+entero!EK11</f>
        <v>6.2491940000001023E-2</v>
      </c>
      <c r="EL11" s="957">
        <f>+entero!EL11</f>
        <v>0.17534503685192127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468">
        <f>+entero!EF12</f>
        <v>7799.6796760099996</v>
      </c>
      <c r="EG12" s="468">
        <f>+entero!EG12</f>
        <v>7786.4340684500003</v>
      </c>
      <c r="EH12" s="468">
        <f>+entero!EH12</f>
        <v>7784.291765519999</v>
      </c>
      <c r="EI12" s="468">
        <f>+entero!EI12</f>
        <v>7819.7752341200003</v>
      </c>
      <c r="EJ12" s="468">
        <f>+entero!EJ12</f>
        <v>7795.754509020001</v>
      </c>
      <c r="EK12" s="765">
        <f>+entero!EK12</f>
        <v>-44.734993359998043</v>
      </c>
      <c r="EL12" s="957">
        <f>+entero!EL12</f>
        <v>-0.57056378108048778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468">
        <f>+entero!EF13</f>
        <v>1469.9346306180755</v>
      </c>
      <c r="EG13" s="468">
        <f>+entero!EG13</f>
        <v>1469.808233978134</v>
      </c>
      <c r="EH13" s="468">
        <f>+entero!EH13</f>
        <v>1457.643244825073</v>
      </c>
      <c r="EI13" s="468">
        <f>+entero!EI13</f>
        <v>1440.8520469518951</v>
      </c>
      <c r="EJ13" s="468">
        <f>+entero!EJ13</f>
        <v>1427.2388931822152</v>
      </c>
      <c r="EK13" s="765">
        <f>+entero!EK13</f>
        <v>-29.179251431487273</v>
      </c>
      <c r="EL13" s="957">
        <f>+entero!EL13</f>
        <v>-2.0034940885213102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468">
        <f>+entero!EF14</f>
        <v>575.73575569999991</v>
      </c>
      <c r="EG14" s="468">
        <f>+entero!EG14</f>
        <v>576.39195674999996</v>
      </c>
      <c r="EH14" s="468">
        <f>+entero!EH14</f>
        <v>576.42165001000001</v>
      </c>
      <c r="EI14" s="468">
        <f>+entero!EI14</f>
        <v>576.45177997999997</v>
      </c>
      <c r="EJ14" s="468">
        <f>+entero!EJ14</f>
        <v>576.48147327000004</v>
      </c>
      <c r="EK14" s="765">
        <f>+entero!EK14</f>
        <v>0.77581796000015402</v>
      </c>
      <c r="EL14" s="957">
        <f>+entero!EL14</f>
        <v>0.1347594821840685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9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468">
        <f>+entero!EF16</f>
        <v>155.78903011</v>
      </c>
      <c r="EG16" s="468">
        <f>+entero!EG16</f>
        <v>155.81275031999999</v>
      </c>
      <c r="EH16" s="468">
        <f>+entero!EH16</f>
        <v>155.82142246999996</v>
      </c>
      <c r="EI16" s="468">
        <f>+entero!EI16</f>
        <v>155.83055116</v>
      </c>
      <c r="EJ16" s="468">
        <f>+entero!EJ16</f>
        <v>155.83922369000001</v>
      </c>
      <c r="EK16" s="996">
        <f>+entero!EK16</f>
        <v>6.1159790000033354E-2</v>
      </c>
      <c r="EL16" s="957">
        <f>+entero!EL16</f>
        <v>3.9260848715705059E-2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468">
        <f>+entero!EF18</f>
        <v>9425.4033367380744</v>
      </c>
      <c r="EG18" s="468">
        <f>+entero!EG18</f>
        <v>9412.0550527481337</v>
      </c>
      <c r="EH18" s="468">
        <f>+entero!EH18</f>
        <v>9397.7564328150729</v>
      </c>
      <c r="EI18" s="468">
        <f>+entero!EI18</f>
        <v>9416.4578322318939</v>
      </c>
      <c r="EJ18" s="468">
        <f>+entero!EJ18</f>
        <v>9378.832625892217</v>
      </c>
      <c r="EK18" s="765">
        <f>+entero!EK18</f>
        <v>-73.853085001483123</v>
      </c>
      <c r="EL18" s="957">
        <f>+entero!EL18</f>
        <v>-0.78129208206267897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468">
        <f>+entero!EF19</f>
        <v>3</v>
      </c>
      <c r="EG19" s="468">
        <f>+entero!EG19</f>
        <v>0</v>
      </c>
      <c r="EH19" s="468">
        <f>+entero!EH19</f>
        <v>2</v>
      </c>
      <c r="EI19" s="468">
        <f>+entero!EI19</f>
        <v>3</v>
      </c>
      <c r="EJ19" s="468">
        <f>+entero!EJ19</f>
        <v>0</v>
      </c>
      <c r="EK19" s="765">
        <f>+entero!EK19</f>
        <v>4.7</v>
      </c>
      <c r="EL19" s="957">
        <f>+entero!EL19</f>
        <v>142.42424242424244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1061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468">
        <f>+entero!EF21</f>
        <v>19</v>
      </c>
      <c r="EG21" s="468">
        <f>+entero!EG21</f>
        <v>22.1</v>
      </c>
      <c r="EH21" s="468">
        <f>+entero!EH21</f>
        <v>18.3</v>
      </c>
      <c r="EI21" s="468">
        <f>+entero!EI21</f>
        <v>12.2</v>
      </c>
      <c r="EJ21" s="468">
        <f>+entero!EJ21</f>
        <v>27.799999999999997</v>
      </c>
      <c r="EK21" s="765">
        <f>+entero!EK21</f>
        <v>31.800000000000011</v>
      </c>
      <c r="EL21" s="957">
        <f>+entero!EL21</f>
        <v>47.041420118343225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468">
        <f>+entero!EF22</f>
        <v>0</v>
      </c>
      <c r="EG22" s="468">
        <f>+entero!EG22</f>
        <v>1.3</v>
      </c>
      <c r="EH22" s="468">
        <f>+entero!EH22</f>
        <v>0.1</v>
      </c>
      <c r="EI22" s="468">
        <f>+entero!EI22</f>
        <v>2</v>
      </c>
      <c r="EJ22" s="468">
        <f>+entero!EJ22</f>
        <v>0.6</v>
      </c>
      <c r="EK22" s="765">
        <f>+entero!EK22</f>
        <v>1.7999999999999998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15</v>
      </c>
      <c r="EJ25" s="468">
        <f>+entero!EJ25</f>
        <v>0</v>
      </c>
      <c r="EK25" s="765">
        <f>+entero!EK25</f>
        <v>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10</v>
      </c>
      <c r="EK26" s="765">
        <f>+entero!EK26</f>
        <v>5</v>
      </c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0"/>
      <c r="EG27" s="990"/>
      <c r="EH27" s="990"/>
      <c r="EI27" s="990"/>
      <c r="EJ27" s="990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ht="13.9" x14ac:dyDescent="0.3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ht="13.9" x14ac:dyDescent="0.3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ht="13.9" x14ac:dyDescent="0.3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D4:ED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V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8" t="str">
        <f>+entero!EF3</f>
        <v>Semana 3°</v>
      </c>
      <c r="EG3" s="1077"/>
      <c r="EH3" s="1077"/>
      <c r="EI3" s="1077"/>
      <c r="EJ3" s="1078"/>
      <c r="EK3" s="1089" t="s">
        <v>252</v>
      </c>
      <c r="EL3" s="1090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1087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869">
        <f>+entero!EF28</f>
        <v>71656.092752221841</v>
      </c>
      <c r="EG6" s="869">
        <f>+entero!EG28</f>
        <v>71441.580754219132</v>
      </c>
      <c r="EH6" s="869">
        <f>+entero!EH28</f>
        <v>71054.257141865441</v>
      </c>
      <c r="EI6" s="869">
        <f>+entero!EI28</f>
        <v>71076.235685539534</v>
      </c>
      <c r="EJ6" s="869">
        <f>+entero!EJ28</f>
        <v>71059.071326718622</v>
      </c>
      <c r="EK6" s="847">
        <f>+entero!EK28</f>
        <v>-829.38092538813362</v>
      </c>
      <c r="EL6" s="958">
        <f>+entero!EL28</f>
        <v>-1.1537053579614769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869">
        <f>+entero!EF29</f>
        <v>47223.065550899999</v>
      </c>
      <c r="EG7" s="869">
        <f>+entero!EG29</f>
        <v>47168.611505300003</v>
      </c>
      <c r="EH7" s="869">
        <f>+entero!EH29</f>
        <v>47316.07028</v>
      </c>
      <c r="EI7" s="869">
        <f>+entero!EI29</f>
        <v>47262.294822800002</v>
      </c>
      <c r="EJ7" s="869">
        <f>+entero!EJ29</f>
        <v>47194.885482099999</v>
      </c>
      <c r="EK7" s="847">
        <f>+entero!EK29</f>
        <v>-102.2596584999992</v>
      </c>
      <c r="EL7" s="958">
        <f>+entero!EL29</f>
        <v>-0.21620683065756383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869">
        <f>+entero!EF30</f>
        <v>-6282.7370261661417</v>
      </c>
      <c r="EG8" s="869">
        <f>+entero!EG30</f>
        <v>-6246.3262038549328</v>
      </c>
      <c r="EH8" s="869">
        <f>+entero!EH30</f>
        <v>-6084.1712310964958</v>
      </c>
      <c r="EI8" s="869">
        <f>+entero!EI30</f>
        <v>-6381.3632829042508</v>
      </c>
      <c r="EJ8" s="869">
        <f>+entero!EJ30</f>
        <v>-6283.9904493960403</v>
      </c>
      <c r="EK8" s="847">
        <f>+entero!EK30</f>
        <v>204.62239602148838</v>
      </c>
      <c r="EL8" s="958">
        <f>+entero!EL30</f>
        <v>3.1535614914364851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869">
        <f>+entero!EF31</f>
        <v>19684.017528289951</v>
      </c>
      <c r="EG9" s="869">
        <f>+entero!EG31</f>
        <v>19592.388992524291</v>
      </c>
      <c r="EH9" s="869">
        <f>+entero!EH31</f>
        <v>19324.477186627235</v>
      </c>
      <c r="EI9" s="869">
        <f>+entero!EI31</f>
        <v>18957.895546658183</v>
      </c>
      <c r="EJ9" s="869">
        <f>+entero!EJ31</f>
        <v>19173.519612609503</v>
      </c>
      <c r="EK9" s="847">
        <f>+entero!EK31</f>
        <v>-562.89056028343111</v>
      </c>
      <c r="EL9" s="958">
        <f>+entero!EL31</f>
        <v>-2.852041254475628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869">
        <f>+entero!EF32</f>
        <v>13565.310177540001</v>
      </c>
      <c r="EG10" s="869">
        <f>+entero!EG32</f>
        <v>13565.252479520601</v>
      </c>
      <c r="EH10" s="869">
        <f>+entero!EH32</f>
        <v>13565.307758086601</v>
      </c>
      <c r="EI10" s="869">
        <f>+entero!EI32</f>
        <v>13599.5737706282</v>
      </c>
      <c r="EJ10" s="869">
        <f>+entero!EJ32</f>
        <v>13599.584082031402</v>
      </c>
      <c r="EK10" s="847">
        <f>+entero!EK32</f>
        <v>34.283397908200641</v>
      </c>
      <c r="EL10" s="958">
        <f>+entero!EL32</f>
        <v>0.25272862508920169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869">
        <f>+entero!EF34</f>
        <v>71556.488361704105</v>
      </c>
      <c r="EG12" s="869">
        <f>+entero!EG34</f>
        <v>71581.722450984118</v>
      </c>
      <c r="EH12" s="869">
        <f>+entero!EH34</f>
        <v>71643.661422074103</v>
      </c>
      <c r="EI12" s="869">
        <f>+entero!EI34</f>
        <v>71577.762448944122</v>
      </c>
      <c r="EJ12" s="869">
        <f>+entero!EJ34</f>
        <v>71040.254912694116</v>
      </c>
      <c r="EK12" s="847">
        <f>+entero!EK34</f>
        <v>-716.18450347000908</v>
      </c>
      <c r="EL12" s="958">
        <f>+entero!EL34</f>
        <v>-0.99807697998554634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869">
        <f>+entero!EF35</f>
        <v>128542.64992023537</v>
      </c>
      <c r="EG13" s="869">
        <f>+entero!EG35</f>
        <v>128535.4314575254</v>
      </c>
      <c r="EH13" s="869">
        <f>+entero!EH35</f>
        <v>128489.52958781537</v>
      </c>
      <c r="EI13" s="869">
        <f>+entero!EI35</f>
        <v>128418.8554856354</v>
      </c>
      <c r="EJ13" s="869">
        <f>+entero!EJ35</f>
        <v>128107.10049021539</v>
      </c>
      <c r="EK13" s="847">
        <f>+entero!EK35</f>
        <v>-1181.7853855800204</v>
      </c>
      <c r="EL13" s="958">
        <f>+entero!EL35</f>
        <v>-0.91406572001504582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869">
        <f>+entero!EF36</f>
        <v>218655.6862052629</v>
      </c>
      <c r="EG14" s="869">
        <f>+entero!EG36</f>
        <v>218513.77877781293</v>
      </c>
      <c r="EH14" s="869">
        <f>+entero!EH36</f>
        <v>218555.68831492294</v>
      </c>
      <c r="EI14" s="869">
        <f>+entero!EI36</f>
        <v>218537.59203748291</v>
      </c>
      <c r="EJ14" s="869">
        <f>+entero!EJ36</f>
        <v>218470.81354019296</v>
      </c>
      <c r="EK14" s="847">
        <f>+entero!EK36</f>
        <v>-896.81815192996874</v>
      </c>
      <c r="EL14" s="958">
        <f>+entero!EL36</f>
        <v>-0.40881972650761483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873">
        <f>+entero!EF38</f>
        <v>89.979133267504025</v>
      </c>
      <c r="EG16" s="873">
        <f>+entero!EG38</f>
        <v>90.102118320340935</v>
      </c>
      <c r="EH16" s="873">
        <f>+entero!EH38</f>
        <v>90.119359851185237</v>
      </c>
      <c r="EI16" s="873">
        <f>+entero!EI38</f>
        <v>90.072040477754285</v>
      </c>
      <c r="EJ16" s="873">
        <f>+entero!EJ38</f>
        <v>90.15416384831903</v>
      </c>
      <c r="EK16" s="1037">
        <f>+entero!EK38</f>
        <v>0.15143540169880509</v>
      </c>
      <c r="EL16" s="874">
        <f>+entero!EL38</f>
        <v>0.16825645656800284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873">
        <f>+entero!EF39</f>
        <v>85.758190322967764</v>
      </c>
      <c r="EG17" s="873">
        <f>+entero!EG39</f>
        <v>85.832152826334521</v>
      </c>
      <c r="EH17" s="873">
        <f>+entero!EH39</f>
        <v>85.830107635867407</v>
      </c>
      <c r="EI17" s="873">
        <f>+entero!EI39</f>
        <v>85.801408431284969</v>
      </c>
      <c r="EJ17" s="873">
        <f>+entero!EJ39</f>
        <v>85.86616470160709</v>
      </c>
      <c r="EK17" s="1037"/>
      <c r="EL17" s="874"/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875">
        <f>+entero!EF40</f>
        <v>89.49364222909972</v>
      </c>
      <c r="EG18" s="1046">
        <f>+entero!EG40</f>
        <v>89.525773921737738</v>
      </c>
      <c r="EH18" s="875">
        <f>+entero!EH40</f>
        <v>89.52400413471247</v>
      </c>
      <c r="EI18" s="875">
        <f>+entero!EI40</f>
        <v>89.516206978974878</v>
      </c>
      <c r="EJ18" s="875">
        <f>+entero!EJ40</f>
        <v>89.496692981527076</v>
      </c>
      <c r="EK18" s="1060"/>
      <c r="EL18" s="876"/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ht="13.9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ht="13.9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ht="13.9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ht="13.9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ht="13.9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ht="13.9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ht="13.9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ht="13.9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ht="13.9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ht="13.9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ht="13.9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ht="13.9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ht="13.9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ht="13.9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ht="13.9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D3:ED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T172"/>
  <sheetViews>
    <sheetView topLeftCell="DP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8" t="str">
        <f>+entero!EF3</f>
        <v>Semana 3°</v>
      </c>
      <c r="EG3" s="1077"/>
      <c r="EH3" s="1077"/>
      <c r="EI3" s="1077"/>
      <c r="EJ3" s="1078"/>
      <c r="EK3" s="1089" t="s">
        <v>252</v>
      </c>
      <c r="EL3" s="1090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1087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878">
        <f>+entero!EF42</f>
        <v>2903.0793002915443</v>
      </c>
      <c r="EG6" s="878">
        <f>+entero!EG42</f>
        <v>2903.0793002915443</v>
      </c>
      <c r="EH6" s="878">
        <f>+entero!EH42</f>
        <v>2903.0793002915443</v>
      </c>
      <c r="EI6" s="878">
        <f>+entero!EI42</f>
        <v>2903.0793002915443</v>
      </c>
      <c r="EJ6" s="878">
        <f>+entero!EJ42</f>
        <v>2919.7301749271128</v>
      </c>
      <c r="EK6" s="1030">
        <f>+entero!EK42</f>
        <v>16.650874635568471</v>
      </c>
      <c r="EL6" s="960">
        <f>+entero!EL42</f>
        <v>0.57355906998118489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468">
        <f>+entero!EF43</f>
        <v>2806.9126822157432</v>
      </c>
      <c r="EG7" s="468">
        <f>+entero!EG43</f>
        <v>2806.9126822157432</v>
      </c>
      <c r="EH7" s="468">
        <f>+entero!EH43</f>
        <v>2806.9126822157432</v>
      </c>
      <c r="EI7" s="468">
        <f>+entero!EI43</f>
        <v>2806.9126822157432</v>
      </c>
      <c r="EJ7" s="468">
        <f>+entero!EJ43</f>
        <v>2823.6765306122447</v>
      </c>
      <c r="EK7" s="1030">
        <f>+entero!EK43</f>
        <v>16.763848396501544</v>
      </c>
      <c r="EL7" s="957">
        <f>+entero!EL43</f>
        <v>0.59723440998771515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468">
        <f>+entero!EF44</f>
        <v>19255.420999999998</v>
      </c>
      <c r="EG8" s="468">
        <f>+entero!EG44</f>
        <v>19255.420999999998</v>
      </c>
      <c r="EH8" s="468">
        <f>+entero!EH44</f>
        <v>19255.420999999998</v>
      </c>
      <c r="EI8" s="468">
        <f>+entero!EI44</f>
        <v>19255.420999999998</v>
      </c>
      <c r="EJ8" s="468">
        <f>+entero!EJ44</f>
        <v>19370.420999999998</v>
      </c>
      <c r="EK8" s="1030">
        <f>+entero!EK44</f>
        <v>115</v>
      </c>
      <c r="EL8" s="957">
        <f>+entero!EL44</f>
        <v>0.59723440998771204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4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468">
        <f>+entero!EF46</f>
        <v>96.166618075800997</v>
      </c>
      <c r="EG10" s="468">
        <f>+entero!EG46</f>
        <v>96.166618075800997</v>
      </c>
      <c r="EH10" s="468">
        <f>+entero!EH46</f>
        <v>96.166618075800997</v>
      </c>
      <c r="EI10" s="468">
        <f>+entero!EI46</f>
        <v>96.166618075800997</v>
      </c>
      <c r="EJ10" s="468">
        <f>+entero!EJ46</f>
        <v>96.053644314868052</v>
      </c>
      <c r="EK10" s="996">
        <f>+entero!EK46</f>
        <v>-0.11297376093294531</v>
      </c>
      <c r="EL10" s="957">
        <f>+entero!EL46</f>
        <v>-0.11747710712244919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468">
        <f>+entero!EF47</f>
        <v>659.70299999999486</v>
      </c>
      <c r="EG11" s="468">
        <f>+entero!EG47</f>
        <v>659.70299999999486</v>
      </c>
      <c r="EH11" s="468">
        <f>+entero!EH47</f>
        <v>659.70299999999486</v>
      </c>
      <c r="EI11" s="468">
        <f>+entero!EI47</f>
        <v>659.70299999999486</v>
      </c>
      <c r="EJ11" s="468">
        <f>+entero!EJ47</f>
        <v>658.92799999999488</v>
      </c>
      <c r="EK11" s="765">
        <f>+entero!EK47</f>
        <v>-0.77499999999997726</v>
      </c>
      <c r="EL11" s="957">
        <f>+entero!EL47</f>
        <v>-0.117477107122445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468">
        <f>+entero!EF48</f>
        <v>655.56000000000017</v>
      </c>
      <c r="EG12" s="468">
        <f>+entero!EG48</f>
        <v>655.56000000000017</v>
      </c>
      <c r="EH12" s="468">
        <f>+entero!EH48</f>
        <v>655.56000000000017</v>
      </c>
      <c r="EI12" s="468">
        <f>+entero!EI48</f>
        <v>655.56000000000017</v>
      </c>
      <c r="EJ12" s="468">
        <f>+entero!EJ48</f>
        <v>655.2850000000002</v>
      </c>
      <c r="EK12" s="996">
        <f>+entero!EK48</f>
        <v>-0.27499999999997726</v>
      </c>
      <c r="EL12" s="982">
        <f>+entero!EL48</f>
        <v>-4.1948868143263346E-2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2"/>
      <c r="EL13" s="995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1061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1061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1061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1061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89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89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4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999"/>
      <c r="EL20" s="1000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ht="13.9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ht="13.9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ht="13.9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ht="13.9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9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ht="13.9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D3:ED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T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34" sqref="E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8" t="str">
        <f>+entero!EF3</f>
        <v>Semana 3°</v>
      </c>
      <c r="EG3" s="1077"/>
      <c r="EH3" s="1077"/>
      <c r="EI3" s="1077"/>
      <c r="EJ3" s="1078"/>
      <c r="EK3" s="1089" t="s">
        <v>252</v>
      </c>
      <c r="EL3" s="1090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1087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881">
        <f>+entero!EF58</f>
        <v>26568.724921989429</v>
      </c>
      <c r="EG6" s="881">
        <f>+entero!EG58</f>
        <v>26561.6577066629</v>
      </c>
      <c r="EH6" s="881">
        <f>+entero!EH58</f>
        <v>26544.413163659989</v>
      </c>
      <c r="EI6" s="881">
        <f>+entero!EI58</f>
        <v>26590.236001576897</v>
      </c>
      <c r="EJ6" s="881">
        <f>+entero!EJ58</f>
        <v>26587.668961680396</v>
      </c>
      <c r="EK6" s="473">
        <f>+entero!EK58</f>
        <v>-61.658179330905114</v>
      </c>
      <c r="EL6" s="963">
        <f>+entero!EL58</f>
        <v>-0.23136861581776239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84">
        <f>+entero!EF59</f>
        <v>86.449660611874251</v>
      </c>
      <c r="EG7" s="884">
        <f>+entero!EG59</f>
        <v>86.447767145848402</v>
      </c>
      <c r="EH7" s="884">
        <f>+entero!EH59</f>
        <v>86.431700694573394</v>
      </c>
      <c r="EI7" s="884">
        <f>+entero!EI59</f>
        <v>86.443459111710013</v>
      </c>
      <c r="EJ7" s="884">
        <f>+entero!EJ59</f>
        <v>86.494596267492412</v>
      </c>
      <c r="EK7" s="961">
        <f>+entero!EK59</f>
        <v>8.1713326591270175E-2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881">
        <f>+entero!EF60</f>
        <v>26093.101186095177</v>
      </c>
      <c r="EG8" s="881">
        <f>+entero!EG60</f>
        <v>26085.954816249698</v>
      </c>
      <c r="EH8" s="881">
        <f>+entero!EH60</f>
        <v>26068.700652255528</v>
      </c>
      <c r="EI8" s="881">
        <f>+entero!EI60</f>
        <v>26114.472761309462</v>
      </c>
      <c r="EJ8" s="881">
        <f>+entero!EJ60</f>
        <v>26112.074526077682</v>
      </c>
      <c r="EK8" s="473">
        <f>+entero!EK60</f>
        <v>-61.618091867348994</v>
      </c>
      <c r="EL8" s="963">
        <f>+entero!EL60</f>
        <v>-0.23541994156798038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84">
        <f>+entero!EF61</f>
        <v>86.448873969345371</v>
      </c>
      <c r="EG9" s="884">
        <f>+entero!EG61</f>
        <v>86.503264786204682</v>
      </c>
      <c r="EH9" s="884">
        <f>+entero!EH61</f>
        <v>86.487160137707562</v>
      </c>
      <c r="EI9" s="884">
        <f>+entero!EI61</f>
        <v>86.500969869823649</v>
      </c>
      <c r="EJ9" s="884">
        <f>+entero!EJ61</f>
        <v>86.475526240253885</v>
      </c>
      <c r="EK9" s="496">
        <f>+entero!EK61</f>
        <v>8.146214414722408E-3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883">
        <f>+entero!EF63</f>
        <v>4650.0694304743593</v>
      </c>
      <c r="EG11" s="883">
        <f>+entero!EG63</f>
        <v>4667.2877132134272</v>
      </c>
      <c r="EH11" s="883">
        <f>+entero!EH63</f>
        <v>4652.9532917819388</v>
      </c>
      <c r="EI11" s="883">
        <f>+entero!EI63</f>
        <v>4691.7570778489944</v>
      </c>
      <c r="EJ11" s="883">
        <f>+entero!EJ63</f>
        <v>4620.7394491828145</v>
      </c>
      <c r="EK11" s="962">
        <f>+entero!EK63</f>
        <v>-35.28665623177767</v>
      </c>
      <c r="EL11" s="850">
        <f>+entero!EL63</f>
        <v>-0.75787066981308515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84">
        <f>+entero!EF64</f>
        <v>77.521322697257872</v>
      </c>
      <c r="EG12" s="884">
        <f>+entero!EG64</f>
        <v>77.871309580449903</v>
      </c>
      <c r="EH12" s="884">
        <f>+entero!EH64</f>
        <v>77.822629762296728</v>
      </c>
      <c r="EI12" s="884">
        <f>+entero!EI64</f>
        <v>77.921046627700989</v>
      </c>
      <c r="EJ12" s="884">
        <f>+entero!EJ64</f>
        <v>77.934106429132186</v>
      </c>
      <c r="EK12" s="961">
        <f>+entero!EK64</f>
        <v>0.39374934900378378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883">
        <f>+entero!EF66</f>
        <v>8307.0206353544127</v>
      </c>
      <c r="EG14" s="883">
        <f>+entero!EG66</f>
        <v>8302.2899426445001</v>
      </c>
      <c r="EH14" s="883">
        <f>+entero!EH66</f>
        <v>8286.5697034608274</v>
      </c>
      <c r="EI14" s="883">
        <f>+entero!EI66</f>
        <v>8285.8736205089317</v>
      </c>
      <c r="EJ14" s="883">
        <f>+entero!EJ66</f>
        <v>8318.7821541576195</v>
      </c>
      <c r="EK14" s="962">
        <f>+entero!EK66</f>
        <v>-67.871848704082367</v>
      </c>
      <c r="EL14" s="850">
        <f>+entero!EL66</f>
        <v>-0.80928399670384732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84">
        <f>+entero!EF67</f>
        <v>80.458028907886316</v>
      </c>
      <c r="EG15" s="884">
        <f>+entero!EG67</f>
        <v>80.4654876837335</v>
      </c>
      <c r="EH15" s="884">
        <f>+entero!EH67</f>
        <v>80.424301666431802</v>
      </c>
      <c r="EI15" s="884">
        <f>+entero!EI67</f>
        <v>80.423568741754238</v>
      </c>
      <c r="EJ15" s="884">
        <f>+entero!EJ67</f>
        <v>80.528204466289282</v>
      </c>
      <c r="EK15" s="961">
        <f>+entero!EK67</f>
        <v>-8.3540899101748778E-2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883">
        <f>+entero!EF69</f>
        <v>12374.042527686583</v>
      </c>
      <c r="EG17" s="883">
        <f>+entero!EG69</f>
        <v>12369.357371419819</v>
      </c>
      <c r="EH17" s="883">
        <f>+entero!EH69</f>
        <v>12383.535182976668</v>
      </c>
      <c r="EI17" s="883">
        <f>+entero!EI69</f>
        <v>12391.759471138477</v>
      </c>
      <c r="EJ17" s="883">
        <f>+entero!EJ69</f>
        <v>12390.976617244891</v>
      </c>
      <c r="EK17" s="962">
        <f>+entero!EK69</f>
        <v>5.1157114970828843</v>
      </c>
      <c r="EL17" s="850">
        <f>+entero!EL69</f>
        <v>4.1302833416358466E-2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84">
        <f>+entero!EF70</f>
        <v>95.494108696611306</v>
      </c>
      <c r="EG18" s="884">
        <f>+entero!EG70</f>
        <v>95.484304546860471</v>
      </c>
      <c r="EH18" s="884">
        <f>+entero!EH70</f>
        <v>95.475054056074654</v>
      </c>
      <c r="EI18" s="884">
        <f>+entero!EI70</f>
        <v>95.48740903762571</v>
      </c>
      <c r="EJ18" s="884">
        <f>+entero!EJ70</f>
        <v>95.495322781301354</v>
      </c>
      <c r="EK18" s="496">
        <f>+entero!EK70</f>
        <v>6.1117362466944769E-3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883">
        <f>+entero!EF72</f>
        <v>761.96859257982317</v>
      </c>
      <c r="EG20" s="883">
        <f>+entero!EG72</f>
        <v>747.01978897195124</v>
      </c>
      <c r="EH20" s="883">
        <f>+entero!EH72</f>
        <v>745.64247403609124</v>
      </c>
      <c r="EI20" s="883">
        <f>+entero!EI72</f>
        <v>745.08259181305914</v>
      </c>
      <c r="EJ20" s="883">
        <f>+entero!EJ72</f>
        <v>781.57630549235932</v>
      </c>
      <c r="EK20" s="962">
        <f>+entero!EK72</f>
        <v>36.424701571428727</v>
      </c>
      <c r="EL20" s="850">
        <f>+entero!EL72</f>
        <v>4.8882269567380305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84">
        <f>+entero!EF73</f>
        <v>83.90923119364173</v>
      </c>
      <c r="EG21" s="884">
        <f>+entero!EG73</f>
        <v>83.507157661596068</v>
      </c>
      <c r="EH21" s="884">
        <f>+entero!EH73</f>
        <v>83.478984596242228</v>
      </c>
      <c r="EI21" s="884">
        <f>+entero!EI73</f>
        <v>83.53987970932576</v>
      </c>
      <c r="EJ21" s="884">
        <f>+entero!EJ73</f>
        <v>81.141059579042135</v>
      </c>
      <c r="EK21" s="962">
        <f>+entero!EK73</f>
        <v>-2.3224004641303111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881">
        <f>+entero!EF75</f>
        <v>3414.484836096437</v>
      </c>
      <c r="EG23" s="881">
        <f>+entero!EG75</f>
        <v>3385.1205479162154</v>
      </c>
      <c r="EH23" s="881">
        <f>+entero!EH75</f>
        <v>3306.1481571955742</v>
      </c>
      <c r="EI23" s="881">
        <f>+entero!EI75</f>
        <v>3305.5349888089681</v>
      </c>
      <c r="EJ23" s="881">
        <f>+entero!EJ75</f>
        <v>3321.0181235445716</v>
      </c>
      <c r="EK23" s="473">
        <f>+entero!EK75</f>
        <v>-117.56269120604065</v>
      </c>
      <c r="EL23" s="963">
        <f>+entero!EL75</f>
        <v>-3.418930586180422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881">
        <f>+entero!EF76</f>
        <v>1676.0477770080174</v>
      </c>
      <c r="EG24" s="881">
        <f>+entero!EG76</f>
        <v>1647.417927040816</v>
      </c>
      <c r="EH24" s="881">
        <f>+entero!EH76</f>
        <v>1566.9704223236151</v>
      </c>
      <c r="EI24" s="881">
        <f>+entero!EI76</f>
        <v>1559.2747810291546</v>
      </c>
      <c r="EJ24" s="881">
        <f>+entero!EJ76</f>
        <v>1561.2066049569971</v>
      </c>
      <c r="EK24" s="473">
        <f>+entero!EK76</f>
        <v>-144.94305559912527</v>
      </c>
      <c r="EL24" s="963">
        <f>+entero!EL76</f>
        <v>-8.4953306822967001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881">
        <f>+entero!EF77</f>
        <v>556.5211138702623</v>
      </c>
      <c r="EG25" s="881">
        <f>+entero!EG77</f>
        <v>549.76562043731781</v>
      </c>
      <c r="EH25" s="881">
        <f>+entero!EH77</f>
        <v>549.7716755058309</v>
      </c>
      <c r="EI25" s="881">
        <f>+entero!EI77</f>
        <v>549.77480565014582</v>
      </c>
      <c r="EJ25" s="881">
        <f>+entero!EJ77</f>
        <v>549.78077478717216</v>
      </c>
      <c r="EK25" s="473">
        <f>+entero!EK77</f>
        <v>-6.7236392069969497</v>
      </c>
      <c r="EL25" s="963">
        <f>+entero!EL77</f>
        <v>-1.2081915323437844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881">
        <f>+entero!EF78</f>
        <v>606.18018951815748</v>
      </c>
      <c r="EG26" s="881">
        <f>+entero!EG78</f>
        <v>611.54504368808159</v>
      </c>
      <c r="EH26" s="881">
        <f>+entero!EH78</f>
        <v>612.98440935612825</v>
      </c>
      <c r="EI26" s="881">
        <f>+entero!EI78</f>
        <v>620.03362214966762</v>
      </c>
      <c r="EJ26" s="881">
        <f>+entero!EJ78</f>
        <v>633.54927053040228</v>
      </c>
      <c r="EK26" s="473">
        <f>+entero!EK78</f>
        <v>33.328185640081529</v>
      </c>
      <c r="EL26" s="963">
        <f>+entero!EL78</f>
        <v>5.5526515943990269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881">
        <f>+entero!EF79</f>
        <v>575.73575569999991</v>
      </c>
      <c r="EG27" s="881">
        <f>+entero!EG79</f>
        <v>576.39195674999996</v>
      </c>
      <c r="EH27" s="881">
        <f>+entero!EH79</f>
        <v>576.42165001000001</v>
      </c>
      <c r="EI27" s="881">
        <f>+entero!EI79</f>
        <v>576.45177997999997</v>
      </c>
      <c r="EJ27" s="881">
        <f>+entero!EJ79</f>
        <v>576.48147327000004</v>
      </c>
      <c r="EK27" s="473">
        <f>+entero!EK79</f>
        <v>0.77581796000015402</v>
      </c>
      <c r="EL27" s="963">
        <f>+entero!EL79</f>
        <v>0.1347594821840685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881">
        <f>+entero!EF80</f>
        <v>885.81286901196745</v>
      </c>
      <c r="EG28" s="881">
        <f>+entero!EG80</f>
        <v>861.73817979178978</v>
      </c>
      <c r="EH28" s="881">
        <f>+entero!EH80</f>
        <v>784.39463397480415</v>
      </c>
      <c r="EI28" s="881">
        <f>+entero!EI80</f>
        <v>784.80181550108603</v>
      </c>
      <c r="EJ28" s="881">
        <f>+entero!EJ80</f>
        <v>801.05505849428096</v>
      </c>
      <c r="EK28" s="473">
        <f>+entero!EK80</f>
        <v>-102.99204839459833</v>
      </c>
      <c r="EL28" s="963">
        <f>+entero!EL80</f>
        <v>-11.39233205988873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881">
        <f>+entero!EF81</f>
        <v>744.8342087338101</v>
      </c>
      <c r="EG29" s="881">
        <f>+entero!EG81</f>
        <v>715.58105106370817</v>
      </c>
      <c r="EH29" s="881">
        <f>+entero!EH81</f>
        <v>637.63611438867599</v>
      </c>
      <c r="EI29" s="881">
        <f>+entero!EI81</f>
        <v>630.60682026141831</v>
      </c>
      <c r="EJ29" s="881">
        <f>+entero!EJ81</f>
        <v>633.1494672338788</v>
      </c>
      <c r="EK29" s="473">
        <f>+entero!EK81</f>
        <v>-135.15796141467979</v>
      </c>
      <c r="EL29" s="963">
        <f>+entero!EL81</f>
        <v>-17.591650994761387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881">
        <f>+entero!EF82</f>
        <v>140.97866027815738</v>
      </c>
      <c r="EG30" s="881">
        <f>+entero!EG82</f>
        <v>146.1571287280816</v>
      </c>
      <c r="EH30" s="881">
        <f>+entero!EH82</f>
        <v>146.75851958612813</v>
      </c>
      <c r="EI30" s="881">
        <f>+entero!EI82</f>
        <v>154.19499523966769</v>
      </c>
      <c r="EJ30" s="881">
        <f>+entero!EJ82</f>
        <v>167.90559126040219</v>
      </c>
      <c r="EK30" s="473">
        <f>+entero!EK82</f>
        <v>32.165913020081518</v>
      </c>
      <c r="EL30" s="963">
        <f>+entero!EL82</f>
        <v>23.696765335728358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881">
        <f>+entero!EF84</f>
        <v>26260.521493415843</v>
      </c>
      <c r="EG32" s="881">
        <f>+entero!EG84</f>
        <v>26266.051644619925</v>
      </c>
      <c r="EH32" s="881">
        <f>+entero!EH84</f>
        <v>26283.122532278805</v>
      </c>
      <c r="EI32" s="881">
        <f>+entero!EI84</f>
        <v>26326.007958392525</v>
      </c>
      <c r="EJ32" s="881">
        <f>+entero!EJ84</f>
        <v>26335.206405870656</v>
      </c>
      <c r="EK32" s="473">
        <f>+entero!EK84</f>
        <v>42.337219032062421</v>
      </c>
      <c r="EL32" s="963">
        <f>+entero!EL84</f>
        <v>0.16102167751724539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885">
        <f>+entero!EF86</f>
        <v>98.58809870123099</v>
      </c>
      <c r="EG34" s="885">
        <f>+entero!EG86</f>
        <v>98.58859716474727</v>
      </c>
      <c r="EH34" s="885">
        <f>+entero!EH86</f>
        <v>98.590291165052165</v>
      </c>
      <c r="EI34" s="885">
        <f>+entero!EI86</f>
        <v>98.59436495731947</v>
      </c>
      <c r="EJ34" s="885">
        <f>+entero!EJ86</f>
        <v>98.5983064679411</v>
      </c>
      <c r="EK34" s="1032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ht="13.9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ht="13.9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ht="13.9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ht="13.9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ht="13.9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ht="13.9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ht="13.9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ht="13.9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ht="13.9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ht="13.9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ht="13.9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ht="13.9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ht="13.9" x14ac:dyDescent="0.3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ht="13.9" x14ac:dyDescent="0.3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ht="13.9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ht="13.9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ht="13.9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ht="13.9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ht="13.9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ht="13.9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ht="13.9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ht="13.9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ht="13.9" x14ac:dyDescent="0.3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ht="13.9" x14ac:dyDescent="0.3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V3:CV4"/>
    <mergeCell ref="ED3:ED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T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L27" sqref="E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8" t="str">
        <f>+entero!EF3</f>
        <v>Semana 3°</v>
      </c>
      <c r="EG3" s="1077"/>
      <c r="EH3" s="1077"/>
      <c r="EI3" s="1077"/>
      <c r="EJ3" s="1078"/>
      <c r="EK3" s="1089" t="s">
        <v>252</v>
      </c>
      <c r="EL3" s="1090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1087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455">
        <f>+entero!EF90</f>
        <v>6.9659541646869219</v>
      </c>
      <c r="EG8" s="455">
        <f>+entero!EG90</f>
        <v>6.9682568502771067</v>
      </c>
      <c r="EH8" s="455">
        <f>+entero!EH90</f>
        <v>6.9677855598690961</v>
      </c>
      <c r="EI8" s="455">
        <f>+entero!EI90</f>
        <v>6.9648677451967203</v>
      </c>
      <c r="EJ8" s="455">
        <f>+entero!EJ90</f>
        <v>6.9754294175179972</v>
      </c>
      <c r="EK8" s="1031">
        <f>+entero!EK90</f>
        <v>4.4807560303885552E-3</v>
      </c>
      <c r="EL8" s="889">
        <f>+entero!EL90</f>
        <v>6.4277564618190106E-2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888">
        <f>+entero!EF92</f>
        <v>2.3149600000000001</v>
      </c>
      <c r="EG10" s="888">
        <f>+entero!EG92</f>
        <v>2.3151000000000002</v>
      </c>
      <c r="EH10" s="888">
        <f>+entero!EH92</f>
        <v>2.3152400000000002</v>
      </c>
      <c r="EI10" s="888">
        <f>+entero!EI92</f>
        <v>2.3153800000000002</v>
      </c>
      <c r="EJ10" s="888">
        <f>+entero!EJ92</f>
        <v>2.3155199999999998</v>
      </c>
      <c r="EK10" s="1031">
        <f>+entero!EK92</f>
        <v>9.7999999999975884E-4</v>
      </c>
      <c r="EL10" s="889">
        <f>+entero!EL92</f>
        <v>4.2341026726682572E-2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ht="13.9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ht="13.9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ht="13.9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9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ht="13.9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BN3:BN4"/>
    <mergeCell ref="BM3:BM4"/>
    <mergeCell ref="BO3:BO4"/>
    <mergeCell ref="BR3:BR4"/>
    <mergeCell ref="BY3:BY4"/>
    <mergeCell ref="BS3:BS4"/>
    <mergeCell ref="EE3:EE4"/>
    <mergeCell ref="ED3:ED4"/>
    <mergeCell ref="EB3:EB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M3:DM4"/>
    <mergeCell ref="DL3:DL4"/>
    <mergeCell ref="DJ3:DJ4"/>
    <mergeCell ref="DK3:DK4"/>
    <mergeCell ref="CP3:CP4"/>
    <mergeCell ref="CJ3:CJ4"/>
    <mergeCell ref="CE3:CE4"/>
    <mergeCell ref="CF3:CF4"/>
    <mergeCell ref="CI3:CI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Y160"/>
  <sheetViews>
    <sheetView topLeftCell="B1" workbookViewId="0">
      <pane xSplit="39" ySplit="9" topLeftCell="DV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8" t="str">
        <f>+entero!EF3</f>
        <v>Semana 3°</v>
      </c>
      <c r="EG3" s="1077"/>
      <c r="EH3" s="1077"/>
      <c r="EI3" s="1077"/>
      <c r="EJ3" s="1078"/>
      <c r="EK3" s="1089" t="s">
        <v>252</v>
      </c>
      <c r="EL3" s="1090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1087"/>
      <c r="EF4" s="941">
        <f>+entero!EF4</f>
        <v>43724</v>
      </c>
      <c r="EG4" s="941">
        <f>+entero!EG4</f>
        <v>43725</v>
      </c>
      <c r="EH4" s="941">
        <f>+entero!EH4</f>
        <v>43726</v>
      </c>
      <c r="EI4" s="941">
        <f>+entero!EI4</f>
        <v>43727</v>
      </c>
      <c r="EJ4" s="941">
        <f>+entero!EJ4</f>
        <v>43728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919">
        <f>+entero!EF95</f>
        <v>664.36694553583732</v>
      </c>
      <c r="EG10" s="1048">
        <f>+entero!EG95</f>
        <v>664.36694553583732</v>
      </c>
      <c r="EH10" s="919">
        <f>+entero!EH95</f>
        <v>664.36694553583732</v>
      </c>
      <c r="EI10" s="919">
        <f>+entero!EI95</f>
        <v>664.36694553583732</v>
      </c>
      <c r="EJ10" s="919">
        <f>+entero!EJ95</f>
        <v>656.87057829671198</v>
      </c>
      <c r="EK10" s="859">
        <f>+entero!EK95</f>
        <v>-7.496367239125334</v>
      </c>
      <c r="EL10" s="965">
        <f>+entero!EL95</f>
        <v>-1.1283474124497912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ht="13.9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ht="13.9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ht="13.9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ht="13.9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ht="13.9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ht="13.9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ht="13.9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ht="13.9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ht="13.9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ht="13.9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ht="13.9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ht="13.9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ht="13.9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ht="13.9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ht="13.9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ht="13.9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ht="13.9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ht="13.9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ht="13.9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ht="13.9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ht="13.9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ht="13.9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ht="13.9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ht="13.9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ht="13.9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ht="13.9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M174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8" t="str">
        <f>+entero!EF3</f>
        <v>Semana 3°</v>
      </c>
      <c r="EG3" s="1077"/>
      <c r="EH3" s="1077"/>
      <c r="EI3" s="1077"/>
      <c r="EJ3" s="1078"/>
      <c r="EK3" s="165"/>
      <c r="EL3" s="165"/>
    </row>
    <row r="4" spans="1:142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87"/>
      <c r="EF4" s="1044">
        <f>+entero!EF4</f>
        <v>43724</v>
      </c>
      <c r="EG4" s="942">
        <f>+entero!EG4</f>
        <v>43725</v>
      </c>
      <c r="EH4" s="942">
        <f>+entero!EH4</f>
        <v>43726</v>
      </c>
      <c r="EI4" s="942">
        <f>+entero!EI4</f>
        <v>43727</v>
      </c>
      <c r="EJ4" s="967">
        <f>+entero!EJ4</f>
        <v>43728</v>
      </c>
      <c r="EK4" s="165"/>
      <c r="EL4" s="165"/>
    </row>
    <row r="5" spans="1:142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19"/>
      <c r="EG5" s="30"/>
      <c r="EH5" s="30"/>
      <c r="EI5" s="30"/>
      <c r="EJ5" s="1027"/>
      <c r="EK5" s="165"/>
      <c r="EL5" s="165"/>
    </row>
    <row r="6" spans="1:142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8"/>
      <c r="EG6" s="891"/>
      <c r="EH6" s="891"/>
      <c r="EI6" s="891"/>
      <c r="EJ6" s="921"/>
      <c r="EK6" s="165"/>
      <c r="EL6" s="165"/>
    </row>
    <row r="7" spans="1:142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891"/>
      <c r="EH7" s="891"/>
      <c r="EI7" s="891"/>
      <c r="EJ7" s="921"/>
      <c r="EK7" s="165"/>
      <c r="EL7" s="165"/>
    </row>
    <row r="8" spans="1:142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891"/>
      <c r="EH8" s="891"/>
      <c r="EI8" s="891"/>
      <c r="EJ8" s="921"/>
      <c r="EK8" s="165"/>
      <c r="EL8" s="165"/>
    </row>
    <row r="9" spans="1:142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26"/>
      <c r="EH17" s="1026"/>
      <c r="EI17" s="1026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1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ht="13.9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ht="13.9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ht="13.9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ht="13.9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ht="13.9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ht="13.9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ht="13.9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ht="13.9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ht="13.9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ht="13.9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ht="13.9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ht="13.9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ht="13.9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ht="13.9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ht="13.9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ht="13.9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ht="13.9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ht="13.9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ht="13.9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ht="13.9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ht="13.9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ht="13.9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ht="13.9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ht="13.9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ht="13.9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ht="13.9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ht="13.9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ht="13.9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ht="13.9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ht="13.9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ht="13.9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ht="13.9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ht="13.9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ht="13.9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ht="13.9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ht="13.9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ht="13.9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ht="13.9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ht="13.9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ht="13.9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ht="13.9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ht="13.9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ht="13.9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ht="13.9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ht="13.9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ht="13.9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ht="13.9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ht="13.9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ht="13.9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ht="13.9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ht="13.9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ht="13.9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ht="13.9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ht="13.9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ht="13.9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ht="13.9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ht="13.9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ht="13.9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ht="13.9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ht="13.9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ht="13.9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ht="13.9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ht="13.9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ht="13.9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ht="13.9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ht="13.9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ht="13.9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ht="13.9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ht="13.9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ht="13.9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ht="13.9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ht="13.9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ht="13.9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ht="13.9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ht="13.9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ht="13.9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ht="13.9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ht="13.9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ht="13.9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ht="13.9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ht="13.9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ht="13.9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ht="13.9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ht="13.9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ht="13.9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ht="13.9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ht="13.9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ht="13.9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ht="13.9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ht="13.9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ht="13.9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ht="13.9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ht="13.9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ht="13.9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ht="13.9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ht="13.9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ht="13.9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ht="13.9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ht="13.9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ht="13.9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ht="13.9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ht="13.9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ht="13.9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ht="13.9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2019-09-25T21:47:49Z</dcterms:modified>
</cp:coreProperties>
</file>