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G16" i="4" l="1"/>
  <c r="FG15" i="4"/>
  <c r="FG4" i="4"/>
  <c r="FG10" i="10"/>
  <c r="FG4" i="10"/>
  <c r="FG10" i="5"/>
  <c r="FG8" i="5"/>
  <c r="FG7" i="5"/>
  <c r="FG6" i="5"/>
  <c r="FG4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26" i="9"/>
  <c r="FG25" i="9"/>
  <c r="FG24" i="9"/>
  <c r="FG23" i="9"/>
  <c r="FG22" i="9"/>
  <c r="FG21" i="9"/>
  <c r="FG20" i="9"/>
  <c r="FG19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18" i="9" l="1"/>
  <c r="FH19" i="9"/>
  <c r="EX3" i="4" l="1"/>
  <c r="FD3" i="4"/>
  <c r="FF16" i="4"/>
  <c r="FE16" i="4"/>
  <c r="FD16" i="4"/>
  <c r="FC16" i="4"/>
  <c r="FB16" i="4"/>
  <c r="FF15" i="4"/>
  <c r="FE15" i="4"/>
  <c r="FD15" i="4"/>
  <c r="FC15" i="4"/>
  <c r="FB15" i="4"/>
  <c r="FF4" i="4"/>
  <c r="FE4" i="4"/>
  <c r="FD4" i="4"/>
  <c r="FC4" i="4"/>
  <c r="FB4" i="4"/>
  <c r="FD3" i="10"/>
  <c r="FF10" i="10"/>
  <c r="FE10" i="10"/>
  <c r="FD10" i="10"/>
  <c r="FC10" i="10"/>
  <c r="FB10" i="10"/>
  <c r="FF4" i="10"/>
  <c r="FE4" i="10"/>
  <c r="FD4" i="10"/>
  <c r="FC4" i="10"/>
  <c r="FB4" i="10"/>
  <c r="EX3" i="10"/>
  <c r="FD3" i="5"/>
  <c r="FF10" i="5"/>
  <c r="FE10" i="5"/>
  <c r="FD10" i="5"/>
  <c r="FC10" i="5"/>
  <c r="FB10" i="5"/>
  <c r="FF8" i="5"/>
  <c r="FE8" i="5"/>
  <c r="FD8" i="5"/>
  <c r="FC8" i="5"/>
  <c r="FB8" i="5"/>
  <c r="FF7" i="5"/>
  <c r="FE7" i="5"/>
  <c r="FD7" i="5"/>
  <c r="FC7" i="5"/>
  <c r="FB7" i="5"/>
  <c r="FF6" i="5"/>
  <c r="FE6" i="5"/>
  <c r="FD6" i="5"/>
  <c r="FC6" i="5"/>
  <c r="FB6" i="5"/>
  <c r="FF4" i="5"/>
  <c r="FE4" i="5"/>
  <c r="FD4" i="5"/>
  <c r="FC4" i="5"/>
  <c r="FB4" i="5"/>
  <c r="EX3" i="5"/>
  <c r="FD3" i="6"/>
  <c r="FF34" i="6"/>
  <c r="FE34" i="6"/>
  <c r="FD34" i="6"/>
  <c r="FC34" i="6"/>
  <c r="FB34" i="6"/>
  <c r="FF33" i="6"/>
  <c r="FE33" i="6"/>
  <c r="FD33" i="6"/>
  <c r="FC33" i="6"/>
  <c r="FB33" i="6"/>
  <c r="FF32" i="6"/>
  <c r="FE32" i="6"/>
  <c r="FD32" i="6"/>
  <c r="FC32" i="6"/>
  <c r="FB32" i="6"/>
  <c r="FF31" i="6"/>
  <c r="FE31" i="6"/>
  <c r="FD31" i="6"/>
  <c r="FC31" i="6"/>
  <c r="FB31" i="6"/>
  <c r="FF30" i="6"/>
  <c r="FE30" i="6"/>
  <c r="FD30" i="6"/>
  <c r="FC30" i="6"/>
  <c r="FB30" i="6"/>
  <c r="FF29" i="6"/>
  <c r="FE29" i="6"/>
  <c r="FD29" i="6"/>
  <c r="FC29" i="6"/>
  <c r="FB29" i="6"/>
  <c r="FF27" i="6"/>
  <c r="FE27" i="6"/>
  <c r="FD27" i="6"/>
  <c r="FC27" i="6"/>
  <c r="FB27" i="6"/>
  <c r="FF26" i="6"/>
  <c r="FE26" i="6"/>
  <c r="FD26" i="6"/>
  <c r="FC26" i="6"/>
  <c r="FB26" i="6"/>
  <c r="FF25" i="6"/>
  <c r="FE25" i="6"/>
  <c r="FD25" i="6"/>
  <c r="FC25" i="6"/>
  <c r="FB25" i="6"/>
  <c r="FF24" i="6"/>
  <c r="FE24" i="6"/>
  <c r="FD24" i="6"/>
  <c r="FC24" i="6"/>
  <c r="FB24" i="6"/>
  <c r="FF21" i="6"/>
  <c r="FE21" i="6"/>
  <c r="FD21" i="6"/>
  <c r="FC21" i="6"/>
  <c r="FB21" i="6"/>
  <c r="FF20" i="6"/>
  <c r="FE20" i="6"/>
  <c r="FD20" i="6"/>
  <c r="FC20" i="6"/>
  <c r="FB20" i="6"/>
  <c r="FF19" i="6"/>
  <c r="FE19" i="6"/>
  <c r="FD19" i="6"/>
  <c r="FC19" i="6"/>
  <c r="FB19" i="6"/>
  <c r="FF18" i="6"/>
  <c r="FE18" i="6"/>
  <c r="FD18" i="6"/>
  <c r="FC18" i="6"/>
  <c r="FB18" i="6"/>
  <c r="FF17" i="6"/>
  <c r="FE17" i="6"/>
  <c r="FD17" i="6"/>
  <c r="FC17" i="6"/>
  <c r="FB17" i="6"/>
  <c r="FF16" i="6"/>
  <c r="FE16" i="6"/>
  <c r="FD16" i="6"/>
  <c r="FC16" i="6"/>
  <c r="FB16" i="6"/>
  <c r="FF15" i="6"/>
  <c r="FE15" i="6"/>
  <c r="FD15" i="6"/>
  <c r="FC15" i="6"/>
  <c r="FB15" i="6"/>
  <c r="FF14" i="6"/>
  <c r="FE14" i="6"/>
  <c r="FD14" i="6"/>
  <c r="FC14" i="6"/>
  <c r="FB14" i="6"/>
  <c r="FF13" i="6"/>
  <c r="FE13" i="6"/>
  <c r="FD13" i="6"/>
  <c r="FC13" i="6"/>
  <c r="FB13" i="6"/>
  <c r="FF12" i="6"/>
  <c r="FE12" i="6"/>
  <c r="FD12" i="6"/>
  <c r="FC12" i="6"/>
  <c r="FB12" i="6"/>
  <c r="FF11" i="6"/>
  <c r="FE11" i="6"/>
  <c r="FD11" i="6"/>
  <c r="FC11" i="6"/>
  <c r="FB11" i="6"/>
  <c r="FF9" i="6"/>
  <c r="FE9" i="6"/>
  <c r="FD9" i="6"/>
  <c r="FC9" i="6"/>
  <c r="FB9" i="6"/>
  <c r="FF8" i="6"/>
  <c r="FE8" i="6"/>
  <c r="FD8" i="6"/>
  <c r="FC8" i="6"/>
  <c r="FB8" i="6"/>
  <c r="FF7" i="6"/>
  <c r="FE7" i="6"/>
  <c r="FD7" i="6"/>
  <c r="FC7" i="6"/>
  <c r="FB7" i="6"/>
  <c r="FF6" i="6"/>
  <c r="FE6" i="6"/>
  <c r="FD6" i="6"/>
  <c r="FC6" i="6"/>
  <c r="FB6" i="6"/>
  <c r="FF4" i="6"/>
  <c r="FE4" i="6"/>
  <c r="FD4" i="6"/>
  <c r="FC4" i="6"/>
  <c r="FB4" i="6"/>
  <c r="EX3" i="6"/>
  <c r="FD3" i="7"/>
  <c r="FF20" i="7"/>
  <c r="FE20" i="7"/>
  <c r="FD20" i="7"/>
  <c r="FC20" i="7"/>
  <c r="FB20" i="7"/>
  <c r="FF19" i="7"/>
  <c r="FE19" i="7"/>
  <c r="FD19" i="7"/>
  <c r="FC19" i="7"/>
  <c r="FB19" i="7"/>
  <c r="FF17" i="7"/>
  <c r="FE17" i="7"/>
  <c r="FD17" i="7"/>
  <c r="FC17" i="7"/>
  <c r="FB17" i="7"/>
  <c r="FF16" i="7"/>
  <c r="FE16" i="7"/>
  <c r="FD16" i="7"/>
  <c r="FC16" i="7"/>
  <c r="FB16" i="7"/>
  <c r="FF13" i="7"/>
  <c r="FE13" i="7"/>
  <c r="FD13" i="7"/>
  <c r="FC13" i="7"/>
  <c r="FB13" i="7"/>
  <c r="FF12" i="7"/>
  <c r="FE12" i="7"/>
  <c r="FD12" i="7"/>
  <c r="FC12" i="7"/>
  <c r="FB12" i="7"/>
  <c r="FF11" i="7"/>
  <c r="FE11" i="7"/>
  <c r="FD11" i="7"/>
  <c r="FC11" i="7"/>
  <c r="FB11" i="7"/>
  <c r="FF10" i="7"/>
  <c r="FE10" i="7"/>
  <c r="FD10" i="7"/>
  <c r="FC10" i="7"/>
  <c r="FB10" i="7"/>
  <c r="FF9" i="7"/>
  <c r="FE9" i="7"/>
  <c r="FD9" i="7"/>
  <c r="FC9" i="7"/>
  <c r="FB9" i="7"/>
  <c r="FF8" i="7"/>
  <c r="FE8" i="7"/>
  <c r="FD8" i="7"/>
  <c r="FC8" i="7"/>
  <c r="FB8" i="7"/>
  <c r="FF7" i="7"/>
  <c r="FE7" i="7"/>
  <c r="FD7" i="7"/>
  <c r="FC7" i="7"/>
  <c r="FB7" i="7"/>
  <c r="FF6" i="7"/>
  <c r="FE6" i="7"/>
  <c r="FD6" i="7"/>
  <c r="FC6" i="7"/>
  <c r="FB6" i="7"/>
  <c r="FF4" i="7"/>
  <c r="FE4" i="7"/>
  <c r="FD4" i="7"/>
  <c r="FC4" i="7"/>
  <c r="FB4" i="7"/>
  <c r="EX3" i="7"/>
  <c r="FD3" i="8"/>
  <c r="EX3" i="8"/>
  <c r="FF20" i="8"/>
  <c r="FE20" i="8"/>
  <c r="FD20" i="8"/>
  <c r="FC20" i="8"/>
  <c r="FB20" i="8"/>
  <c r="FF19" i="8"/>
  <c r="FE19" i="8"/>
  <c r="FD19" i="8"/>
  <c r="FC19" i="8"/>
  <c r="FB19" i="8"/>
  <c r="FF18" i="8"/>
  <c r="FE18" i="8"/>
  <c r="FD18" i="8"/>
  <c r="FC18" i="8"/>
  <c r="FB18" i="8"/>
  <c r="FF16" i="8"/>
  <c r="FE16" i="8"/>
  <c r="FD16" i="8"/>
  <c r="FC16" i="8"/>
  <c r="FB16" i="8"/>
  <c r="FF15" i="8"/>
  <c r="FE15" i="8"/>
  <c r="FD15" i="8"/>
  <c r="FC15" i="8"/>
  <c r="FB15" i="8"/>
  <c r="FF14" i="8"/>
  <c r="FE14" i="8"/>
  <c r="FD14" i="8"/>
  <c r="FC14" i="8"/>
  <c r="FB14" i="8"/>
  <c r="FF12" i="8"/>
  <c r="FE12" i="8"/>
  <c r="FD12" i="8"/>
  <c r="FC12" i="8"/>
  <c r="FB12" i="8"/>
  <c r="FF11" i="8"/>
  <c r="FE11" i="8"/>
  <c r="FD11" i="8"/>
  <c r="FC11" i="8"/>
  <c r="FB11" i="8"/>
  <c r="FF10" i="8"/>
  <c r="FE10" i="8"/>
  <c r="FD10" i="8"/>
  <c r="FC10" i="8"/>
  <c r="FB10" i="8"/>
  <c r="FF9" i="8"/>
  <c r="FE9" i="8"/>
  <c r="FD9" i="8"/>
  <c r="FC9" i="8"/>
  <c r="FB9" i="8"/>
  <c r="FF8" i="8"/>
  <c r="FE8" i="8"/>
  <c r="FD8" i="8"/>
  <c r="FC8" i="8"/>
  <c r="FB8" i="8"/>
  <c r="FF7" i="8"/>
  <c r="FE7" i="8"/>
  <c r="FD7" i="8"/>
  <c r="FC7" i="8"/>
  <c r="FB7" i="8"/>
  <c r="FF6" i="8"/>
  <c r="FE6" i="8"/>
  <c r="FD6" i="8"/>
  <c r="FC6" i="8"/>
  <c r="FB6" i="8"/>
  <c r="FF4" i="8"/>
  <c r="FE4" i="8"/>
  <c r="FD4" i="8"/>
  <c r="FC4" i="8"/>
  <c r="FB4" i="8"/>
  <c r="FD4" i="9"/>
  <c r="FF26" i="9"/>
  <c r="FE26" i="9"/>
  <c r="FD26" i="9"/>
  <c r="FC26" i="9"/>
  <c r="FB26" i="9"/>
  <c r="FF25" i="9"/>
  <c r="FE25" i="9"/>
  <c r="FD25" i="9"/>
  <c r="FC25" i="9"/>
  <c r="FB25" i="9"/>
  <c r="FF24" i="9"/>
  <c r="FE24" i="9"/>
  <c r="FD24" i="9"/>
  <c r="FC24" i="9"/>
  <c r="FB24" i="9"/>
  <c r="FF23" i="9"/>
  <c r="FE23" i="9"/>
  <c r="FD23" i="9"/>
  <c r="FC23" i="9"/>
  <c r="FB23" i="9"/>
  <c r="FF22" i="9"/>
  <c r="FE22" i="9"/>
  <c r="FD22" i="9"/>
  <c r="FC22" i="9"/>
  <c r="FB22" i="9"/>
  <c r="FF21" i="9"/>
  <c r="FE21" i="9"/>
  <c r="FD21" i="9"/>
  <c r="FC21" i="9"/>
  <c r="FB21" i="9"/>
  <c r="FF20" i="9"/>
  <c r="FE20" i="9"/>
  <c r="FD20" i="9"/>
  <c r="FC20" i="9"/>
  <c r="FB20" i="9"/>
  <c r="FF19" i="9"/>
  <c r="FE19" i="9"/>
  <c r="FD19" i="9"/>
  <c r="FC19" i="9"/>
  <c r="FB19" i="9"/>
  <c r="FF17" i="9"/>
  <c r="FE17" i="9"/>
  <c r="FD17" i="9"/>
  <c r="FC17" i="9"/>
  <c r="FB17" i="9"/>
  <c r="FF16" i="9"/>
  <c r="FE16" i="9"/>
  <c r="FD16" i="9"/>
  <c r="FC16" i="9"/>
  <c r="FB16" i="9"/>
  <c r="FF15" i="9"/>
  <c r="FE15" i="9"/>
  <c r="FD15" i="9"/>
  <c r="FC15" i="9"/>
  <c r="FB15" i="9"/>
  <c r="FF13" i="9"/>
  <c r="FE13" i="9"/>
  <c r="FD13" i="9"/>
  <c r="FC13" i="9"/>
  <c r="FB13" i="9"/>
  <c r="FF12" i="9"/>
  <c r="FE12" i="9"/>
  <c r="FD12" i="9"/>
  <c r="FC12" i="9"/>
  <c r="FB12" i="9"/>
  <c r="FF11" i="9"/>
  <c r="FE11" i="9"/>
  <c r="FD11" i="9"/>
  <c r="FC11" i="9"/>
  <c r="FB11" i="9"/>
  <c r="FF10" i="9"/>
  <c r="FE10" i="9"/>
  <c r="FD10" i="9"/>
  <c r="FC10" i="9"/>
  <c r="FB10" i="9"/>
  <c r="FF9" i="9"/>
  <c r="FE9" i="9"/>
  <c r="FD9" i="9"/>
  <c r="FC9" i="9"/>
  <c r="FB9" i="9"/>
  <c r="FF8" i="9"/>
  <c r="FE8" i="9"/>
  <c r="FD8" i="9"/>
  <c r="FC8" i="9"/>
  <c r="FB8" i="9"/>
  <c r="FF7" i="9"/>
  <c r="FE7" i="9"/>
  <c r="FD7" i="9"/>
  <c r="FC7" i="9"/>
  <c r="FB7" i="9"/>
  <c r="FF5" i="9"/>
  <c r="FE5" i="9"/>
  <c r="FD5" i="9"/>
  <c r="FC5" i="9"/>
  <c r="FB5" i="9"/>
  <c r="EX4" i="9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E14" i="7"/>
  <c r="FB14" i="7"/>
  <c r="FD14" i="7"/>
  <c r="FF14" i="7"/>
  <c r="FI8" i="7"/>
  <c r="FI7" i="7"/>
  <c r="FH7" i="7" l="1"/>
  <c r="FH8" i="7"/>
  <c r="FI6" i="7"/>
  <c r="FH19" i="7" l="1"/>
  <c r="FI19" i="7"/>
  <c r="FI10" i="8"/>
  <c r="FI26" i="9"/>
  <c r="FI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EZ4" i="10" l="1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I18" i="7"/>
  <c r="FA18" i="9"/>
  <c r="FA14" i="9"/>
  <c r="FA23" i="6"/>
  <c r="EW15" i="7"/>
  <c r="EZ14" i="7"/>
  <c r="EY14" i="7"/>
  <c r="FH18" i="7" l="1"/>
  <c r="FA14" i="7"/>
  <c r="FI14" i="7"/>
  <c r="FH9" i="6"/>
  <c r="FH14" i="7" l="1"/>
  <c r="FH19" i="8"/>
  <c r="FI19" i="8"/>
  <c r="FH12" i="7" l="1"/>
  <c r="FH11" i="7"/>
  <c r="FH10" i="7"/>
  <c r="FH6" i="7"/>
  <c r="FH10" i="10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H10" i="8" l="1"/>
  <c r="EU11" i="5" l="1"/>
  <c r="EU9" i="5"/>
  <c r="FI25" i="9" l="1"/>
  <c r="FH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FH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<sst xmlns="http://schemas.openxmlformats.org/spreadsheetml/2006/main" count="461" uniqueCount="298">
  <si>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</si>
  <si>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</si>
  <si>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</si>
  <si>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</si>
  <si>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</si>
  <si>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</si>
  <si>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</si>
  <si>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</si>
  <si>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</si>
  <si>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</si>
  <si>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</si>
  <si>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</si>
  <si>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</si>
  <si>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</si>
  <si>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</si>
  <si>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</si>
  <si>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</si>
  <si>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</si>
  <si>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</si>
  <si>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</si>
  <si>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</si>
  <si>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</si>
  <si>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</si>
  <si>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</si>
  <si>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</si>
  <si>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</si>
  <si>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</si>
  <si>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</si>
  <si>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</si>
  <si>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</si>
  <si>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</si>
  <si>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</si>
  <si>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</si>
  <si>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</si>
  <si>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</si>
  <si>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</si>
  <si>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</si>
  <si>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</si>
  <si>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</si>
  <si>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</si>
  <si>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</si>
  <si>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</si>
  <si>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</si>
  <si>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</si>
  <si>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</si>
  <si>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</si>
  <si>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</si>
  <si>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</si>
  <si>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</si>
  <si>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</si>
  <si>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</si>
  <si>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</si>
  <si>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</si>
  <si>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</si>
  <si>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</si>
  <si>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</si>
  <si>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</si>
  <si>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</si>
  <si>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</si>
  <si>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</si>
  <si>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</si>
  <si>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</si>
  <si>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</si>
  <si>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</si>
  <si>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</si>
  <si>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</si>
  <si>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</si>
  <si>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</si>
  <si>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</si>
  <si>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</si>
  <si>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</si>
  <si>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</si>
  <si>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</si>
  <si>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</si>
  <si>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</si>
  <si>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</si>
  <si>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</si>
  <si>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</si>
  <si>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</si>
  <si>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</si>
  <si>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</si>
  <si>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</si>
  <si>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</si>
  <si>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</si>
  <si>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</si>
  <si>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</si>
  <si>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</si>
  <si>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</si>
  <si>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</si>
  <si>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</si>
  <si>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</si>
  <si>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</si>
  <si>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</si>
  <si>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</si>
  <si>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</si>
  <si>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</si>
  <si>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</si>
  <si>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</si>
  <si>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</si>
  <si>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</si>
  <si>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</si>
  <si>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</si>
  <si>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</si>
  <si>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</si>
  <si>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</si>
  <si>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</si>
  <si>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</si>
  <si>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</si>
  <si>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</si>
  <si>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</si>
  <si>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</si>
  <si>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</si>
  <si>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</si>
  <si>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</si>
  <si>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</si>
  <si>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</si>
  <si>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</si>
  <si>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</si>
  <si>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</si>
  <si>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</si>
  <si>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</si>
  <si>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</si>
  <si>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</si>
  <si>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</si>
  <si>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</si>
  <si>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</si>
  <si>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</si>
  <si>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</si>
  <si>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</si>
  <si>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</si>
  <si>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</si>
  <si>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</si>
  <si>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</si>
  <si>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</si>
  <si>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</si>
  <si>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</si>
  <si>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</si>
  <si>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</si>
  <si>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</si>
  <si>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</si>
  <si>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</si>
  <si>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</si>
  <si>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</si>
  <si>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</si>
  <si>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</si>
  <si>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</si>
  <si>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</si>
  <si>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</si>
  <si>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</si>
  <si>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</si>
  <si>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</si>
  <si>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</si>
  <si>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</si>
  <si>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</si>
  <si>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</si>
  <si>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</si>
  <si>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</si>
  <si>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</si>
  <si>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</si>
  <si>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</si>
  <si>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</si>
  <si>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</si>
  <si>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</si>
  <si>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</si>
  <si>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</si>
  <si>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</si>
  <si>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</si>
  <si>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</si>
  <si>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</si>
  <si>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</si>
  <si>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</si>
  <si>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</si>
  <si>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</si>
  <si>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</si>
  <si>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</si>
  <si>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</si>
  <si>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</si>
  <si>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</si>
  <si>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</si>
  <si>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</si>
  <si>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</si>
  <si>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</si>
  <si>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</si>
  <si>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</si>
  <si>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</si>
  <si>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</si>
  <si>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</si>
  <si>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</si>
  <si>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</si>
  <si>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</si>
  <si>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</si>
  <si>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</si>
  <si>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</si>
  <si>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</si>
  <si>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</si>
  <si>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</si>
  <si>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</si>
  <si>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</si>
  <si>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</si>
  <si>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</si>
  <si>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</si>
  <si>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</si>
  <si>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</si>
  <si>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</si>
  <si>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</si>
  <si>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</si>
  <si>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</si>
  <si>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</si>
  <si>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</si>
  <si>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</si>
  <si>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</si>
  <si>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</si>
  <si>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</si>
  <si>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</si>
  <si>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</si>
  <si>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</si>
  <si>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</si>
  <si>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</si>
  <si>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</si>
  <si>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</si>
  <si>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</si>
  <si>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</si>
  <si>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</si>
  <si>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</si>
  <si>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</si>
  <si>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</si>
  <si>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</si>
  <si>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</si>
  <si>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</si>
  <si>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</si>
  <si>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</si>
  <si>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</si>
  <si>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</si>
  <si>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</si>
  <si>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</si>
  <si>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</si>
  <si>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</si>
  <si>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</si>
  <si>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</si>
  <si>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</si>
  <si>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</si>
  <si>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</si>
  <si>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</si>
  <si>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</si>
  <si>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</si>
  <si>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</si>
  <si>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</si>
  <si>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</si>
  <si>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</si>
  <si>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</si>
  <si>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</si>
  <si>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</si>
  <si>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</si>
  <si>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</si>
  <si>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</si>
  <si>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</si>
  <si>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</si>
  <si>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</si>
  <si>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</si>
  <si>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</si>
  <si>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</si>
  <si>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</si>
  <si>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</si>
  <si>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</si>
  <si>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</si>
  <si>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</si>
  <si>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</si>
  <si>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</si>
  <si>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</si>
  <si>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</si>
  <si>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</si>
  <si>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</si>
  <si>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</si>
  <si>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</si>
  <si>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</si>
  <si>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</si>
  <si>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</si>
  <si>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</si>
  <si>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</si>
  <si>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</si>
  <si>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</si>
  <si>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</si>
  <si>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</si>
  <si>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</si>
  <si>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</si>
  <si>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</si>
  <si>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</si>
  <si>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</si>
  <si>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</si>
  <si>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</si>
  <si>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</si>
  <si>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</si>
  <si>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</si>
  <si>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</si>
  <si>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</si>
  <si>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</si>
  <si>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t>Semana 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</si>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</sst>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82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tabSelected="1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3" width="7.6640625" style="148" customWidth="1"/>
    <col min="154" max="163" width="7.88671875" style="148" customWidth="1"/>
    <col min="164" max="164" width="9" style="148" customWidth="1"/>
    <col min="165" max="165" width="10" style="148" customWidth="1"/>
    <col min="166" max="166" width="14.88671875" style="800" customWidth="1"/>
  </cols>
  <sheetData>
    <row r="1" spans="1:177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238"/>
      <c r="FI1" s="238"/>
    </row>
    <row r="2" spans="1:177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5">
      <c r="A3"/>
      <c r="C3" s="11"/>
      <c r="D3" s="1171" t="s">
        <v>95</v>
      </c>
      <c r="E3" s="1173" t="s">
        <v>76</v>
      </c>
      <c r="F3" s="1173" t="s">
        <v>78</v>
      </c>
      <c r="G3" s="1173" t="s">
        <v>79</v>
      </c>
      <c r="H3" s="1173" t="s">
        <v>80</v>
      </c>
      <c r="I3" s="1173" t="s">
        <v>216</v>
      </c>
      <c r="J3" s="1173" t="s">
        <v>82</v>
      </c>
      <c r="K3" s="1173" t="s">
        <v>84</v>
      </c>
      <c r="L3" s="1160" t="s">
        <v>85</v>
      </c>
      <c r="M3" s="1166" t="s">
        <v>86</v>
      </c>
      <c r="N3" s="1160" t="s">
        <v>87</v>
      </c>
      <c r="O3" s="1160" t="s">
        <v>88</v>
      </c>
      <c r="P3" s="1166" t="s">
        <v>89</v>
      </c>
      <c r="Q3" s="1160" t="s">
        <v>90</v>
      </c>
      <c r="R3" s="1160" t="s">
        <v>91</v>
      </c>
      <c r="S3" s="1160" t="s">
        <v>92</v>
      </c>
      <c r="T3" s="1160" t="s">
        <v>93</v>
      </c>
      <c r="U3" s="1160" t="s">
        <v>217</v>
      </c>
      <c r="V3" s="1160" t="s">
        <v>100</v>
      </c>
      <c r="W3" s="1160" t="s">
        <v>101</v>
      </c>
      <c r="X3" s="1160" t="s">
        <v>102</v>
      </c>
      <c r="Y3" s="1160" t="s">
        <v>103</v>
      </c>
      <c r="Z3" s="1160" t="s">
        <v>104</v>
      </c>
      <c r="AA3" s="1160" t="s">
        <v>105</v>
      </c>
      <c r="AB3" s="1160" t="s">
        <v>106</v>
      </c>
      <c r="AC3" s="1160" t="s">
        <v>107</v>
      </c>
      <c r="AD3" s="1160" t="s">
        <v>108</v>
      </c>
      <c r="AE3" s="1160" t="s">
        <v>109</v>
      </c>
      <c r="AF3" s="1160" t="s">
        <v>110</v>
      </c>
      <c r="AG3" s="1160" t="s">
        <v>218</v>
      </c>
      <c r="AH3" s="1160" t="s">
        <v>111</v>
      </c>
      <c r="AI3" s="1160" t="s">
        <v>112</v>
      </c>
      <c r="AJ3" s="1160" t="s">
        <v>113</v>
      </c>
      <c r="AK3" s="1160" t="s">
        <v>114</v>
      </c>
      <c r="AL3" s="1160" t="s">
        <v>115</v>
      </c>
      <c r="AM3" s="1160" t="s">
        <v>116</v>
      </c>
      <c r="AN3" s="1160" t="s">
        <v>117</v>
      </c>
      <c r="AO3" s="1160" t="s">
        <v>118</v>
      </c>
      <c r="AP3" s="1160" t="s">
        <v>119</v>
      </c>
      <c r="AQ3" s="1160" t="s">
        <v>120</v>
      </c>
      <c r="AR3" s="1160" t="s">
        <v>121</v>
      </c>
      <c r="AS3" s="1160" t="s">
        <v>219</v>
      </c>
      <c r="AT3" s="1160" t="s">
        <v>122</v>
      </c>
      <c r="AU3" s="1160" t="s">
        <v>123</v>
      </c>
      <c r="AV3" s="1166" t="s">
        <v>124</v>
      </c>
      <c r="AW3" s="1160" t="s">
        <v>125</v>
      </c>
      <c r="AX3" s="1160" t="s">
        <v>126</v>
      </c>
      <c r="AY3" s="1160" t="s">
        <v>127</v>
      </c>
      <c r="AZ3" s="1160" t="s">
        <v>128</v>
      </c>
      <c r="BA3" s="1160" t="s">
        <v>129</v>
      </c>
      <c r="BB3" s="1160" t="s">
        <v>134</v>
      </c>
      <c r="BC3" s="1160" t="s">
        <v>135</v>
      </c>
      <c r="BD3" s="1160" t="s">
        <v>136</v>
      </c>
      <c r="BE3" s="1160" t="s">
        <v>220</v>
      </c>
      <c r="BF3" s="1160" t="s">
        <v>137</v>
      </c>
      <c r="BG3" s="1160" t="s">
        <v>143</v>
      </c>
      <c r="BH3" s="1160" t="s">
        <v>144</v>
      </c>
      <c r="BI3" s="1160" t="s">
        <v>145</v>
      </c>
      <c r="BJ3" s="1160" t="s">
        <v>146</v>
      </c>
      <c r="BK3" s="1160" t="s">
        <v>148</v>
      </c>
      <c r="BL3" s="1166" t="s">
        <v>149</v>
      </c>
      <c r="BM3" s="1160" t="s">
        <v>150</v>
      </c>
      <c r="BN3" s="1160" t="s">
        <v>151</v>
      </c>
      <c r="BO3" s="1160" t="s">
        <v>152</v>
      </c>
      <c r="BP3" s="1160" t="s">
        <v>153</v>
      </c>
      <c r="BQ3" s="1160" t="s">
        <v>221</v>
      </c>
      <c r="BR3" s="1160" t="s">
        <v>154</v>
      </c>
      <c r="BS3" s="1177" t="s">
        <v>155</v>
      </c>
      <c r="BT3" s="1177" t="s">
        <v>156</v>
      </c>
      <c r="BU3" s="1175" t="s">
        <v>163</v>
      </c>
      <c r="BV3" s="1160" t="s">
        <v>164</v>
      </c>
      <c r="BW3" s="1160" t="s">
        <v>166</v>
      </c>
      <c r="BX3" s="1160" t="s">
        <v>167</v>
      </c>
      <c r="BY3" s="1160" t="s">
        <v>170</v>
      </c>
      <c r="BZ3" s="1166" t="s">
        <v>171</v>
      </c>
      <c r="CA3" s="1166" t="s">
        <v>172</v>
      </c>
      <c r="CB3" s="1166" t="s">
        <v>174</v>
      </c>
      <c r="CC3" s="1166" t="s">
        <v>222</v>
      </c>
      <c r="CD3" s="1166" t="s">
        <v>176</v>
      </c>
      <c r="CE3" s="1166" t="s">
        <v>177</v>
      </c>
      <c r="CF3" s="1166" t="s">
        <v>178</v>
      </c>
      <c r="CG3" s="1166" t="s">
        <v>179</v>
      </c>
      <c r="CH3" s="1166" t="s">
        <v>180</v>
      </c>
      <c r="CI3" s="1166" t="s">
        <v>181</v>
      </c>
      <c r="CJ3" s="1160" t="s">
        <v>182</v>
      </c>
      <c r="CK3" s="1160" t="s">
        <v>183</v>
      </c>
      <c r="CL3" s="1160" t="s">
        <v>184</v>
      </c>
      <c r="CM3" s="1160" t="s">
        <v>185</v>
      </c>
      <c r="CN3" s="1160" t="s">
        <v>187</v>
      </c>
      <c r="CO3" s="1160" t="s">
        <v>223</v>
      </c>
      <c r="CP3" s="1160" t="s">
        <v>192</v>
      </c>
      <c r="CQ3" s="1160" t="s">
        <v>193</v>
      </c>
      <c r="CR3" s="1160" t="s">
        <v>194</v>
      </c>
      <c r="CS3" s="1160" t="s">
        <v>196</v>
      </c>
      <c r="CT3" s="1160" t="s">
        <v>197</v>
      </c>
      <c r="CU3" s="1160" t="s">
        <v>198</v>
      </c>
      <c r="CV3" s="1160" t="s">
        <v>199</v>
      </c>
      <c r="CW3" s="1160" t="s">
        <v>201</v>
      </c>
      <c r="CX3" s="1160" t="s">
        <v>202</v>
      </c>
      <c r="CY3" s="1160" t="s">
        <v>203</v>
      </c>
      <c r="CZ3" s="1160" t="s">
        <v>204</v>
      </c>
      <c r="DA3" s="1160" t="s">
        <v>230</v>
      </c>
      <c r="DB3" s="1160" t="s">
        <v>205</v>
      </c>
      <c r="DC3" s="1160" t="s">
        <v>206</v>
      </c>
      <c r="DD3" s="1160" t="s">
        <v>207</v>
      </c>
      <c r="DE3" s="1160" t="s">
        <v>208</v>
      </c>
      <c r="DF3" s="1160" t="s">
        <v>209</v>
      </c>
      <c r="DG3" s="1160" t="s">
        <v>213</v>
      </c>
      <c r="DH3" s="1160" t="s">
        <v>215</v>
      </c>
      <c r="DI3" s="1160" t="s">
        <v>226</v>
      </c>
      <c r="DJ3" s="1160" t="s">
        <v>231</v>
      </c>
      <c r="DK3" s="1160" t="s">
        <v>233</v>
      </c>
      <c r="DL3" s="1160" t="s">
        <v>234</v>
      </c>
      <c r="DM3" s="1160" t="s">
        <v>235</v>
      </c>
      <c r="DN3" s="1160" t="s">
        <v>236</v>
      </c>
      <c r="DO3" s="1160" t="s">
        <v>237</v>
      </c>
      <c r="DP3" s="1160" t="s">
        <v>238</v>
      </c>
      <c r="DQ3" s="1160" t="s">
        <v>239</v>
      </c>
      <c r="DR3" s="1160" t="s">
        <v>240</v>
      </c>
      <c r="DS3" s="1160" t="s">
        <v>241</v>
      </c>
      <c r="DT3" s="1160" t="s">
        <v>243</v>
      </c>
      <c r="DU3" s="1160" t="s">
        <v>244</v>
      </c>
      <c r="DV3" s="1160" t="s">
        <v>246</v>
      </c>
      <c r="DW3" s="1160" t="s">
        <v>247</v>
      </c>
      <c r="DX3" s="1160" t="s">
        <v>248</v>
      </c>
      <c r="DY3" s="1160" t="s">
        <v>249</v>
      </c>
      <c r="DZ3" s="1160" t="s">
        <v>250</v>
      </c>
      <c r="EA3" s="1160" t="s">
        <v>251</v>
      </c>
      <c r="EB3" s="1160" t="s">
        <v>252</v>
      </c>
      <c r="EC3" s="1160" t="s">
        <v>253</v>
      </c>
      <c r="ED3" s="1160" t="s">
        <v>254</v>
      </c>
      <c r="EE3" s="1160" t="s">
        <v>255</v>
      </c>
      <c r="EF3" s="1160" t="s">
        <v>256</v>
      </c>
      <c r="EG3" s="1160" t="s">
        <v>257</v>
      </c>
      <c r="EH3" s="1160" t="s">
        <v>258</v>
      </c>
      <c r="EI3" s="1160" t="s">
        <v>259</v>
      </c>
      <c r="EJ3" s="1160" t="s">
        <v>260</v>
      </c>
      <c r="EK3" s="1160" t="s">
        <v>261</v>
      </c>
      <c r="EL3" s="1160" t="s">
        <v>262</v>
      </c>
      <c r="EM3" s="1160" t="s">
        <v>263</v>
      </c>
      <c r="EN3" s="1160" t="s">
        <v>264</v>
      </c>
      <c r="EO3" s="1160" t="s">
        <v>265</v>
      </c>
      <c r="EP3" s="1160" t="s">
        <v>266</v>
      </c>
      <c r="EQ3" s="1160" t="s">
        <v>267</v>
      </c>
      <c r="ER3" s="1160" t="s">
        <v>270</v>
      </c>
      <c r="ES3" s="1160" t="s">
        <v>271</v>
      </c>
      <c r="ET3" s="1160" t="s">
        <v>285</v>
      </c>
      <c r="EU3" s="1160" t="s">
        <v>287</v>
      </c>
      <c r="EV3" s="1160" t="s">
        <v>289</v>
      </c>
      <c r="EW3" s="1160" t="s">
        <v>295</v>
      </c>
      <c r="EX3" s="1142" t="s">
        <v>286</v>
      </c>
      <c r="EY3" s="1162" t="s">
        <v>290</v>
      </c>
      <c r="EZ3" s="1163"/>
      <c r="FA3" s="1163"/>
      <c r="FB3" s="1163"/>
      <c r="FC3" s="1164"/>
      <c r="FD3" s="1162" t="s">
        <v>296</v>
      </c>
      <c r="FE3" s="1163"/>
      <c r="FF3" s="1163"/>
      <c r="FG3" s="1164"/>
      <c r="FH3" s="1179" t="s">
        <v>288</v>
      </c>
      <c r="FI3" s="1180"/>
    </row>
    <row r="4" spans="1:177" ht="16.5" customHeight="1" x14ac:dyDescent="0.25">
      <c r="A4"/>
      <c r="C4" s="19"/>
      <c r="D4" s="1172"/>
      <c r="E4" s="1174"/>
      <c r="F4" s="1174"/>
      <c r="G4" s="1174"/>
      <c r="H4" s="1174"/>
      <c r="I4" s="1174"/>
      <c r="J4" s="1174"/>
      <c r="K4" s="1174"/>
      <c r="L4" s="1161"/>
      <c r="M4" s="1167"/>
      <c r="N4" s="1161"/>
      <c r="O4" s="1161"/>
      <c r="P4" s="1167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7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7"/>
      <c r="BM4" s="1161"/>
      <c r="BN4" s="1161"/>
      <c r="BO4" s="1161"/>
      <c r="BP4" s="1161"/>
      <c r="BQ4" s="1161"/>
      <c r="BR4" s="1161"/>
      <c r="BS4" s="1178"/>
      <c r="BT4" s="1178"/>
      <c r="BU4" s="1176"/>
      <c r="BV4" s="1161"/>
      <c r="BW4" s="1161"/>
      <c r="BX4" s="1161"/>
      <c r="BY4" s="1161"/>
      <c r="BZ4" s="1167"/>
      <c r="CA4" s="1167"/>
      <c r="CB4" s="1167"/>
      <c r="CC4" s="1167"/>
      <c r="CD4" s="1167"/>
      <c r="CE4" s="1167"/>
      <c r="CF4" s="1167"/>
      <c r="CG4" s="1167"/>
      <c r="CH4" s="1167"/>
      <c r="CI4" s="1167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7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1161"/>
      <c r="EW4" s="1161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03">
        <v>44333</v>
      </c>
      <c r="FE4" s="803">
        <v>44334</v>
      </c>
      <c r="FF4" s="803">
        <v>44335</v>
      </c>
      <c r="FG4" s="803">
        <v>44336</v>
      </c>
      <c r="FH4" s="899" t="s">
        <v>225</v>
      </c>
      <c r="FI4" s="239" t="s">
        <v>169</v>
      </c>
    </row>
    <row r="5" spans="1:177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40"/>
      <c r="EX5" s="1119"/>
      <c r="EY5" s="1002"/>
      <c r="EZ5" s="1002"/>
      <c r="FA5" s="1002"/>
      <c r="FB5" s="1002"/>
      <c r="FC5" s="1119"/>
      <c r="FD5" s="1002"/>
      <c r="FE5" s="1002"/>
      <c r="FF5" s="1002"/>
      <c r="FG5" s="1002"/>
      <c r="FH5" s="957"/>
      <c r="FI5" s="958"/>
    </row>
    <row r="6" spans="1:177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04"/>
      <c r="FE6" s="804"/>
      <c r="FF6" s="804"/>
      <c r="FG6" s="804"/>
      <c r="FH6" s="827"/>
      <c r="FI6" s="232"/>
      <c r="FK6" s="168"/>
    </row>
    <row r="7" spans="1:177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362">
        <v>4768.271078159999</v>
      </c>
      <c r="FE7" s="362">
        <v>4783.8040199900006</v>
      </c>
      <c r="FF7" s="362">
        <v>4790.5209395000002</v>
      </c>
      <c r="FG7" s="362">
        <v>4839.6621201800008</v>
      </c>
      <c r="FH7" s="289">
        <v>94.38208467000095</v>
      </c>
      <c r="FI7" s="931">
        <v>1.9889676470876017</v>
      </c>
      <c r="FJ7" s="782"/>
      <c r="FK7" s="680"/>
      <c r="FL7" s="230"/>
      <c r="FQ7" s="230"/>
      <c r="FR7" s="230"/>
      <c r="FS7" s="230"/>
      <c r="FT7" s="230"/>
      <c r="FU7" s="230"/>
    </row>
    <row r="8" spans="1:177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362">
        <v>1947.57109485</v>
      </c>
      <c r="FE8" s="362">
        <v>1928.4720331600001</v>
      </c>
      <c r="FF8" s="362">
        <v>1930.07800236</v>
      </c>
      <c r="FG8" s="362">
        <v>1980.1594182700001</v>
      </c>
      <c r="FH8" s="289">
        <v>27.937192659999937</v>
      </c>
      <c r="FI8" s="931">
        <v>1.431045722843902</v>
      </c>
      <c r="FJ8" s="782"/>
      <c r="FK8" s="680"/>
      <c r="FL8" s="230"/>
      <c r="FQ8" s="230"/>
      <c r="FR8" s="230"/>
      <c r="FS8" s="230"/>
      <c r="FT8" s="230"/>
      <c r="FU8" s="230"/>
    </row>
    <row r="9" spans="1:177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362">
        <v>240.54693965999999</v>
      </c>
      <c r="FE9" s="362">
        <v>240.94654152000001</v>
      </c>
      <c r="FF9" s="362">
        <v>241.45915409</v>
      </c>
      <c r="FG9" s="362">
        <v>241.33375377000002</v>
      </c>
      <c r="FH9" s="289">
        <v>0.65124349000004145</v>
      </c>
      <c r="FI9" s="931">
        <v>0.27058197508510773</v>
      </c>
      <c r="FJ9" s="782"/>
      <c r="FK9" s="680"/>
      <c r="FL9" s="230"/>
      <c r="FQ9" s="230"/>
      <c r="FR9" s="230"/>
      <c r="FS9" s="230"/>
      <c r="FT9" s="230"/>
      <c r="FU9" s="230"/>
    </row>
    <row r="10" spans="1:177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362">
        <v>2542.7108732699999</v>
      </c>
      <c r="FE10" s="362">
        <v>2576.8810751800002</v>
      </c>
      <c r="FF10" s="362">
        <v>2581.4002969100002</v>
      </c>
      <c r="FG10" s="362">
        <v>2580.6049807500003</v>
      </c>
      <c r="FH10" s="289">
        <v>65.716614510000454</v>
      </c>
      <c r="FI10" s="931">
        <v>2.6131026486974096</v>
      </c>
      <c r="FJ10" s="782"/>
      <c r="FK10" s="680"/>
      <c r="FL10" s="230"/>
      <c r="FQ10" s="230"/>
      <c r="FR10" s="230"/>
      <c r="FS10" s="230"/>
      <c r="FT10" s="230"/>
      <c r="FU10" s="230"/>
    </row>
    <row r="11" spans="1:177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362">
        <v>37.44217038</v>
      </c>
      <c r="FE11" s="362">
        <v>37.504370130000005</v>
      </c>
      <c r="FF11" s="362">
        <v>37.583486139999998</v>
      </c>
      <c r="FG11" s="362">
        <v>37.563967389999995</v>
      </c>
      <c r="FH11" s="812">
        <v>7.7034009999991326E-2</v>
      </c>
      <c r="FI11" s="931">
        <v>0.20549563022162395</v>
      </c>
      <c r="FJ11" s="782"/>
      <c r="FK11" s="680"/>
      <c r="FL11" s="230"/>
      <c r="FQ11" s="230"/>
      <c r="FR11" s="230"/>
      <c r="FS11" s="230"/>
      <c r="FT11" s="230"/>
      <c r="FU11" s="230"/>
    </row>
    <row r="12" spans="1:177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362">
        <v>4768.271078159999</v>
      </c>
      <c r="FE12" s="362">
        <v>4783.8040199900006</v>
      </c>
      <c r="FF12" s="362">
        <v>4790.5209395000002</v>
      </c>
      <c r="FG12" s="362">
        <v>4839.6621201800008</v>
      </c>
      <c r="FH12" s="289">
        <v>94.38208467000095</v>
      </c>
      <c r="FI12" s="931">
        <v>1.9889676470876017</v>
      </c>
      <c r="FJ12" s="782"/>
      <c r="FK12" s="680"/>
      <c r="FL12" s="230"/>
      <c r="FQ12" s="230"/>
      <c r="FR12" s="230"/>
      <c r="FS12" s="230"/>
      <c r="FT12" s="230"/>
      <c r="FU12" s="230"/>
    </row>
    <row r="13" spans="1:177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362">
        <v>1378.4903205393587</v>
      </c>
      <c r="FE13" s="362">
        <v>1383.6540912871715</v>
      </c>
      <c r="FF13" s="362">
        <v>1390.4015789548105</v>
      </c>
      <c r="FG13" s="362">
        <v>1373.6482945816329</v>
      </c>
      <c r="FH13" s="289">
        <v>9.9708121020412364</v>
      </c>
      <c r="FI13" s="931">
        <v>0.73117083989032261</v>
      </c>
      <c r="FJ13" s="782"/>
      <c r="FK13" s="681"/>
      <c r="FL13" s="598"/>
      <c r="FM13" s="598"/>
      <c r="FN13" s="598"/>
      <c r="FO13" s="598"/>
      <c r="FQ13" s="230"/>
      <c r="FR13" s="230"/>
      <c r="FS13" s="230"/>
      <c r="FT13" s="230"/>
      <c r="FU13" s="230"/>
    </row>
    <row r="14" spans="1:177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362">
        <v>451.99437144999996</v>
      </c>
      <c r="FE14" s="362">
        <v>453.60009599999995</v>
      </c>
      <c r="FF14" s="362">
        <v>453.60211609000004</v>
      </c>
      <c r="FG14" s="362">
        <v>453.60447283999997</v>
      </c>
      <c r="FH14" s="289">
        <v>-1.3227357100000177</v>
      </c>
      <c r="FI14" s="931">
        <v>-0.29075766081699173</v>
      </c>
      <c r="FJ14" s="782"/>
      <c r="FK14" s="680"/>
      <c r="FL14" s="598"/>
      <c r="FM14" s="598"/>
      <c r="FN14" s="598"/>
      <c r="FO14" s="598"/>
      <c r="FQ14" s="230"/>
      <c r="FR14" s="230"/>
      <c r="FS14" s="230"/>
      <c r="FT14" s="230"/>
      <c r="FU14" s="230"/>
    </row>
    <row r="15" spans="1:177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362">
        <v>0</v>
      </c>
      <c r="FE15" s="362">
        <v>0</v>
      </c>
      <c r="FF15" s="362">
        <v>0</v>
      </c>
      <c r="FG15" s="362">
        <v>0</v>
      </c>
      <c r="FH15" s="999"/>
      <c r="FI15" s="1000"/>
      <c r="FJ15" s="782"/>
      <c r="FK15" s="680"/>
      <c r="FL15" s="598"/>
      <c r="FM15" s="598"/>
      <c r="FN15" s="598"/>
      <c r="FO15" s="598"/>
      <c r="FP15" s="598"/>
      <c r="FQ15" s="230"/>
      <c r="FR15" s="230"/>
      <c r="FS15" s="230"/>
      <c r="FT15" s="230"/>
      <c r="FU15" s="230"/>
    </row>
    <row r="16" spans="1:177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362">
        <v>64.835602569999992</v>
      </c>
      <c r="FE16" s="362">
        <v>64.836775270000004</v>
      </c>
      <c r="FF16" s="362">
        <v>64.836581500000008</v>
      </c>
      <c r="FG16" s="362">
        <v>64.836010999999999</v>
      </c>
      <c r="FH16" s="961"/>
      <c r="FI16" s="931"/>
      <c r="FJ16" s="782"/>
      <c r="FK16" s="680"/>
      <c r="FL16" s="598"/>
      <c r="FM16" s="598"/>
      <c r="FN16" s="598"/>
      <c r="FO16" s="598"/>
      <c r="FQ16" s="230"/>
      <c r="FR16" s="230"/>
      <c r="FS16" s="230"/>
      <c r="FT16" s="230"/>
      <c r="FU16" s="230"/>
    </row>
    <row r="17" spans="1:177" s="800" customFormat="1" ht="14.4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362">
        <v>0</v>
      </c>
      <c r="FE17" s="362">
        <v>0</v>
      </c>
      <c r="FF17" s="362">
        <v>0</v>
      </c>
      <c r="FG17" s="362">
        <v>0</v>
      </c>
      <c r="FH17" s="950"/>
      <c r="FI17" s="997"/>
      <c r="FJ17" s="782"/>
      <c r="FK17" s="680"/>
      <c r="FL17" s="598"/>
      <c r="FM17" s="598"/>
      <c r="FN17" s="598"/>
      <c r="FO17" s="598"/>
      <c r="FQ17" s="230"/>
      <c r="FR17" s="230"/>
      <c r="FS17" s="230"/>
      <c r="FT17" s="230"/>
      <c r="FU17" s="230"/>
    </row>
    <row r="18" spans="1:177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362">
        <v>6211.5970012693579</v>
      </c>
      <c r="FE18" s="362">
        <v>6232.2948865471717</v>
      </c>
      <c r="FF18" s="362">
        <v>6245.7590999548102</v>
      </c>
      <c r="FG18" s="362">
        <v>6278.1464257616344</v>
      </c>
      <c r="FH18" s="289">
        <v>104.35559680204369</v>
      </c>
      <c r="FI18" s="931">
        <v>1.6903001687802521</v>
      </c>
      <c r="FJ18" s="782"/>
      <c r="FK18" s="680"/>
      <c r="FL18" s="598"/>
      <c r="FM18" s="598"/>
      <c r="FN18" s="598"/>
      <c r="FO18" s="598"/>
      <c r="FQ18" s="230"/>
      <c r="FR18" s="230"/>
      <c r="FS18" s="230"/>
      <c r="FT18" s="230"/>
      <c r="FU18" s="230"/>
    </row>
    <row r="19" spans="1:177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362">
        <v>0</v>
      </c>
      <c r="FE19" s="362">
        <v>0</v>
      </c>
      <c r="FF19" s="763">
        <v>0.1</v>
      </c>
      <c r="FG19" s="362">
        <v>0</v>
      </c>
      <c r="FH19" s="812">
        <v>0.1</v>
      </c>
      <c r="FI19" s="1122"/>
      <c r="FJ19" s="782"/>
      <c r="FK19" s="680"/>
      <c r="FL19" s="598"/>
      <c r="FM19" s="598"/>
      <c r="FN19" s="598"/>
      <c r="FO19" s="598"/>
      <c r="FQ19" s="230"/>
      <c r="FR19" s="230"/>
      <c r="FS19" s="230"/>
      <c r="FT19" s="230"/>
      <c r="FU19" s="230"/>
    </row>
    <row r="20" spans="1:177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362">
        <v>0</v>
      </c>
      <c r="FE20" s="362">
        <v>0</v>
      </c>
      <c r="FF20" s="362">
        <v>0</v>
      </c>
      <c r="FG20" s="362">
        <v>0</v>
      </c>
      <c r="FH20" s="950"/>
      <c r="FI20" s="931"/>
      <c r="FJ20" s="782"/>
      <c r="FK20" s="680"/>
      <c r="FL20" s="598"/>
      <c r="FM20" s="598"/>
      <c r="FN20" s="598"/>
      <c r="FO20" s="598"/>
      <c r="FQ20" s="230"/>
      <c r="FR20" s="230"/>
      <c r="FS20" s="230"/>
      <c r="FT20" s="230"/>
      <c r="FU20" s="230"/>
    </row>
    <row r="21" spans="1:177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362">
        <v>2</v>
      </c>
      <c r="FE21" s="362">
        <v>0</v>
      </c>
      <c r="FF21" s="362">
        <v>10</v>
      </c>
      <c r="FG21" s="362">
        <v>5</v>
      </c>
      <c r="FH21" s="289">
        <v>-11.5</v>
      </c>
      <c r="FI21" s="1122">
        <v>-57.894736842105267</v>
      </c>
      <c r="FJ21" s="782"/>
      <c r="FK21" s="680"/>
      <c r="FL21" s="598"/>
      <c r="FM21" s="598"/>
      <c r="FN21" s="598"/>
      <c r="FO21" s="598"/>
      <c r="FQ21" s="230"/>
      <c r="FR21" s="230"/>
      <c r="FS21" s="230"/>
      <c r="FT21" s="230"/>
      <c r="FU21" s="230"/>
    </row>
    <row r="22" spans="1:177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362">
        <v>0</v>
      </c>
      <c r="FE22" s="362">
        <v>0</v>
      </c>
      <c r="FF22" s="362">
        <v>0</v>
      </c>
      <c r="FG22" s="362">
        <v>0</v>
      </c>
      <c r="FH22" s="961"/>
      <c r="FI22" s="1078"/>
      <c r="FJ22" s="782"/>
      <c r="FK22" s="680"/>
      <c r="FL22" s="598"/>
      <c r="FM22" s="598"/>
      <c r="FN22" s="598"/>
      <c r="FO22" s="598"/>
      <c r="FQ22" s="230"/>
      <c r="FR22" s="230"/>
      <c r="FS22" s="230"/>
      <c r="FT22" s="230"/>
      <c r="FU22" s="230"/>
    </row>
    <row r="23" spans="1:177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362">
        <v>0</v>
      </c>
      <c r="FE23" s="362">
        <v>0</v>
      </c>
      <c r="FF23" s="362">
        <v>0</v>
      </c>
      <c r="FG23" s="362">
        <v>0</v>
      </c>
      <c r="FH23" s="1042"/>
      <c r="FI23" s="1037"/>
      <c r="FJ23" s="782"/>
      <c r="FK23" s="680"/>
      <c r="FL23" s="598"/>
      <c r="FM23" s="598"/>
      <c r="FN23" s="598"/>
      <c r="FO23" s="598"/>
      <c r="FQ23" s="230"/>
      <c r="FR23" s="230"/>
      <c r="FS23" s="230"/>
      <c r="FT23" s="230"/>
      <c r="FU23" s="230"/>
    </row>
    <row r="24" spans="1:177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362">
        <v>0</v>
      </c>
      <c r="FE24" s="362">
        <v>0</v>
      </c>
      <c r="FF24" s="362">
        <v>0</v>
      </c>
      <c r="FG24" s="362">
        <v>0</v>
      </c>
      <c r="FH24" s="1017"/>
      <c r="FI24" s="1037"/>
      <c r="FJ24" s="782"/>
      <c r="FK24" s="680"/>
      <c r="FL24" s="598"/>
      <c r="FM24" s="598"/>
      <c r="FN24" s="598"/>
      <c r="FO24" s="598"/>
      <c r="FQ24" s="230"/>
      <c r="FR24" s="230"/>
      <c r="FS24" s="230"/>
      <c r="FT24" s="230"/>
      <c r="FU24" s="230"/>
    </row>
    <row r="25" spans="1:177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362">
        <v>0</v>
      </c>
      <c r="FE25" s="362">
        <v>15</v>
      </c>
      <c r="FF25" s="362">
        <v>0</v>
      </c>
      <c r="FG25" s="362">
        <v>67</v>
      </c>
      <c r="FH25" s="289">
        <v>38.191717000000004</v>
      </c>
      <c r="FI25" s="1079">
        <v>-65.759899788813911</v>
      </c>
      <c r="FJ25" s="782"/>
      <c r="FK25" s="680"/>
      <c r="FL25" s="598"/>
      <c r="FM25" s="598"/>
      <c r="FN25" s="598"/>
      <c r="FO25" s="598"/>
      <c r="FQ25" s="230"/>
      <c r="FR25" s="230"/>
      <c r="FS25" s="230"/>
      <c r="FT25" s="230"/>
      <c r="FU25" s="230"/>
    </row>
    <row r="26" spans="1:177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362">
        <v>0</v>
      </c>
      <c r="FE26" s="362">
        <v>35</v>
      </c>
      <c r="FF26" s="362">
        <v>0</v>
      </c>
      <c r="FG26" s="362">
        <v>5</v>
      </c>
      <c r="FH26" s="1105">
        <v>10.598621000000001</v>
      </c>
      <c r="FI26" s="1139">
        <v>19.042035409291525</v>
      </c>
      <c r="FJ26" s="782"/>
      <c r="FK26" s="680"/>
      <c r="FL26" s="598"/>
      <c r="FM26" s="598"/>
      <c r="FN26" s="598"/>
      <c r="FO26" s="598"/>
      <c r="FQ26" s="230"/>
      <c r="FR26" s="230"/>
      <c r="FS26" s="230"/>
      <c r="FT26" s="230"/>
      <c r="FU26" s="230"/>
    </row>
    <row r="27" spans="1:177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909"/>
      <c r="FE27" s="909"/>
      <c r="FF27" s="909"/>
      <c r="FG27" s="909"/>
      <c r="FH27" s="1104"/>
      <c r="FI27" s="924"/>
      <c r="FJ27" s="782"/>
      <c r="FK27" s="782"/>
      <c r="FL27" s="782"/>
      <c r="FM27" s="782"/>
      <c r="FN27" s="782"/>
      <c r="FO27" s="782"/>
      <c r="FQ27" s="230"/>
      <c r="FR27" s="230"/>
      <c r="FS27" s="230"/>
      <c r="FT27" s="230"/>
      <c r="FU27" s="230"/>
    </row>
    <row r="28" spans="1:177" x14ac:dyDescent="0.25">
      <c r="A28" s="170"/>
      <c r="B28" s="11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569">
        <v>89862.706488042575</v>
      </c>
      <c r="FE28" s="569">
        <v>89334.007909651176</v>
      </c>
      <c r="FF28" s="569">
        <v>89018.579637067611</v>
      </c>
      <c r="FG28" s="569">
        <v>89184.157709375024</v>
      </c>
      <c r="FH28" s="289">
        <v>-1390.4355072504986</v>
      </c>
      <c r="FI28" s="931">
        <v>-1.5351275207220867</v>
      </c>
      <c r="FJ28" s="782"/>
      <c r="FK28" s="1022"/>
      <c r="FL28" s="1022"/>
      <c r="FM28" s="1022"/>
      <c r="FN28" s="1022"/>
      <c r="FO28" s="1022"/>
      <c r="FQ28" s="230"/>
      <c r="FR28" s="230"/>
      <c r="FS28" s="230"/>
      <c r="FT28" s="230"/>
      <c r="FU28" s="230"/>
    </row>
    <row r="29" spans="1:177" x14ac:dyDescent="0.25">
      <c r="A29" s="170"/>
      <c r="B29" s="11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569">
        <v>50714.969943600001</v>
      </c>
      <c r="FE29" s="569">
        <v>50583.612159999997</v>
      </c>
      <c r="FF29" s="569">
        <v>50571.0702618</v>
      </c>
      <c r="FG29" s="569">
        <v>50479.171786800005</v>
      </c>
      <c r="FH29" s="289">
        <v>-193.08512009999686</v>
      </c>
      <c r="FI29" s="931">
        <v>-0.38104701050665973</v>
      </c>
      <c r="FJ29" s="782"/>
      <c r="FK29" s="1022"/>
      <c r="FL29" s="1022"/>
      <c r="FM29" s="1022"/>
      <c r="FN29" s="1022"/>
      <c r="FO29" s="1022"/>
      <c r="FQ29" s="230"/>
      <c r="FR29" s="230"/>
      <c r="FS29" s="230"/>
      <c r="FT29" s="230"/>
      <c r="FU29" s="230"/>
    </row>
    <row r="30" spans="1:177" x14ac:dyDescent="0.25">
      <c r="A30" s="170"/>
      <c r="B30" s="116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569">
        <v>18004.630276379958</v>
      </c>
      <c r="FE30" s="569">
        <v>17766.716511806819</v>
      </c>
      <c r="FF30" s="569">
        <v>17708.096545744254</v>
      </c>
      <c r="FG30" s="569">
        <v>17279.089571306144</v>
      </c>
      <c r="FH30" s="289">
        <v>-840.54622090746852</v>
      </c>
      <c r="FI30" s="931">
        <v>-4.6388692937673106</v>
      </c>
      <c r="FJ30" s="782"/>
      <c r="FK30" s="1022"/>
      <c r="FL30" s="1022"/>
      <c r="FM30" s="1022"/>
      <c r="FN30" s="1022"/>
      <c r="FO30" s="1022"/>
      <c r="FQ30" s="230"/>
      <c r="FR30" s="230"/>
      <c r="FS30" s="230"/>
      <c r="FT30" s="230"/>
      <c r="FU30" s="230"/>
    </row>
    <row r="31" spans="1:177" x14ac:dyDescent="0.25">
      <c r="A31" s="170"/>
      <c r="B31" s="116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569">
        <v>51742.572531388592</v>
      </c>
      <c r="FE31" s="569">
        <v>51290.300174815864</v>
      </c>
      <c r="FF31" s="569">
        <v>51033.978973666308</v>
      </c>
      <c r="FG31" s="569">
        <v>50880.827093712374</v>
      </c>
      <c r="FH31" s="289">
        <v>-1493.1744256543752</v>
      </c>
      <c r="FI31" s="931">
        <v>-2.8509840423444297</v>
      </c>
      <c r="FJ31" s="782"/>
      <c r="FK31" s="1022"/>
      <c r="FL31" s="1022"/>
      <c r="FM31" s="1022"/>
      <c r="FN31" s="1022"/>
      <c r="FO31" s="1022"/>
      <c r="FQ31" s="230"/>
      <c r="FR31" s="230"/>
      <c r="FS31" s="230"/>
      <c r="FT31" s="230"/>
      <c r="FU31" s="230"/>
    </row>
    <row r="32" spans="1:177" s="800" customFormat="1" x14ac:dyDescent="0.25">
      <c r="A32" s="170"/>
      <c r="B32" s="1168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569">
        <v>83897.934302402486</v>
      </c>
      <c r="FE32" s="569">
        <v>83897.952551219569</v>
      </c>
      <c r="FF32" s="569">
        <v>83897.955075636593</v>
      </c>
      <c r="FG32" s="569">
        <v>83898.038147263665</v>
      </c>
      <c r="FH32" s="289">
        <v>-1.8745322105824016</v>
      </c>
      <c r="FI32" s="1044">
        <v>-2.2342481067218057E-3</v>
      </c>
      <c r="FJ32" s="782"/>
      <c r="FK32" s="1022"/>
      <c r="FL32" s="1022"/>
      <c r="FM32" s="1022"/>
      <c r="FN32" s="1022"/>
      <c r="FO32" s="1022"/>
      <c r="FQ32" s="230"/>
      <c r="FR32" s="230"/>
      <c r="FS32" s="230"/>
      <c r="FT32" s="230"/>
      <c r="FU32" s="230"/>
    </row>
    <row r="33" spans="1:177" s="800" customFormat="1" x14ac:dyDescent="0.25">
      <c r="A33" s="170"/>
      <c r="B33" s="1168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569">
        <v>-32155.361771013901</v>
      </c>
      <c r="FE33" s="569">
        <v>-32607.652376403697</v>
      </c>
      <c r="FF33" s="569">
        <v>-32863.9761019703</v>
      </c>
      <c r="FG33" s="569">
        <v>-33017.211053551291</v>
      </c>
      <c r="FH33" s="289">
        <v>1491.2998934437855</v>
      </c>
      <c r="FI33" s="1044">
        <v>4.7303942648003705</v>
      </c>
      <c r="FJ33" s="782"/>
      <c r="FK33" s="1022"/>
      <c r="FL33" s="1022"/>
      <c r="FM33" s="1022"/>
      <c r="FN33" s="1022"/>
      <c r="FO33" s="1022"/>
      <c r="FQ33" s="230"/>
      <c r="FR33" s="230"/>
      <c r="FS33" s="230"/>
      <c r="FT33" s="230"/>
      <c r="FU33" s="230"/>
    </row>
    <row r="34" spans="1:177" x14ac:dyDescent="0.25">
      <c r="A34" s="170"/>
      <c r="B34" s="116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569">
        <v>22671.509531945201</v>
      </c>
      <c r="FE34" s="569">
        <v>22671.541551972798</v>
      </c>
      <c r="FF34" s="569">
        <v>22637.314794867998</v>
      </c>
      <c r="FG34" s="569">
        <v>22597.568103949798</v>
      </c>
      <c r="FH34" s="289">
        <v>-67.930224275998626</v>
      </c>
      <c r="FI34" s="931">
        <v>-0.29970761415558095</v>
      </c>
      <c r="FJ34" s="782"/>
      <c r="FK34" s="1022"/>
      <c r="FL34" s="1022"/>
      <c r="FM34" s="1022"/>
      <c r="FN34" s="1022"/>
      <c r="FO34" s="1022"/>
      <c r="FQ34" s="230"/>
      <c r="FR34" s="230"/>
      <c r="FS34" s="230"/>
      <c r="FT34" s="230"/>
      <c r="FU34" s="230"/>
    </row>
    <row r="35" spans="1:177" ht="13.8" x14ac:dyDescent="0.25">
      <c r="A35" s="170"/>
      <c r="B35" s="116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541"/>
      <c r="FE35" s="541"/>
      <c r="FF35" s="541"/>
      <c r="FG35" s="541"/>
      <c r="FH35" s="925"/>
      <c r="FI35" s="926"/>
      <c r="FJ35" s="782"/>
      <c r="FK35" s="682"/>
      <c r="FL35" s="791"/>
      <c r="FM35" s="791"/>
      <c r="FN35" s="791"/>
      <c r="FO35" s="791"/>
      <c r="FQ35" s="230"/>
      <c r="FR35" s="230"/>
      <c r="FS35" s="230"/>
      <c r="FT35" s="230"/>
      <c r="FU35" s="230"/>
    </row>
    <row r="36" spans="1:177" x14ac:dyDescent="0.25">
      <c r="A36" s="170"/>
      <c r="B36" s="116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569">
        <v>77922.13465399413</v>
      </c>
      <c r="FE36" s="569">
        <v>77809.395529164103</v>
      </c>
      <c r="FF36" s="569">
        <v>77724.660727864102</v>
      </c>
      <c r="FG36" s="569">
        <v>77755.544473944101</v>
      </c>
      <c r="FH36" s="289">
        <v>-246.02020416001324</v>
      </c>
      <c r="FI36" s="931">
        <v>-0.31540419115345486</v>
      </c>
      <c r="FJ36" s="782"/>
      <c r="FK36" s="1022"/>
      <c r="FL36" s="1022"/>
      <c r="FM36" s="1022"/>
      <c r="FN36" s="1022"/>
      <c r="FO36" s="1022"/>
      <c r="FQ36" s="230"/>
      <c r="FR36" s="230"/>
      <c r="FS36" s="230"/>
      <c r="FT36" s="230"/>
      <c r="FU36" s="230"/>
    </row>
    <row r="37" spans="1:177" x14ac:dyDescent="0.25">
      <c r="A37" s="170"/>
      <c r="B37" s="116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569">
        <v>137464.65496661537</v>
      </c>
      <c r="FE37" s="569">
        <v>137309.84101923538</v>
      </c>
      <c r="FF37" s="569">
        <v>137424.81336389537</v>
      </c>
      <c r="FG37" s="569">
        <v>137308.57770893537</v>
      </c>
      <c r="FH37" s="289">
        <v>-875.27313560002949</v>
      </c>
      <c r="FI37" s="931">
        <v>-0.63341203060317164</v>
      </c>
      <c r="FJ37" s="782"/>
      <c r="FK37" s="1022"/>
      <c r="FL37" s="1022"/>
      <c r="FM37" s="1022"/>
      <c r="FN37" s="1022"/>
      <c r="FO37" s="1022"/>
      <c r="FQ37" s="230"/>
      <c r="FR37" s="230"/>
      <c r="FS37" s="230"/>
      <c r="FT37" s="230"/>
      <c r="FU37" s="230"/>
    </row>
    <row r="38" spans="1:177" x14ac:dyDescent="0.25">
      <c r="A38" s="170"/>
      <c r="B38" s="116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569">
        <v>242161.81765220291</v>
      </c>
      <c r="FE38" s="569">
        <v>241996.17664416292</v>
      </c>
      <c r="FF38" s="569">
        <v>242125.30284605292</v>
      </c>
      <c r="FG38" s="569">
        <v>242479.0092809429</v>
      </c>
      <c r="FH38" s="289">
        <v>3.5879964600026142</v>
      </c>
      <c r="FI38" s="931">
        <v>1.4797361485117363E-3</v>
      </c>
      <c r="FJ38" s="782"/>
      <c r="FK38" s="1022"/>
      <c r="FL38" s="1022"/>
      <c r="FM38" s="1022"/>
      <c r="FN38" s="1022"/>
      <c r="FO38" s="1022"/>
      <c r="FQ38" s="230"/>
      <c r="FR38" s="230"/>
      <c r="FS38" s="230"/>
      <c r="FT38" s="230"/>
      <c r="FU38" s="230"/>
    </row>
    <row r="39" spans="1:177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825"/>
      <c r="FE39" s="825"/>
      <c r="FF39" s="825"/>
      <c r="FG39" s="825"/>
      <c r="FH39" s="925"/>
      <c r="FI39" s="927"/>
      <c r="FJ39" s="782"/>
      <c r="FK39" s="682"/>
      <c r="FL39" s="791"/>
      <c r="FM39" s="791"/>
      <c r="FN39" s="791"/>
      <c r="FO39" s="791"/>
      <c r="FQ39" s="230"/>
      <c r="FR39" s="230"/>
      <c r="FS39" s="230"/>
      <c r="FT39" s="230"/>
      <c r="FU39" s="230"/>
    </row>
    <row r="40" spans="1:177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1081">
        <v>88.874780891470365</v>
      </c>
      <c r="FE40" s="1081">
        <v>89.072602132998867</v>
      </c>
      <c r="FF40" s="1081">
        <v>89.111090497656875</v>
      </c>
      <c r="FG40" s="1081">
        <v>89.142005127840761</v>
      </c>
      <c r="FH40" s="296">
        <v>-0.14054217624294552</v>
      </c>
      <c r="FI40" s="931">
        <v>-0.15741282085543412</v>
      </c>
      <c r="FJ40" s="782"/>
      <c r="FK40" s="1023"/>
      <c r="FL40" s="1023"/>
      <c r="FM40" s="1023"/>
      <c r="FN40" s="1023"/>
      <c r="FO40" s="1023"/>
      <c r="FQ40" s="230"/>
      <c r="FR40" s="230"/>
      <c r="FS40" s="230"/>
      <c r="FT40" s="230"/>
      <c r="FU40" s="230"/>
    </row>
    <row r="41" spans="1:177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1081">
        <v>84.341331849622506</v>
      </c>
      <c r="FE41" s="1081">
        <v>84.417034841241787</v>
      </c>
      <c r="FF41" s="1081">
        <v>84.429717778212151</v>
      </c>
      <c r="FG41" s="1081">
        <v>84.419655891329242</v>
      </c>
      <c r="FH41" s="296">
        <v>-0.20072763647270619</v>
      </c>
      <c r="FI41" s="931">
        <v>-0.23720955649740977</v>
      </c>
      <c r="FJ41" s="782"/>
      <c r="FK41" s="1023"/>
      <c r="FL41" s="1023"/>
      <c r="FM41" s="1023"/>
      <c r="FN41" s="1023"/>
      <c r="FO41" s="1023"/>
      <c r="FQ41" s="230"/>
      <c r="FR41" s="230"/>
      <c r="FS41" s="230"/>
      <c r="FT41" s="230"/>
      <c r="FU41" s="230"/>
    </row>
    <row r="42" spans="1:177" ht="13.8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649">
        <v>87.755677878773866</v>
      </c>
      <c r="FE42" s="649">
        <v>87.787329051983662</v>
      </c>
      <c r="FF42" s="649">
        <v>87.816836965380034</v>
      </c>
      <c r="FG42" s="649">
        <v>87.686039305259271</v>
      </c>
      <c r="FH42" s="1136">
        <v>-0.20342326308923475</v>
      </c>
      <c r="FI42" s="947">
        <v>-0.23145352940466524</v>
      </c>
      <c r="FJ42" s="782"/>
      <c r="FK42" s="1023"/>
      <c r="FL42" s="1023"/>
      <c r="FM42" s="1023"/>
      <c r="FN42" s="1023"/>
      <c r="FO42" s="1023"/>
      <c r="FQ42" s="230"/>
      <c r="FR42" s="230"/>
      <c r="FS42" s="230"/>
      <c r="FT42" s="230"/>
      <c r="FU42" s="230"/>
    </row>
    <row r="43" spans="1:177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603"/>
      <c r="FE43" s="603"/>
      <c r="FF43" s="603"/>
      <c r="FG43" s="603"/>
      <c r="FH43" s="929"/>
      <c r="FI43" s="930"/>
      <c r="FJ43" s="782"/>
      <c r="FK43" s="224"/>
      <c r="FQ43" s="230"/>
      <c r="FR43" s="230"/>
      <c r="FS43" s="230"/>
      <c r="FT43" s="230"/>
      <c r="FU43" s="230"/>
    </row>
    <row r="44" spans="1:177" ht="12.75" customHeight="1" x14ac:dyDescent="0.25">
      <c r="A44" s="170"/>
      <c r="B44" s="117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362">
        <v>4232.4947521865879</v>
      </c>
      <c r="FE44" s="362">
        <v>4232.4947521865879</v>
      </c>
      <c r="FF44" s="362">
        <v>4232.56720116618</v>
      </c>
      <c r="FG44" s="362">
        <v>4230.5087463556847</v>
      </c>
      <c r="FH44" s="289">
        <v>28.350437317784781</v>
      </c>
      <c r="FI44" s="931">
        <v>0.67466371404450309</v>
      </c>
      <c r="FJ44" s="782"/>
      <c r="FK44" s="515"/>
      <c r="FL44" s="230"/>
      <c r="FQ44" s="230"/>
      <c r="FR44" s="230"/>
      <c r="FS44" s="230"/>
      <c r="FT44" s="230"/>
      <c r="FU44" s="230"/>
    </row>
    <row r="45" spans="1:177" x14ac:dyDescent="0.25">
      <c r="A45" s="170"/>
      <c r="B45" s="117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362">
        <v>4211.1607871720116</v>
      </c>
      <c r="FE45" s="362">
        <v>4211.1607871720116</v>
      </c>
      <c r="FF45" s="362">
        <v>4211.1607871720116</v>
      </c>
      <c r="FG45" s="362">
        <v>4211.1607871720116</v>
      </c>
      <c r="FH45" s="289">
        <v>29.154518950437705</v>
      </c>
      <c r="FI45" s="931">
        <v>0.69714192376942219</v>
      </c>
      <c r="FJ45" s="78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5">
      <c r="A46" s="170"/>
      <c r="B46" s="117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362">
        <v>28888.562999999998</v>
      </c>
      <c r="FE46" s="362">
        <v>28888.562999999998</v>
      </c>
      <c r="FF46" s="362">
        <v>28888.562999999998</v>
      </c>
      <c r="FG46" s="362">
        <v>28888.562999999998</v>
      </c>
      <c r="FH46" s="289">
        <v>200</v>
      </c>
      <c r="FI46" s="931">
        <v>0.69714192376941297</v>
      </c>
      <c r="FJ46" s="78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5">
      <c r="A47" s="170"/>
      <c r="B47" s="117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362">
        <v>0</v>
      </c>
      <c r="FE47" s="362">
        <v>0</v>
      </c>
      <c r="FF47" s="362">
        <v>0</v>
      </c>
      <c r="FG47" s="362">
        <v>0</v>
      </c>
      <c r="FH47" s="965"/>
      <c r="FI47" s="931"/>
      <c r="FJ47" s="782"/>
      <c r="FK47" s="224"/>
      <c r="FL47" s="230"/>
      <c r="FQ47" s="230"/>
      <c r="FR47" s="230"/>
      <c r="FS47" s="230"/>
      <c r="FT47" s="230"/>
      <c r="FU47" s="230"/>
    </row>
    <row r="48" spans="1:177" x14ac:dyDescent="0.25">
      <c r="A48" s="170"/>
      <c r="B48" s="117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362">
        <v>21.333965014576478</v>
      </c>
      <c r="FE48" s="362">
        <v>21.333965014576478</v>
      </c>
      <c r="FF48" s="362">
        <v>21.406413994168314</v>
      </c>
      <c r="FG48" s="362">
        <v>19.347959183672693</v>
      </c>
      <c r="FH48" s="1147">
        <v>-0.80408163265306243</v>
      </c>
      <c r="FI48" s="931">
        <v>-3.9900754468582282</v>
      </c>
      <c r="FJ48" s="782"/>
      <c r="FK48" s="224"/>
      <c r="FL48" s="230"/>
      <c r="FQ48" s="230"/>
      <c r="FR48" s="230"/>
      <c r="FS48" s="230"/>
      <c r="FT48" s="230"/>
      <c r="FU48" s="230"/>
    </row>
    <row r="49" spans="1:177" ht="13.8" x14ac:dyDescent="0.25">
      <c r="A49" s="170"/>
      <c r="B49" s="117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362">
        <v>146.35099999999466</v>
      </c>
      <c r="FE49" s="362">
        <v>146.35099999999466</v>
      </c>
      <c r="FF49" s="362">
        <v>146.84799999999464</v>
      </c>
      <c r="FG49" s="362">
        <v>132.72699999999469</v>
      </c>
      <c r="FH49" s="289">
        <v>-5.5159999999999911</v>
      </c>
      <c r="FI49" s="931">
        <v>-3.9900754468582154</v>
      </c>
      <c r="FJ49" s="78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5">
      <c r="A50" s="170"/>
      <c r="B50" s="117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362">
        <v>83.010999999999996</v>
      </c>
      <c r="FE50" s="362">
        <v>83.010999999999996</v>
      </c>
      <c r="FF50" s="362">
        <v>83.507999999999981</v>
      </c>
      <c r="FG50" s="362">
        <v>83.687000000000012</v>
      </c>
      <c r="FH50" s="289">
        <v>-5.5159999999999911</v>
      </c>
      <c r="FI50" s="931">
        <v>-6.1836485320000349</v>
      </c>
      <c r="FJ50" s="782"/>
      <c r="FK50" s="224"/>
      <c r="FL50" s="230"/>
      <c r="FQ50" s="230"/>
      <c r="FR50" s="230"/>
      <c r="FS50" s="230"/>
      <c r="FT50" s="230"/>
      <c r="FU50" s="230"/>
    </row>
    <row r="51" spans="1:177" x14ac:dyDescent="0.25">
      <c r="A51" s="170"/>
      <c r="B51" s="117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362">
        <v>0</v>
      </c>
      <c r="FE51" s="362">
        <v>0</v>
      </c>
      <c r="FF51" s="362">
        <v>0</v>
      </c>
      <c r="FG51" s="362">
        <v>0</v>
      </c>
      <c r="FH51" s="950"/>
      <c r="FI51" s="931"/>
      <c r="FJ51" s="782"/>
      <c r="FK51" s="224"/>
      <c r="FQ51" s="230"/>
      <c r="FR51" s="230"/>
      <c r="FS51" s="230"/>
      <c r="FT51" s="230"/>
      <c r="FU51" s="230"/>
    </row>
    <row r="52" spans="1:177" x14ac:dyDescent="0.25">
      <c r="A52" s="170"/>
      <c r="B52" s="117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62">
        <v>17.943195335276965</v>
      </c>
      <c r="FE52" s="362">
        <v>17.943195335276965</v>
      </c>
      <c r="FF52" s="362">
        <v>17.943195335276965</v>
      </c>
      <c r="FG52" s="362">
        <v>17.943195335276965</v>
      </c>
      <c r="FH52" s="371">
        <v>-1.8056851311953359</v>
      </c>
      <c r="FI52" s="931">
        <v>-9.1432278111199761</v>
      </c>
      <c r="FJ52" s="782"/>
      <c r="FK52" s="224"/>
      <c r="FQ52" s="230"/>
      <c r="FR52" s="230"/>
      <c r="FS52" s="230"/>
      <c r="FT52" s="230"/>
      <c r="FU52" s="230"/>
    </row>
    <row r="53" spans="1:177" x14ac:dyDescent="0.25">
      <c r="A53" s="170"/>
      <c r="B53" s="117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362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112"/>
      <c r="FI53" s="931"/>
      <c r="FJ53" s="782"/>
      <c r="FK53" s="515"/>
      <c r="FQ53" s="230"/>
      <c r="FR53" s="230"/>
      <c r="FS53" s="230"/>
      <c r="FT53" s="230"/>
      <c r="FU53" s="230"/>
    </row>
    <row r="54" spans="1:177" ht="12.75" customHeight="1" outlineLevel="1" x14ac:dyDescent="0.25">
      <c r="A54" s="170"/>
      <c r="B54" s="117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362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112"/>
      <c r="FI54" s="1109"/>
      <c r="FJ54" s="782"/>
      <c r="FK54" s="515"/>
      <c r="FQ54" s="230"/>
      <c r="FR54" s="230"/>
      <c r="FS54" s="230"/>
      <c r="FT54" s="230"/>
      <c r="FU54" s="230"/>
    </row>
    <row r="55" spans="1:177" ht="12.75" customHeight="1" outlineLevel="1" x14ac:dyDescent="0.25">
      <c r="A55" s="170"/>
      <c r="B55" s="117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362">
        <v>0</v>
      </c>
      <c r="FE55" s="362">
        <v>0</v>
      </c>
      <c r="FF55" s="362">
        <v>0</v>
      </c>
      <c r="FG55" s="362">
        <v>0</v>
      </c>
      <c r="FH55" s="1112"/>
      <c r="FI55" s="931"/>
      <c r="FJ55" s="782"/>
      <c r="FK55" s="515"/>
      <c r="FQ55" s="230"/>
      <c r="FR55" s="230"/>
      <c r="FS55" s="230"/>
      <c r="FT55" s="230"/>
      <c r="FU55" s="230"/>
    </row>
    <row r="56" spans="1:177" x14ac:dyDescent="0.25">
      <c r="A56" s="170"/>
      <c r="B56" s="117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62">
        <v>17.831096209912534</v>
      </c>
      <c r="FE56" s="362">
        <v>17.831096209912534</v>
      </c>
      <c r="FF56" s="362">
        <v>17.831096209912534</v>
      </c>
      <c r="FG56" s="362">
        <v>17.831096209912534</v>
      </c>
      <c r="FH56" s="371">
        <v>-1.8056851311953359</v>
      </c>
      <c r="FI56" s="931">
        <v>-9.1954231186314299</v>
      </c>
      <c r="FJ56" s="782"/>
      <c r="FK56" s="224"/>
      <c r="FQ56" s="230"/>
      <c r="FR56" s="230"/>
      <c r="FS56" s="230"/>
      <c r="FT56" s="230"/>
      <c r="FU56" s="230"/>
    </row>
    <row r="57" spans="1:177" ht="12.75" customHeight="1" outlineLevel="1" x14ac:dyDescent="0.25">
      <c r="A57" s="170"/>
      <c r="B57" s="117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62">
        <v>122.32132</v>
      </c>
      <c r="FE57" s="362">
        <v>122.32132</v>
      </c>
      <c r="FF57" s="362">
        <v>122.32132</v>
      </c>
      <c r="FG57" s="362">
        <v>122.32132</v>
      </c>
      <c r="FH57" s="371">
        <v>-12.386999999999986</v>
      </c>
      <c r="FI57" s="931">
        <v>-9.1954231186314157</v>
      </c>
      <c r="FJ57" s="78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3">
      <c r="A58" s="170"/>
      <c r="B58" s="1170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1039">
        <v>0</v>
      </c>
      <c r="FE58" s="1039">
        <v>0</v>
      </c>
      <c r="FF58" s="1039">
        <v>0</v>
      </c>
      <c r="FG58" s="1039">
        <v>0</v>
      </c>
      <c r="FH58" s="966"/>
      <c r="FI58" s="946"/>
      <c r="FJ58" s="782"/>
      <c r="FK58" s="224"/>
      <c r="FQ58" s="230"/>
      <c r="FR58" s="230"/>
      <c r="FS58" s="230"/>
      <c r="FT58" s="230"/>
      <c r="FU58" s="230"/>
    </row>
    <row r="59" spans="1:177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139"/>
      <c r="FE59" s="139"/>
      <c r="FF59" s="139"/>
      <c r="FG59" s="139"/>
      <c r="FH59" s="929"/>
      <c r="FI59" s="930"/>
      <c r="FJ59" s="782"/>
      <c r="FK59" s="782"/>
      <c r="FL59" s="782"/>
      <c r="FM59" s="782"/>
      <c r="FN59" s="782"/>
      <c r="FQ59" s="230"/>
      <c r="FR59" s="230"/>
      <c r="FS59" s="230"/>
      <c r="FT59" s="230"/>
      <c r="FU59" s="230"/>
    </row>
    <row r="60" spans="1:177" ht="15.6" x14ac:dyDescent="0.25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362">
        <v>29006.287062597341</v>
      </c>
      <c r="FE60" s="362">
        <v>28987.348931394725</v>
      </c>
      <c r="FF60" s="362">
        <v>29028.336222404938</v>
      </c>
      <c r="FG60" s="362">
        <v>29077.134887686268</v>
      </c>
      <c r="FH60" s="289">
        <v>36.940655858597893</v>
      </c>
      <c r="FI60" s="931">
        <v>0.12720526441283722</v>
      </c>
      <c r="FJ60" s="782"/>
      <c r="FK60" s="681"/>
      <c r="FL60" s="168"/>
      <c r="FQ60" s="230"/>
      <c r="FR60" s="230"/>
      <c r="FS60" s="230"/>
      <c r="FT60" s="230"/>
      <c r="FU60" s="230"/>
    </row>
    <row r="61" spans="1:177" ht="13.8" x14ac:dyDescent="0.25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1082">
        <v>85.131512628601129</v>
      </c>
      <c r="FE61" s="1082">
        <v>85.149502460583776</v>
      </c>
      <c r="FF61" s="1082">
        <v>85.182123168788493</v>
      </c>
      <c r="FG61" s="1082">
        <v>85.019014718749602</v>
      </c>
      <c r="FH61" s="812">
        <v>-0.24318671060810004</v>
      </c>
      <c r="FI61" s="931"/>
      <c r="FJ61" s="782"/>
      <c r="FK61" s="515"/>
      <c r="FL61" s="168"/>
      <c r="FQ61" s="230"/>
      <c r="FR61" s="230"/>
      <c r="FS61" s="230"/>
      <c r="FT61" s="230"/>
      <c r="FU61" s="230"/>
    </row>
    <row r="62" spans="1:177" ht="12.75" customHeight="1" x14ac:dyDescent="0.25">
      <c r="A62" s="170"/>
      <c r="B62" s="1169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362">
        <v>28929.591830877966</v>
      </c>
      <c r="FE62" s="362">
        <v>28910.653699675349</v>
      </c>
      <c r="FF62" s="362">
        <v>28951.640990685562</v>
      </c>
      <c r="FG62" s="362">
        <v>29000.439655966893</v>
      </c>
      <c r="FH62" s="289">
        <v>36.940655858597893</v>
      </c>
      <c r="FI62" s="931">
        <v>0.12754210345393618</v>
      </c>
      <c r="FJ62" s="782"/>
      <c r="FK62" s="680"/>
      <c r="FL62" s="683"/>
      <c r="FQ62" s="230"/>
      <c r="FR62" s="230"/>
      <c r="FS62" s="230"/>
      <c r="FT62" s="230"/>
      <c r="FU62" s="230"/>
    </row>
    <row r="63" spans="1:177" ht="12.75" customHeight="1" x14ac:dyDescent="0.25">
      <c r="A63" s="170"/>
      <c r="B63" s="1169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1082">
        <v>85.062123584921437</v>
      </c>
      <c r="FE63" s="1082">
        <v>85.106509927981705</v>
      </c>
      <c r="FF63" s="1082">
        <v>85.156524421630024</v>
      </c>
      <c r="FG63" s="1082">
        <v>85.170837711620095</v>
      </c>
      <c r="FH63" s="812">
        <v>-6.2247297641803812E-2</v>
      </c>
      <c r="FI63" s="931"/>
      <c r="FJ63" s="782"/>
      <c r="FK63" s="681"/>
      <c r="FL63" s="683"/>
      <c r="FQ63" s="230"/>
      <c r="FR63" s="230"/>
      <c r="FS63" s="230"/>
      <c r="FT63" s="230"/>
      <c r="FU63" s="230"/>
    </row>
    <row r="64" spans="1:177" ht="3" customHeight="1" x14ac:dyDescent="0.25">
      <c r="A64" s="170"/>
      <c r="B64" s="116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570"/>
      <c r="FE64" s="570"/>
      <c r="FF64" s="570"/>
      <c r="FG64" s="570"/>
      <c r="FH64" s="289"/>
      <c r="FI64" s="931"/>
      <c r="FJ64" s="782"/>
      <c r="FK64" s="682"/>
      <c r="FL64" s="683"/>
      <c r="FQ64" s="230"/>
      <c r="FR64" s="230"/>
      <c r="FS64" s="230"/>
      <c r="FT64" s="230"/>
      <c r="FU64" s="230"/>
    </row>
    <row r="65" spans="1:177" x14ac:dyDescent="0.25">
      <c r="A65" s="170"/>
      <c r="B65" s="1169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362">
        <v>4987.9470789524939</v>
      </c>
      <c r="FE65" s="362">
        <v>4976.7205925326671</v>
      </c>
      <c r="FF65" s="362">
        <v>4986.5328101915602</v>
      </c>
      <c r="FG65" s="362">
        <v>4988.2727744801914</v>
      </c>
      <c r="FH65" s="289">
        <v>0.55462078279924754</v>
      </c>
      <c r="FI65" s="931">
        <v>1.1119729818496411E-2</v>
      </c>
      <c r="FJ65" s="782"/>
      <c r="FK65" s="682"/>
      <c r="FL65" s="683"/>
      <c r="FQ65" s="230"/>
      <c r="FR65" s="230"/>
      <c r="FS65" s="230"/>
      <c r="FT65" s="230"/>
      <c r="FU65" s="230"/>
    </row>
    <row r="66" spans="1:177" x14ac:dyDescent="0.25">
      <c r="A66" s="170"/>
      <c r="B66" s="1169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1082">
        <v>74.664851063496656</v>
      </c>
      <c r="FE66" s="1082">
        <v>75.095293789750073</v>
      </c>
      <c r="FF66" s="1082">
        <v>75.258818984066906</v>
      </c>
      <c r="FG66" s="1082">
        <v>75.32786746871534</v>
      </c>
      <c r="FH66" s="812">
        <v>-0.23957839117748847</v>
      </c>
      <c r="FI66" s="931"/>
      <c r="FJ66" s="782"/>
      <c r="FK66" s="682"/>
      <c r="FL66" s="682"/>
      <c r="FM66" s="682"/>
      <c r="FN66" s="682"/>
      <c r="FQ66" s="230"/>
      <c r="FR66" s="230"/>
      <c r="FS66" s="230"/>
      <c r="FT66" s="230"/>
      <c r="FU66" s="230"/>
    </row>
    <row r="67" spans="1:177" ht="3" customHeight="1" x14ac:dyDescent="0.25">
      <c r="A67" s="170"/>
      <c r="B67" s="116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570"/>
      <c r="FE67" s="570"/>
      <c r="FF67" s="570"/>
      <c r="FG67" s="570"/>
      <c r="FH67" s="289"/>
      <c r="FI67" s="931"/>
      <c r="FJ67" s="782"/>
      <c r="FK67" s="682"/>
      <c r="FL67" s="683"/>
      <c r="FQ67" s="230"/>
      <c r="FR67" s="230"/>
      <c r="FS67" s="230"/>
      <c r="FT67" s="230"/>
      <c r="FU67" s="230"/>
    </row>
    <row r="68" spans="1:177" x14ac:dyDescent="0.25">
      <c r="A68" s="170"/>
      <c r="B68" s="1169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362">
        <v>8679.6676840555756</v>
      </c>
      <c r="FE68" s="362">
        <v>8673.5343279987264</v>
      </c>
      <c r="FF68" s="362">
        <v>8702.6461568558716</v>
      </c>
      <c r="FG68" s="362">
        <v>8681.2001800278813</v>
      </c>
      <c r="FH68" s="289">
        <v>-91.727832571426916</v>
      </c>
      <c r="FI68" s="931">
        <v>-1.0455783113652739</v>
      </c>
      <c r="FJ68" s="782"/>
      <c r="FK68" s="682"/>
      <c r="FL68" s="683"/>
      <c r="FQ68" s="230"/>
      <c r="FR68" s="230"/>
      <c r="FS68" s="230"/>
      <c r="FT68" s="230"/>
      <c r="FU68" s="230"/>
    </row>
    <row r="69" spans="1:177" x14ac:dyDescent="0.25">
      <c r="A69" s="170"/>
      <c r="B69" s="1169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1082">
        <v>78.408495536494343</v>
      </c>
      <c r="FE69" s="1082">
        <v>78.328897620867309</v>
      </c>
      <c r="FF69" s="1082">
        <v>78.33495770987831</v>
      </c>
      <c r="FG69" s="1082">
        <v>78.253910569303883</v>
      </c>
      <c r="FH69" s="812">
        <v>-0.32389643806013169</v>
      </c>
      <c r="FI69" s="931"/>
      <c r="FJ69" s="782"/>
      <c r="FK69" s="682"/>
      <c r="FL69" s="683"/>
      <c r="FQ69" s="230"/>
      <c r="FR69" s="230"/>
      <c r="FS69" s="230"/>
      <c r="FT69" s="230"/>
      <c r="FU69" s="230"/>
    </row>
    <row r="70" spans="1:177" ht="3.75" customHeight="1" x14ac:dyDescent="0.25">
      <c r="A70" s="170"/>
      <c r="B70" s="116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763"/>
      <c r="FE70" s="763"/>
      <c r="FF70" s="763"/>
      <c r="FG70" s="763"/>
      <c r="FH70" s="289"/>
      <c r="FI70" s="931"/>
      <c r="FJ70" s="782"/>
      <c r="FK70" s="682"/>
      <c r="FL70" s="683"/>
      <c r="FQ70" s="230"/>
      <c r="FR70" s="230"/>
      <c r="FS70" s="230"/>
      <c r="FT70" s="230"/>
      <c r="FU70" s="230"/>
    </row>
    <row r="71" spans="1:177" x14ac:dyDescent="0.25">
      <c r="A71" s="170"/>
      <c r="B71" s="1169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362">
        <v>14319.197912051011</v>
      </c>
      <c r="FE71" s="362">
        <v>14316.552346876088</v>
      </c>
      <c r="FF71" s="362">
        <v>14330.031795565594</v>
      </c>
      <c r="FG71" s="362">
        <v>14388.76606199562</v>
      </c>
      <c r="FH71" s="289">
        <v>119.06168386588797</v>
      </c>
      <c r="FI71" s="931">
        <v>0.83436685659982013</v>
      </c>
      <c r="FJ71" s="782"/>
      <c r="FK71" s="682"/>
      <c r="FL71" s="683"/>
      <c r="FQ71" s="230"/>
      <c r="FR71" s="230"/>
      <c r="FS71" s="230"/>
      <c r="FT71" s="230"/>
      <c r="FU71" s="230"/>
    </row>
    <row r="72" spans="1:177" x14ac:dyDescent="0.25">
      <c r="A72" s="170"/>
      <c r="B72" s="1169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082">
        <v>93.335751368259849</v>
      </c>
      <c r="FE72" s="1082">
        <v>93.305836789016951</v>
      </c>
      <c r="FF72" s="1082">
        <v>93.309850010989692</v>
      </c>
      <c r="FG72" s="1082">
        <v>92.954801634823411</v>
      </c>
      <c r="FH72" s="296">
        <v>-0.30690622390731903</v>
      </c>
      <c r="FI72" s="931"/>
      <c r="FJ72" s="782"/>
      <c r="FK72" s="682"/>
      <c r="FL72" s="683"/>
      <c r="FQ72" s="230"/>
      <c r="FR72" s="230"/>
      <c r="FS72" s="230"/>
      <c r="FT72" s="230"/>
      <c r="FU72" s="230"/>
    </row>
    <row r="73" spans="1:177" ht="3" customHeight="1" x14ac:dyDescent="0.25">
      <c r="A73" s="170"/>
      <c r="B73" s="116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570"/>
      <c r="FE73" s="570"/>
      <c r="FF73" s="570"/>
      <c r="FG73" s="570"/>
      <c r="FH73" s="289"/>
      <c r="FI73" s="931"/>
      <c r="FJ73" s="782"/>
      <c r="FK73" s="682"/>
      <c r="FL73" s="683"/>
      <c r="FQ73" s="230"/>
      <c r="FR73" s="230"/>
      <c r="FS73" s="230"/>
      <c r="FT73" s="230"/>
      <c r="FU73" s="230"/>
    </row>
    <row r="74" spans="1:177" x14ac:dyDescent="0.25">
      <c r="A74" s="170"/>
      <c r="B74" s="1169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362">
        <v>942.7791558188901</v>
      </c>
      <c r="FE74" s="362">
        <v>943.84643226786966</v>
      </c>
      <c r="FF74" s="362">
        <v>932.43022807253408</v>
      </c>
      <c r="FG74" s="362">
        <v>942.20063946320477</v>
      </c>
      <c r="FH74" s="812">
        <v>9.0521837813410002</v>
      </c>
      <c r="FI74" s="931">
        <v>0.97006898808255015</v>
      </c>
      <c r="FJ74" s="782"/>
      <c r="FK74" s="682"/>
      <c r="FL74" s="683"/>
      <c r="FQ74" s="230"/>
      <c r="FR74" s="230"/>
      <c r="FS74" s="230"/>
      <c r="FT74" s="230"/>
      <c r="FU74" s="230"/>
    </row>
    <row r="75" spans="1:177" ht="12.75" customHeight="1" x14ac:dyDescent="0.25">
      <c r="A75" s="170"/>
      <c r="B75" s="1169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1082">
        <v>75.575166203293065</v>
      </c>
      <c r="FE75" s="1082">
        <v>75.554241366886117</v>
      </c>
      <c r="FF75" s="1082">
        <v>76.168065702128445</v>
      </c>
      <c r="FG75" s="1082">
        <v>76.614489687122628</v>
      </c>
      <c r="FH75" s="812">
        <v>0.30938423003867399</v>
      </c>
      <c r="FI75" s="931"/>
      <c r="FJ75" s="782"/>
      <c r="FK75" s="682"/>
      <c r="FL75" s="683"/>
      <c r="FQ75" s="230"/>
      <c r="FR75" s="230"/>
      <c r="FS75" s="230"/>
      <c r="FT75" s="230"/>
      <c r="FU75" s="230"/>
    </row>
    <row r="76" spans="1:177" s="375" customFormat="1" ht="4.5" customHeight="1" x14ac:dyDescent="0.25">
      <c r="A76" s="170"/>
      <c r="B76" s="116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604"/>
      <c r="FE76" s="604"/>
      <c r="FF76" s="604"/>
      <c r="FG76" s="604"/>
      <c r="FH76" s="903"/>
      <c r="FI76" s="941"/>
      <c r="FJ76" s="782"/>
      <c r="FK76" s="682"/>
      <c r="FL76" s="683"/>
      <c r="FQ76" s="230"/>
      <c r="FR76" s="230"/>
      <c r="FS76" s="230"/>
      <c r="FT76" s="230"/>
      <c r="FU76" s="230"/>
    </row>
    <row r="77" spans="1:177" ht="13.95" customHeight="1" x14ac:dyDescent="0.25">
      <c r="A77" s="170"/>
      <c r="B77" s="116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362">
        <v>3794.2609961136618</v>
      </c>
      <c r="FE77" s="362">
        <v>3755.1449227497374</v>
      </c>
      <c r="FF77" s="362">
        <v>3715.8693864728571</v>
      </c>
      <c r="FG77" s="362">
        <v>3696.6535190912882</v>
      </c>
      <c r="FH77" s="289">
        <v>-218.38206743557521</v>
      </c>
      <c r="FI77" s="931">
        <v>-5.5780353105119023</v>
      </c>
      <c r="FJ77" s="782"/>
      <c r="FK77" s="680"/>
      <c r="FL77" s="683"/>
      <c r="FQ77" s="230"/>
      <c r="FR77" s="230"/>
      <c r="FS77" s="230"/>
      <c r="FT77" s="230"/>
      <c r="FU77" s="230"/>
    </row>
    <row r="78" spans="1:177" x14ac:dyDescent="0.25">
      <c r="A78" s="170"/>
      <c r="B78" s="116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362">
        <v>2037.5288094976672</v>
      </c>
      <c r="FE78" s="362">
        <v>1996.3348387422734</v>
      </c>
      <c r="FF78" s="362">
        <v>1957.0457927880468</v>
      </c>
      <c r="FG78" s="362">
        <v>1939.5879041014575</v>
      </c>
      <c r="FH78" s="289">
        <v>-199.00086406734795</v>
      </c>
      <c r="FI78" s="931">
        <v>-9.3052421778940246</v>
      </c>
      <c r="FJ78" s="782"/>
      <c r="FK78" s="515"/>
      <c r="FL78" s="230"/>
      <c r="FQ78" s="230"/>
      <c r="FR78" s="230"/>
      <c r="FS78" s="230"/>
      <c r="FT78" s="230"/>
      <c r="FU78" s="230"/>
    </row>
    <row r="79" spans="1:177" ht="14.4" x14ac:dyDescent="0.3">
      <c r="A79" s="170"/>
      <c r="B79" s="116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362">
        <v>507.70085139067055</v>
      </c>
      <c r="FE79" s="362">
        <v>509.56393006413998</v>
      </c>
      <c r="FF79" s="362">
        <v>509.56393006413998</v>
      </c>
      <c r="FG79" s="362">
        <v>509.56393006413998</v>
      </c>
      <c r="FH79" s="289">
        <v>-4.1837250087463644</v>
      </c>
      <c r="FI79" s="931">
        <v>-0.81435408365081707</v>
      </c>
      <c r="FJ79" s="782"/>
      <c r="FK79" s="515"/>
      <c r="FL79" s="537"/>
      <c r="FQ79" s="230"/>
      <c r="FR79" s="230"/>
      <c r="FS79" s="230"/>
      <c r="FT79" s="230"/>
      <c r="FU79" s="230"/>
    </row>
    <row r="80" spans="1:177" ht="14.4" x14ac:dyDescent="0.3">
      <c r="A80" s="170"/>
      <c r="B80" s="116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362">
        <v>797.03696377532356</v>
      </c>
      <c r="FE80" s="362">
        <v>795.64605794332363</v>
      </c>
      <c r="FF80" s="362">
        <v>795.65754753067051</v>
      </c>
      <c r="FG80" s="362">
        <v>793.89721208569097</v>
      </c>
      <c r="FH80" s="289">
        <v>-13.874742649480936</v>
      </c>
      <c r="FI80" s="931">
        <v>-1.7176559012908255</v>
      </c>
      <c r="FJ80" s="782"/>
      <c r="FK80" s="515"/>
      <c r="FL80" s="537"/>
      <c r="FQ80" s="230"/>
      <c r="FR80" s="230"/>
      <c r="FS80" s="230"/>
      <c r="FT80" s="230"/>
      <c r="FU80" s="230"/>
    </row>
    <row r="81" spans="1:177" ht="14.4" x14ac:dyDescent="0.3">
      <c r="A81" s="170"/>
      <c r="B81" s="116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362">
        <v>451.99437144999996</v>
      </c>
      <c r="FE81" s="362">
        <v>453.60009599999995</v>
      </c>
      <c r="FF81" s="362">
        <v>453.60211609000004</v>
      </c>
      <c r="FG81" s="362">
        <v>453.60447283999997</v>
      </c>
      <c r="FH81" s="289">
        <v>-1.3227357100000177</v>
      </c>
      <c r="FI81" s="931">
        <v>-0.29075766081699173</v>
      </c>
      <c r="FJ81" s="782"/>
      <c r="FK81" s="515"/>
      <c r="FL81" s="537"/>
      <c r="FQ81" s="230"/>
      <c r="FR81" s="230"/>
      <c r="FS81" s="230"/>
      <c r="FT81" s="230"/>
      <c r="FU81" s="230"/>
    </row>
    <row r="82" spans="1:177" ht="14.4" x14ac:dyDescent="0.3">
      <c r="A82" s="170"/>
      <c r="B82" s="116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362">
        <v>1522.3898992515401</v>
      </c>
      <c r="FE82" s="362">
        <v>1481.4937565328801</v>
      </c>
      <c r="FF82" s="362">
        <v>1439.7246762607599</v>
      </c>
      <c r="FG82" s="362">
        <v>1421.9686826050558</v>
      </c>
      <c r="FH82" s="289">
        <v>-204.12022304454581</v>
      </c>
      <c r="FI82" s="931">
        <v>-12.552832894644366</v>
      </c>
      <c r="FJ82" s="782"/>
      <c r="FK82" s="515"/>
      <c r="FL82" s="537"/>
      <c r="FQ82" s="230"/>
      <c r="FR82" s="230"/>
      <c r="FS82" s="230"/>
      <c r="FT82" s="230"/>
      <c r="FU82" s="230"/>
    </row>
    <row r="83" spans="1:177" x14ac:dyDescent="0.25">
      <c r="A83" s="170"/>
      <c r="B83" s="116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362">
        <v>1130.8357536062165</v>
      </c>
      <c r="FE83" s="362">
        <v>1090.7223708895565</v>
      </c>
      <c r="FF83" s="362">
        <v>1050.1455178300894</v>
      </c>
      <c r="FG83" s="362">
        <v>1032.7616021293647</v>
      </c>
      <c r="FH83" s="289">
        <v>-191.12969865506489</v>
      </c>
      <c r="FI83" s="931">
        <v>-15.616558311392847</v>
      </c>
      <c r="FJ83" s="782"/>
      <c r="FK83" s="515"/>
      <c r="FL83" s="230"/>
      <c r="FQ83" s="230"/>
      <c r="FR83" s="230"/>
      <c r="FS83" s="230"/>
      <c r="FT83" s="230"/>
      <c r="FU83" s="230"/>
    </row>
    <row r="84" spans="1:177" x14ac:dyDescent="0.25">
      <c r="A84" s="170"/>
      <c r="B84" s="1169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362">
        <v>391.55414564532356</v>
      </c>
      <c r="FE84" s="362">
        <v>390.77138564332358</v>
      </c>
      <c r="FF84" s="362">
        <v>389.57915843067059</v>
      </c>
      <c r="FG84" s="362">
        <v>389.20708047569104</v>
      </c>
      <c r="FH84" s="289">
        <v>-12.990524389480925</v>
      </c>
      <c r="FI84" s="931">
        <v>-3.2298860640494658</v>
      </c>
      <c r="FJ84" s="782"/>
      <c r="FK84" s="515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5">
      <c r="A85" s="170"/>
      <c r="B85" s="1169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1008"/>
      <c r="FE85" s="1008"/>
      <c r="FF85" s="1008"/>
      <c r="FG85" s="1008"/>
      <c r="FH85" s="289">
        <v>0</v>
      </c>
      <c r="FI85" s="931" t="e">
        <v>#DIV/0!</v>
      </c>
      <c r="FJ85" s="782" t="s">
        <v>297</v>
      </c>
      <c r="FK85" s="224"/>
      <c r="FL85" s="230"/>
      <c r="FQ85" s="230"/>
      <c r="FR85" s="230"/>
      <c r="FS85" s="230"/>
      <c r="FT85" s="230"/>
      <c r="FU85" s="230"/>
    </row>
    <row r="86" spans="1:177" ht="13.8" collapsed="1" x14ac:dyDescent="0.25">
      <c r="A86" s="170"/>
      <c r="B86" s="1169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362">
        <v>27596.586156632809</v>
      </c>
      <c r="FE86" s="362">
        <v>27602.242466937492</v>
      </c>
      <c r="FF86" s="362">
        <v>27637.023060064315</v>
      </c>
      <c r="FG86" s="362">
        <v>27671.963998444779</v>
      </c>
      <c r="FH86" s="289">
        <v>61.507846437321859</v>
      </c>
      <c r="FI86" s="931">
        <v>0.22277012048875491</v>
      </c>
      <c r="FJ86" s="782"/>
      <c r="FK86" s="597"/>
      <c r="FL86" s="230"/>
      <c r="FQ86" s="230"/>
      <c r="FR86" s="230"/>
      <c r="FS86" s="230"/>
      <c r="FT86" s="230"/>
      <c r="FU86" s="230"/>
    </row>
    <row r="87" spans="1:177" ht="12.75" hidden="1" customHeight="1" x14ac:dyDescent="0.25">
      <c r="A87" s="170"/>
      <c r="B87" s="1169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1111"/>
      <c r="FE87" s="1111"/>
      <c r="FF87" s="1111"/>
      <c r="FG87" s="1111"/>
      <c r="FH87" s="289">
        <v>0</v>
      </c>
      <c r="FI87" s="923" t="e">
        <v>#REF!</v>
      </c>
      <c r="FJ87" s="782"/>
      <c r="FK87" s="224"/>
      <c r="FL87" s="230"/>
      <c r="FQ87" s="230"/>
      <c r="FR87" s="230"/>
      <c r="FS87" s="230"/>
      <c r="FT87" s="230"/>
      <c r="FU87" s="230"/>
    </row>
    <row r="88" spans="1:177" ht="13.8" thickBot="1" x14ac:dyDescent="0.3">
      <c r="A88" s="170"/>
      <c r="B88" s="1169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010">
        <v>98.920180363947381</v>
      </c>
      <c r="FE88" s="1010">
        <v>98.921390359268898</v>
      </c>
      <c r="FF88" s="1010">
        <v>98.922575337521707</v>
      </c>
      <c r="FG88" s="1010">
        <v>98.920392807320866</v>
      </c>
      <c r="FH88" s="1107"/>
      <c r="FI88" s="947"/>
      <c r="FJ88" s="782"/>
      <c r="FK88" s="681"/>
      <c r="FL88" s="230"/>
      <c r="FQ88" s="230"/>
      <c r="FR88" s="230"/>
      <c r="FS88" s="230"/>
      <c r="FT88" s="230"/>
      <c r="FU88" s="230"/>
    </row>
    <row r="89" spans="1:177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266"/>
      <c r="FE89" s="266"/>
      <c r="FF89" s="266"/>
      <c r="FG89" s="266"/>
      <c r="FH89" s="925"/>
      <c r="FI89" s="926"/>
      <c r="FJ89" s="782"/>
      <c r="FK89" s="682"/>
      <c r="FL89" s="230"/>
      <c r="FQ89" s="230"/>
      <c r="FR89" s="230"/>
      <c r="FS89" s="230"/>
      <c r="FT89" s="230"/>
      <c r="FU89" s="230"/>
    </row>
    <row r="90" spans="1:177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602">
        <v>6.96</v>
      </c>
      <c r="FE90" s="602">
        <v>6.96</v>
      </c>
      <c r="FF90" s="602">
        <v>6.96</v>
      </c>
      <c r="FG90" s="602">
        <v>6.96</v>
      </c>
      <c r="FH90" s="289"/>
      <c r="FI90" s="931"/>
      <c r="FJ90" s="782"/>
      <c r="FK90" s="224"/>
      <c r="FL90" s="230"/>
      <c r="FQ90" s="230"/>
      <c r="FR90" s="230"/>
      <c r="FS90" s="230"/>
      <c r="FT90" s="230"/>
      <c r="FU90" s="230"/>
    </row>
    <row r="91" spans="1:177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602">
        <v>6.86</v>
      </c>
      <c r="FE91" s="602">
        <v>6.86</v>
      </c>
      <c r="FF91" s="602">
        <v>6.86</v>
      </c>
      <c r="FG91" s="602">
        <v>6.86</v>
      </c>
      <c r="FH91" s="289"/>
      <c r="FI91" s="931"/>
      <c r="FJ91" s="78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602">
        <v>6.9296928844613355</v>
      </c>
      <c r="FE92" s="602">
        <v>6.948135119989387</v>
      </c>
      <c r="FF92" s="602">
        <v>6.9515868729826797</v>
      </c>
      <c r="FG92" s="602">
        <v>6.9515868729826797</v>
      </c>
      <c r="FH92" s="965">
        <v>-4.241236224394207E-3</v>
      </c>
      <c r="FI92" s="931">
        <v>-6.0973850385697421E-2</v>
      </c>
      <c r="FJ92" s="78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1013"/>
      <c r="FE93" s="1013"/>
      <c r="FF93" s="1013"/>
      <c r="FG93" s="1013"/>
      <c r="FH93" s="965"/>
      <c r="FI93" s="931"/>
      <c r="FJ93" s="78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602">
        <v>2.36666</v>
      </c>
      <c r="FE94" s="602">
        <v>2.3666999999999998</v>
      </c>
      <c r="FF94" s="602">
        <v>2.3667400000000001</v>
      </c>
      <c r="FG94" s="602">
        <v>2.3667799999999999</v>
      </c>
      <c r="FH94" s="999">
        <v>2.8000000000005798E-4</v>
      </c>
      <c r="FI94" s="931">
        <v>1.1831819142195563E-2</v>
      </c>
      <c r="FJ94" s="782"/>
      <c r="FK94" s="515"/>
      <c r="FL94" s="230"/>
      <c r="FQ94" s="230"/>
      <c r="FR94" s="230"/>
      <c r="FS94" s="230"/>
      <c r="FT94" s="230"/>
      <c r="FU94" s="230"/>
    </row>
    <row r="95" spans="1:177" ht="12.75" customHeight="1" thickBot="1" x14ac:dyDescent="0.3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046"/>
      <c r="FE95" s="1046"/>
      <c r="FF95" s="1046"/>
      <c r="FG95" s="1046"/>
      <c r="FH95" s="1106"/>
      <c r="FI95" s="928"/>
      <c r="FJ95" s="78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653"/>
      <c r="FE96" s="653"/>
      <c r="FF96" s="653"/>
      <c r="FG96" s="653"/>
      <c r="FH96" s="925"/>
      <c r="FI96" s="926"/>
      <c r="FJ96" s="78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3">
      <c r="A97" s="170"/>
      <c r="B97" s="1168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805">
        <v>537.685844684985</v>
      </c>
      <c r="FE97" s="805">
        <v>537.685844684985</v>
      </c>
      <c r="FF97" s="805">
        <v>537.04623063841791</v>
      </c>
      <c r="FG97" s="805">
        <v>536.81441783812636</v>
      </c>
      <c r="FH97" s="1105">
        <v>8.438478667888603</v>
      </c>
      <c r="FI97" s="931">
        <v>1.5970596013778371</v>
      </c>
      <c r="FJ97" s="782"/>
      <c r="FK97" s="515"/>
      <c r="FL97" s="230"/>
      <c r="FQ97" s="230"/>
      <c r="FR97" s="230"/>
      <c r="FS97" s="230"/>
      <c r="FT97" s="230"/>
      <c r="FU97" s="230"/>
    </row>
    <row r="98" spans="1:177" x14ac:dyDescent="0.25">
      <c r="A98" s="170"/>
      <c r="B98" s="1168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317"/>
      <c r="FE98" s="317"/>
      <c r="FF98" s="317"/>
      <c r="FG98" s="317"/>
      <c r="FH98" s="1103"/>
      <c r="FI98" s="319"/>
      <c r="FJ98" s="415"/>
      <c r="FK98" s="224"/>
    </row>
    <row r="99" spans="1:177" ht="12.75" hidden="1" customHeight="1" x14ac:dyDescent="0.25">
      <c r="A99" s="170"/>
      <c r="B99" s="1168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318"/>
      <c r="FE99" s="318"/>
      <c r="FF99" s="318"/>
      <c r="FG99" s="318"/>
      <c r="FH99" s="459"/>
      <c r="FI99" s="846"/>
      <c r="FJ99" s="415"/>
      <c r="FK99" s="224"/>
    </row>
    <row r="100" spans="1:177" x14ac:dyDescent="0.25">
      <c r="A100" s="170"/>
      <c r="B100" s="1168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318"/>
      <c r="FE100" s="318"/>
      <c r="FF100" s="318"/>
      <c r="FG100" s="318"/>
      <c r="FH100" s="459"/>
      <c r="FI100" s="846"/>
      <c r="FJ100" s="415"/>
      <c r="FK100" s="224"/>
    </row>
    <row r="101" spans="1:177" x14ac:dyDescent="0.25">
      <c r="A101" s="170"/>
      <c r="B101" s="1168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318"/>
      <c r="FE101" s="318"/>
      <c r="FF101" s="318"/>
      <c r="FG101" s="318"/>
      <c r="FH101" s="459"/>
      <c r="FI101" s="846"/>
      <c r="FJ101" s="415"/>
      <c r="FK101" s="224"/>
    </row>
    <row r="102" spans="1:177" x14ac:dyDescent="0.25">
      <c r="A102" s="170"/>
      <c r="B102" s="1168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318"/>
      <c r="FE102" s="318"/>
      <c r="FF102" s="318"/>
      <c r="FG102" s="318"/>
      <c r="FH102" s="459"/>
      <c r="FI102" s="846"/>
      <c r="FJ102" s="415"/>
      <c r="FK102" s="224"/>
    </row>
    <row r="103" spans="1:177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318"/>
      <c r="FE103" s="318"/>
      <c r="FF103" s="318"/>
      <c r="FG103" s="318"/>
      <c r="FH103" s="459"/>
      <c r="FI103" s="846"/>
      <c r="FJ103" s="415"/>
      <c r="FK103" s="224"/>
    </row>
    <row r="104" spans="1:177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318"/>
      <c r="FE104" s="318"/>
      <c r="FF104" s="318"/>
      <c r="FG104" s="318"/>
      <c r="FH104" s="459"/>
      <c r="FI104" s="846"/>
      <c r="FJ104" s="415"/>
      <c r="FK104" s="224"/>
    </row>
    <row r="105" spans="1:177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318"/>
      <c r="FE105" s="318"/>
      <c r="FF105" s="318"/>
      <c r="FG105" s="318"/>
      <c r="FH105" s="459"/>
      <c r="FI105" s="846"/>
      <c r="FJ105" s="415"/>
      <c r="FK105" s="224"/>
    </row>
    <row r="106" spans="1:177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318"/>
      <c r="FE106" s="318"/>
      <c r="FF106" s="318"/>
      <c r="FG106" s="318"/>
      <c r="FH106" s="850"/>
      <c r="FI106" s="851"/>
      <c r="FJ106" s="415"/>
      <c r="FK106" s="224"/>
    </row>
    <row r="107" spans="1:177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317"/>
      <c r="FE107" s="317"/>
      <c r="FF107" s="317"/>
      <c r="FG107" s="317"/>
      <c r="FH107" s="460"/>
      <c r="FI107" s="416"/>
      <c r="FJ107" s="415"/>
      <c r="FK107" s="224"/>
    </row>
    <row r="108" spans="1:177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571">
        <v>6</v>
      </c>
      <c r="FE108" s="571">
        <v>6</v>
      </c>
      <c r="FF108" s="571">
        <v>6</v>
      </c>
      <c r="FG108" s="571">
        <v>6</v>
      </c>
      <c r="FH108" s="289"/>
      <c r="FI108" s="829"/>
      <c r="FJ108" s="415"/>
      <c r="FK108" s="224"/>
    </row>
    <row r="109" spans="1:177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78">
        <v>6.5</v>
      </c>
      <c r="FE109" s="878">
        <v>6.5</v>
      </c>
      <c r="FF109" s="878">
        <v>6.5</v>
      </c>
      <c r="FG109" s="878">
        <v>6.5</v>
      </c>
      <c r="FH109" s="828"/>
      <c r="FI109" s="830"/>
      <c r="FJ109" s="415"/>
      <c r="FK109" s="224"/>
    </row>
    <row r="110" spans="1:177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65"/>
      <c r="FI111" s="1165"/>
      <c r="FJ111" s="304"/>
      <c r="FK111" s="224"/>
    </row>
    <row r="112" spans="1:177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240"/>
      <c r="FI116" s="240"/>
      <c r="FJ116" s="304"/>
      <c r="FK116" s="224"/>
    </row>
    <row r="117" spans="1:167" ht="13.5" customHeight="1" x14ac:dyDescent="0.3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240"/>
      <c r="FI117" s="240"/>
      <c r="FJ117" s="304"/>
      <c r="FK117" s="224"/>
    </row>
    <row r="118" spans="1:167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240"/>
      <c r="FI118" s="240"/>
      <c r="FJ118" s="304"/>
      <c r="FK118" s="224"/>
    </row>
    <row r="119" spans="1:167" ht="15.6" x14ac:dyDescent="0.3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240"/>
      <c r="FI119" s="240"/>
      <c r="FJ119" s="304"/>
      <c r="FK119" s="224"/>
    </row>
    <row r="120" spans="1:167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5.6" x14ac:dyDescent="0.3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5">
      <c r="E202" s="103"/>
      <c r="F202" s="103"/>
      <c r="G202" s="103"/>
      <c r="H202" s="103"/>
      <c r="I202" s="103"/>
      <c r="J202" s="103"/>
      <c r="K202" s="103"/>
    </row>
    <row r="203" spans="3:165" x14ac:dyDescent="0.25">
      <c r="E203" s="103"/>
      <c r="F203" s="103"/>
      <c r="G203" s="103"/>
      <c r="H203" s="103"/>
      <c r="I203" s="103"/>
      <c r="J203" s="103"/>
      <c r="K203" s="103"/>
    </row>
    <row r="204" spans="3:165" x14ac:dyDescent="0.25">
      <c r="E204" s="103"/>
      <c r="F204" s="103"/>
      <c r="G204" s="103"/>
      <c r="H204" s="103"/>
      <c r="I204" s="103"/>
      <c r="J204" s="103"/>
      <c r="K204" s="103"/>
    </row>
    <row r="205" spans="3:165" x14ac:dyDescent="0.25">
      <c r="E205" s="103"/>
      <c r="F205" s="103"/>
      <c r="G205" s="103"/>
      <c r="H205" s="103"/>
      <c r="I205" s="103"/>
      <c r="J205" s="103"/>
      <c r="K205" s="103"/>
    </row>
    <row r="206" spans="3:165" x14ac:dyDescent="0.25">
      <c r="E206" s="103"/>
      <c r="F206" s="103"/>
      <c r="G206" s="103"/>
      <c r="H206" s="103"/>
      <c r="I206" s="103"/>
      <c r="J206" s="103"/>
      <c r="K206" s="103"/>
    </row>
    <row r="207" spans="3:165" x14ac:dyDescent="0.25">
      <c r="E207" s="103"/>
      <c r="F207" s="103"/>
      <c r="G207" s="103"/>
      <c r="H207" s="103"/>
      <c r="I207" s="103"/>
      <c r="J207" s="103"/>
      <c r="K207" s="103"/>
    </row>
    <row r="208" spans="3:165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8"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L3:EL4"/>
    <mergeCell ref="BH3:BH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CF3:CF4"/>
    <mergeCell ref="EK3:EK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AV3:AV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Y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24" width="8.88671875" style="800" hidden="1" customWidth="1"/>
    <col min="125" max="125" width="8.6640625" style="800" customWidth="1"/>
    <col min="126" max="127" width="8.88671875" style="800" hidden="1" customWidth="1"/>
    <col min="128" max="128" width="8.88671875" style="800" customWidth="1"/>
    <col min="129" max="130" width="8.88671875" style="800" hidden="1" customWidth="1"/>
    <col min="131" max="131" width="8.88671875" style="800" customWidth="1"/>
    <col min="132" max="133" width="8.88671875" style="800" hidden="1" customWidth="1"/>
    <col min="134" max="134" width="8.88671875" style="800" customWidth="1"/>
    <col min="135" max="136" width="8.88671875" style="800" hidden="1" customWidth="1"/>
    <col min="137" max="146" width="8.88671875" style="800" customWidth="1"/>
    <col min="147" max="147" width="8.5546875" style="800" customWidth="1"/>
    <col min="148" max="148" width="8.88671875" style="800" customWidth="1"/>
    <col min="149" max="150" width="8.5546875" style="800" customWidth="1"/>
    <col min="151" max="163" width="8.88671875" style="800" customWidth="1"/>
    <col min="164" max="165" width="9.6640625" style="168" customWidth="1"/>
    <col min="166" max="181" width="11.44140625" style="168"/>
  </cols>
  <sheetData>
    <row r="2" spans="3:173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5">
      <c r="C4" s="11"/>
      <c r="D4" s="1171" t="str">
        <f>+entero!D3</f>
        <v>V   A   R   I   A   B   L   E   S     b/</v>
      </c>
      <c r="E4" s="1173" t="str">
        <f>+entero!E3</f>
        <v>2008                          A  fines de Dic*</v>
      </c>
      <c r="F4" s="1173" t="str">
        <f>+entero!F3</f>
        <v>2009                          A  fines de Ene*</v>
      </c>
      <c r="G4" s="1173" t="str">
        <f>+entero!G3</f>
        <v>2009                          A  fines de Feb*</v>
      </c>
      <c r="H4" s="1173" t="str">
        <f>+entero!H3</f>
        <v>2009                          A  fines de Mar*</v>
      </c>
      <c r="I4" s="1173" t="str">
        <f>+entero!I3</f>
        <v>2009                          A  fines de adr*</v>
      </c>
      <c r="J4" s="1173" t="str">
        <f>+entero!J3</f>
        <v>2009                          A  fines de May*</v>
      </c>
      <c r="K4" s="1173" t="str">
        <f>+entero!K3</f>
        <v>2009                          A  fines de Jun*</v>
      </c>
      <c r="L4" s="1173" t="str">
        <f>+entero!L3</f>
        <v>2009                          A  fines de Jul*</v>
      </c>
      <c r="M4" s="1173" t="str">
        <f>+entero!M3</f>
        <v>2009                          A  fines de Ago*</v>
      </c>
      <c r="N4" s="1173" t="str">
        <f>+entero!N3</f>
        <v>2009                          A  fines de Sep*</v>
      </c>
      <c r="O4" s="1173" t="str">
        <f>+entero!O3</f>
        <v>2009                          A  fines de Oct*</v>
      </c>
      <c r="P4" s="1173" t="str">
        <f>+entero!P3</f>
        <v>2009                          A  fines de Nov*</v>
      </c>
      <c r="Q4" s="1173" t="str">
        <f>+entero!Q3</f>
        <v>2009                          A  fines de Dic*</v>
      </c>
      <c r="R4" s="1173" t="str">
        <f>+entero!R3</f>
        <v>2010                          A  fines de Ene*</v>
      </c>
      <c r="S4" s="1173" t="str">
        <f>+entero!S3</f>
        <v>2010                          A  fines de Feb*</v>
      </c>
      <c r="T4" s="1173" t="str">
        <f>+entero!T3</f>
        <v>2010                          A  fines de Mar*</v>
      </c>
      <c r="U4" s="1173" t="str">
        <f>+entero!U3</f>
        <v>2010                          A  fines de adr*</v>
      </c>
      <c r="V4" s="1173" t="str">
        <f>+entero!V3</f>
        <v>2010                          A  fines de May*</v>
      </c>
      <c r="W4" s="1173" t="str">
        <f>+entero!W3</f>
        <v>2010                          A  fines de Jun*</v>
      </c>
      <c r="X4" s="1173" t="str">
        <f>+entero!X3</f>
        <v>2010                          A  fines de Jul*</v>
      </c>
      <c r="Y4" s="1173" t="str">
        <f>+entero!Y3</f>
        <v>2010                          A  fines de Ago*</v>
      </c>
      <c r="Z4" s="1173" t="str">
        <f>+entero!Z3</f>
        <v>2010                          A  fines de Sep*</v>
      </c>
      <c r="AA4" s="1173" t="str">
        <f>+entero!AA3</f>
        <v>2010                          A  fines de Oct*</v>
      </c>
      <c r="AB4" s="1173" t="str">
        <f>+entero!AB3</f>
        <v>2010                          A  fines de Nov*</v>
      </c>
      <c r="AC4" s="1173" t="str">
        <f>+entero!AC3</f>
        <v>2010                          A  fines de Dic*</v>
      </c>
      <c r="AD4" s="1173" t="str">
        <f>+entero!AD3</f>
        <v>2011                          A  fines de Ene*</v>
      </c>
      <c r="AE4" s="1173" t="str">
        <f>+entero!AE3</f>
        <v>2011                          A  fines de Feb*</v>
      </c>
      <c r="AF4" s="1173" t="str">
        <f>+entero!AF3</f>
        <v>2011                          A  fines de Mar*</v>
      </c>
      <c r="AG4" s="1173" t="str">
        <f>+entero!AG3</f>
        <v>2011                          A  fines de adr*</v>
      </c>
      <c r="AH4" s="1173" t="str">
        <f>+entero!AH3</f>
        <v>2011                          A  fines de May*</v>
      </c>
      <c r="AI4" s="1173" t="str">
        <f>+entero!AI3</f>
        <v>2011                          A  fines de Jun*</v>
      </c>
      <c r="AJ4" s="1173" t="str">
        <f>+entero!AJ3</f>
        <v>2011                          A  fines de Jul*</v>
      </c>
      <c r="AK4" s="1173" t="str">
        <f>+entero!AK3</f>
        <v>2011                          A  fines de Ago*</v>
      </c>
      <c r="AL4" s="1173" t="str">
        <f>+entero!AL3</f>
        <v>2011                          A  fines de Sep*</v>
      </c>
      <c r="AM4" s="1173" t="str">
        <f>+entero!AM3</f>
        <v>2011                          A  fines de Oct*</v>
      </c>
      <c r="AN4" s="1173" t="str">
        <f>+entero!AN3</f>
        <v>2011                          A  fines de Nov*</v>
      </c>
      <c r="AO4" s="1173" t="str">
        <f>+entero!AO3</f>
        <v>2011                          A  fines de Dic*</v>
      </c>
      <c r="AP4" s="1173" t="str">
        <f>+entero!AP3</f>
        <v>2012                          A  fines de Ene*</v>
      </c>
      <c r="AQ4" s="1173" t="str">
        <f>+entero!AQ3</f>
        <v>2012                          A  fines de Feb*</v>
      </c>
      <c r="AR4" s="1173" t="str">
        <f>+entero!AR3</f>
        <v>2012                          A  fines de Mar*</v>
      </c>
      <c r="AS4" s="1173" t="str">
        <f>+entero!AS3</f>
        <v>2012                          A  fines de adr*</v>
      </c>
      <c r="AT4" s="1173" t="str">
        <f>+entero!AT3</f>
        <v>2012                          A  fines de May*</v>
      </c>
      <c r="AU4" s="1173" t="str">
        <f>+entero!AU3</f>
        <v>2012                          A  fines de Jun*</v>
      </c>
      <c r="AV4" s="1173" t="str">
        <f>+entero!AV3</f>
        <v>2012                          A  fines de Jul*</v>
      </c>
      <c r="AW4" s="1173" t="str">
        <f>+entero!AW3</f>
        <v>2012                          A  fines de Ago*</v>
      </c>
      <c r="AX4" s="1173" t="str">
        <f>+entero!AX3</f>
        <v>2012                          A  fines de Sep*</v>
      </c>
      <c r="AY4" s="1173" t="str">
        <f>+entero!AY3</f>
        <v>2012                          A  fines de Oct*</v>
      </c>
      <c r="AZ4" s="1173" t="str">
        <f>+entero!AZ3</f>
        <v>2012                          A  fines de Nov*</v>
      </c>
      <c r="BA4" s="1173" t="str">
        <f>+entero!BA3</f>
        <v>2012                          A  fines de Dic*</v>
      </c>
      <c r="BB4" s="1173" t="str">
        <f>+entero!BB3</f>
        <v>2013                          A  fines de Ene*</v>
      </c>
      <c r="BC4" s="1173" t="str">
        <f>+entero!BC3</f>
        <v>2013                          A  fines de Feb*</v>
      </c>
      <c r="BD4" s="1173" t="str">
        <f>+entero!BD3</f>
        <v>2013                          A  fines de Mar*</v>
      </c>
      <c r="BE4" s="1173" t="str">
        <f>+entero!BE3</f>
        <v>2013                          A  fines de adr*</v>
      </c>
      <c r="BF4" s="1173" t="str">
        <f>+entero!BF3</f>
        <v>2013                          A  fines de May*</v>
      </c>
      <c r="BG4" s="1173" t="str">
        <f>+entero!BG3</f>
        <v>2013                          A  fines de Jun*</v>
      </c>
      <c r="BH4" s="1173" t="str">
        <f>+entero!BH3</f>
        <v>2013                          A  fines de Jul*</v>
      </c>
      <c r="BI4" s="1173" t="str">
        <f>+entero!BI3</f>
        <v>2013                          A  fines de Ago*</v>
      </c>
      <c r="BJ4" s="1173" t="str">
        <f>+entero!BJ3</f>
        <v>2013                          A  fines de Sep*</v>
      </c>
      <c r="BK4" s="1173" t="str">
        <f>+entero!BK3</f>
        <v>2013                          A  fines de Oct*</v>
      </c>
      <c r="BL4" s="1173" t="str">
        <f>+entero!BL3</f>
        <v>2013                          A  fines de Nov*</v>
      </c>
      <c r="BM4" s="1173" t="str">
        <f>+entero!BM3</f>
        <v>2013                          A  fines de Dic*</v>
      </c>
      <c r="BN4" s="1173" t="str">
        <f>+entero!BN3</f>
        <v>2014                          A  fines de Ene*</v>
      </c>
      <c r="BO4" s="1173" t="str">
        <f>+entero!BO3</f>
        <v>2014                          A  fines de Feb*</v>
      </c>
      <c r="BP4" s="1173" t="str">
        <f>+entero!BP3</f>
        <v>2014                          A  fines de Mar*</v>
      </c>
      <c r="BQ4" s="1173" t="str">
        <f>+entero!BQ3</f>
        <v>2014                          A  fines de adr*</v>
      </c>
      <c r="BR4" s="1173" t="str">
        <f>+entero!BR3</f>
        <v>2014                          A  fines de May*</v>
      </c>
      <c r="BS4" s="1173" t="str">
        <f>+entero!BS3</f>
        <v>2014                          A  fines de Jun*</v>
      </c>
      <c r="BT4" s="1173" t="str">
        <f>+entero!BT3</f>
        <v>2014                          A  fines de Jul*</v>
      </c>
      <c r="BU4" s="1173" t="str">
        <f>+entero!BU3</f>
        <v>2014                          A  fines de Ago*</v>
      </c>
      <c r="BV4" s="1173" t="str">
        <f>+entero!BV3</f>
        <v>2014                          A  fines de Sep*</v>
      </c>
      <c r="BW4" s="1173" t="str">
        <f>+entero!BW3</f>
        <v>2014                          A  fines de Oct*</v>
      </c>
      <c r="BX4" s="1173" t="str">
        <f>+entero!BX3</f>
        <v>2014                          A  fines de Nov*</v>
      </c>
      <c r="BY4" s="1173" t="str">
        <f>+entero!BY3</f>
        <v>2014                          A  fines de Dic*</v>
      </c>
      <c r="BZ4" s="1173" t="str">
        <f>+entero!BZ3</f>
        <v>2015                         A  fines de Ene*</v>
      </c>
      <c r="CA4" s="1173" t="str">
        <f>+entero!CA3</f>
        <v>2015                         A  fines de Feb*</v>
      </c>
      <c r="CB4" s="1173" t="str">
        <f>+entero!CB3</f>
        <v>2015                         A  fines de Mar*</v>
      </c>
      <c r="CC4" s="1173" t="str">
        <f>+entero!CC3</f>
        <v xml:space="preserve">2015                         A  fines de adr* </v>
      </c>
      <c r="CD4" s="1173" t="str">
        <f>+entero!CD3</f>
        <v xml:space="preserve">2015                         A  fines de May* </v>
      </c>
      <c r="CE4" s="1173" t="str">
        <f>+entero!CE3</f>
        <v xml:space="preserve">2015                         A  fines de Jun* </v>
      </c>
      <c r="CF4" s="1173" t="str">
        <f>+entero!CF3</f>
        <v xml:space="preserve">2015                         A  fines de Jul* </v>
      </c>
      <c r="CG4" s="1173" t="str">
        <f>+entero!CG3</f>
        <v xml:space="preserve">2015                         A  fines de Ago* </v>
      </c>
      <c r="CH4" s="1173" t="str">
        <f>+entero!CH3</f>
        <v xml:space="preserve">2015                         A  fines de Sep* </v>
      </c>
      <c r="CI4" s="1173" t="str">
        <f>+entero!CI3</f>
        <v xml:space="preserve">2015                         A  fines de Oct* </v>
      </c>
      <c r="CJ4" s="1173" t="str">
        <f>+entero!CJ3</f>
        <v xml:space="preserve">2015                         A  fines de Nov* </v>
      </c>
      <c r="CK4" s="1173" t="str">
        <f>+entero!CK3</f>
        <v xml:space="preserve">2015                         A  fines de Dic* </v>
      </c>
      <c r="CL4" s="1173" t="str">
        <f>+entero!CL3</f>
        <v xml:space="preserve">2016                         A  fines de Ene* </v>
      </c>
      <c r="CM4" s="1173" t="str">
        <f>+entero!CM3</f>
        <v xml:space="preserve">2016                         A  fines de Feb* </v>
      </c>
      <c r="CN4" s="1173" t="str">
        <f>+entero!CN3</f>
        <v xml:space="preserve">2016                         A  fines de Mar* </v>
      </c>
      <c r="CO4" s="1173" t="str">
        <f>+entero!CO3</f>
        <v xml:space="preserve">2016                         A  fines de adr* </v>
      </c>
      <c r="CP4" s="1173" t="str">
        <f>+entero!CP3</f>
        <v xml:space="preserve">2016                         A  fines de May* </v>
      </c>
      <c r="CQ4" s="1173" t="str">
        <f>+entero!CQ3</f>
        <v xml:space="preserve">2016                         A  fines de Jun* </v>
      </c>
      <c r="CR4" s="1173" t="str">
        <f>+entero!CR3</f>
        <v xml:space="preserve">2016                         A  fines de Jul* </v>
      </c>
      <c r="CS4" s="1173" t="str">
        <f>+entero!CS3</f>
        <v xml:space="preserve">2016                         A  fines de Ago* </v>
      </c>
      <c r="CT4" s="1173" t="str">
        <f>+entero!CT3</f>
        <v xml:space="preserve">2016                         A  fines de Sep* </v>
      </c>
      <c r="CU4" s="1173" t="str">
        <f>+entero!CU3</f>
        <v xml:space="preserve">2016                         A  fines de Oct* </v>
      </c>
      <c r="CV4" s="1173" t="str">
        <f>+entero!CV3</f>
        <v xml:space="preserve">2016                         A  fines de Nov* </v>
      </c>
      <c r="CW4" s="1173" t="str">
        <f>+entero!CW3</f>
        <v>2016                         A  fines de Dic* 15</v>
      </c>
      <c r="CX4" s="1173" t="str">
        <f>+entero!CX3</f>
        <v xml:space="preserve">2017                         A  fines de Ene* </v>
      </c>
      <c r="CY4" s="1173" t="str">
        <f>+entero!CY3</f>
        <v xml:space="preserve">2017                         A  fines de Feb* </v>
      </c>
      <c r="CZ4" s="1173" t="str">
        <f>+entero!CZ3</f>
        <v xml:space="preserve">2017                         A  fines de Mar* </v>
      </c>
      <c r="DA4" s="1173" t="str">
        <f>+entero!DA3</f>
        <v xml:space="preserve">2017                         A  fines de Abr* </v>
      </c>
      <c r="DB4" s="1173" t="str">
        <f>+entero!DB3</f>
        <v xml:space="preserve">2017                         A  fines de May* </v>
      </c>
      <c r="DC4" s="1173" t="str">
        <f>+entero!DC3</f>
        <v xml:space="preserve">2017                         A  fines de Jun* </v>
      </c>
      <c r="DD4" s="1173" t="str">
        <f>+entero!DD3</f>
        <v xml:space="preserve">2017                         A  fines de Jul* </v>
      </c>
      <c r="DE4" s="1173" t="str">
        <f>+entero!DE3</f>
        <v xml:space="preserve">2017                         A  fines de Ago* </v>
      </c>
      <c r="DF4" s="1173" t="str">
        <f>+entero!DF3</f>
        <v xml:space="preserve">2017                         A  fines de Sep* </v>
      </c>
      <c r="DG4" s="1173" t="str">
        <f>+entero!DG3</f>
        <v xml:space="preserve">2017                         A  fines de Oct* </v>
      </c>
      <c r="DH4" s="1160" t="s">
        <v>215</v>
      </c>
      <c r="DI4" s="1160" t="str">
        <f>+entero!DI3</f>
        <v>2017
A fines de Dic</v>
      </c>
      <c r="DJ4" s="1160" t="str">
        <f>+entero!DJ3</f>
        <v>2018
A fines de Ene</v>
      </c>
      <c r="DK4" s="1160" t="str">
        <f>+entero!DK3</f>
        <v>2018
A fines de Feb</v>
      </c>
      <c r="DL4" s="1160" t="str">
        <f>+entero!DL3</f>
        <v>2018
A fines de Mar</v>
      </c>
      <c r="DM4" s="1160" t="str">
        <f>+entero!DM3</f>
        <v>2018
A fines de Abr</v>
      </c>
      <c r="DN4" s="1160" t="str">
        <f>+entero!DN3</f>
        <v>2018
A fines de May</v>
      </c>
      <c r="DO4" s="1160" t="str">
        <f>+entero!DO3</f>
        <v>2018
A fines de Jun</v>
      </c>
      <c r="DP4" s="1160" t="str">
        <f>+entero!DP3</f>
        <v>2018
A fines de Jul</v>
      </c>
      <c r="DQ4" s="1160" t="str">
        <f>+entero!DQ3</f>
        <v>2018
A fines de Ago</v>
      </c>
      <c r="DR4" s="1160" t="str">
        <f>+entero!DR3</f>
        <v>2018
A fines de Sep</v>
      </c>
      <c r="DS4" s="1160" t="str">
        <f>+entero!DS3</f>
        <v>2018
A fines de Oct</v>
      </c>
      <c r="DT4" s="1160" t="str">
        <f>+entero!DT3</f>
        <v>2018
A fines de Nov</v>
      </c>
      <c r="DU4" s="1160" t="str">
        <f>+entero!DU3</f>
        <v>2018
A fines de Dic</v>
      </c>
      <c r="DV4" s="1160" t="str">
        <f>+entero!DV3</f>
        <v>2019
A fines de Ene</v>
      </c>
      <c r="DW4" s="1160" t="str">
        <f>+entero!DW3</f>
        <v>2019
A fines de Feb</v>
      </c>
      <c r="DX4" s="1160" t="str">
        <f>+entero!DX3</f>
        <v>2019
A fines de Mar</v>
      </c>
      <c r="DY4" s="1160" t="str">
        <f>+entero!DY3</f>
        <v>2019
A fines de Abr</v>
      </c>
      <c r="DZ4" s="1160" t="str">
        <f>+entero!DZ3</f>
        <v>2019
A fines de May</v>
      </c>
      <c r="EA4" s="1160" t="str">
        <f>+entero!EA3</f>
        <v>2019
A fines de Jun</v>
      </c>
      <c r="EB4" s="1160" t="str">
        <f>+entero!EB3</f>
        <v>2019
A fines de  Jul</v>
      </c>
      <c r="EC4" s="1160" t="str">
        <f>+entero!EC3</f>
        <v>2019
A fines de  Ago</v>
      </c>
      <c r="ED4" s="1160" t="str">
        <f>+entero!ED3</f>
        <v>2019
A fines de Sep</v>
      </c>
      <c r="EE4" s="1160" t="str">
        <f>+entero!EE3</f>
        <v>2019
A fines de Oct</v>
      </c>
      <c r="EF4" s="1160" t="str">
        <f>+entero!EF3</f>
        <v>2019
A fines de Nov</v>
      </c>
      <c r="EG4" s="1160" t="str">
        <f>+entero!EG3</f>
        <v>2019
A fines de Dic</v>
      </c>
      <c r="EH4" s="1160" t="str">
        <f>+entero!EH3</f>
        <v>2020
A fines de Ene</v>
      </c>
      <c r="EI4" s="1160" t="str">
        <f>+entero!EI3</f>
        <v>2020
A fines de Feb</v>
      </c>
      <c r="EJ4" s="1160" t="str">
        <f>+entero!EJ3</f>
        <v>2020
A fines de Mar</v>
      </c>
      <c r="EK4" s="1160" t="str">
        <f>+entero!EK3</f>
        <v>2020
A fines de Abr</v>
      </c>
      <c r="EL4" s="1160" t="str">
        <f>+entero!EL3</f>
        <v>2020
A fines de May</v>
      </c>
      <c r="EM4" s="1160" t="str">
        <f>+entero!EM3</f>
        <v>2020
A fines de Jun</v>
      </c>
      <c r="EN4" s="1160" t="str">
        <f>+entero!EN3</f>
        <v>2020
 A fines de Jul</v>
      </c>
      <c r="EO4" s="1160" t="str">
        <f>+entero!EO3</f>
        <v>2020
 A fines de Ago</v>
      </c>
      <c r="EP4" s="1160" t="str">
        <f>+entero!EP3</f>
        <v>2020
 A fines de Sep</v>
      </c>
      <c r="EQ4" s="1160" t="str">
        <f>+entero!EQ3</f>
        <v>2020
 A fines de Oct</v>
      </c>
      <c r="ER4" s="1160" t="str">
        <f>+entero!ER3</f>
        <v>2020
 A fines de Nov</v>
      </c>
      <c r="ES4" s="1160" t="str">
        <f>+entero!ES3</f>
        <v>2020
 A fines de Dic</v>
      </c>
      <c r="ET4" s="1160" t="str">
        <f>+entero!ET3</f>
        <v>2021
 A fines de Ene</v>
      </c>
      <c r="EU4" s="1160" t="str">
        <f>+entero!EU3</f>
        <v>2021
 A fines de Feb</v>
      </c>
      <c r="EV4" s="1160" t="str">
        <f>+entero!EV3</f>
        <v>2021
 A fines de Mar</v>
      </c>
      <c r="EW4" s="1160" t="str">
        <f>+entero!EW3</f>
        <v>2021
 A fines de Abr</v>
      </c>
      <c r="EX4" s="1149" t="str">
        <f>+entero!EX3</f>
        <v>Semana 1</v>
      </c>
      <c r="EY4" s="1181" t="str">
        <f>+entero!EY3</f>
        <v>Semana 2</v>
      </c>
      <c r="EZ4" s="1181"/>
      <c r="FA4" s="1181"/>
      <c r="FB4" s="1181"/>
      <c r="FC4" s="1182"/>
      <c r="FD4" s="1196" t="str">
        <f>+entero!FD3</f>
        <v>Semana 3</v>
      </c>
      <c r="FE4" s="1181"/>
      <c r="FF4" s="1181"/>
      <c r="FG4" s="1182"/>
      <c r="FH4" s="1184" t="s">
        <v>280</v>
      </c>
      <c r="FI4" s="1185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3">
      <c r="C5" s="16"/>
      <c r="D5" s="1187"/>
      <c r="E5" s="1186"/>
      <c r="F5" s="1186"/>
      <c r="G5" s="1186"/>
      <c r="H5" s="1186"/>
      <c r="I5" s="1186"/>
      <c r="J5" s="1186"/>
      <c r="K5" s="1186"/>
      <c r="L5" s="1186"/>
      <c r="M5" s="1186"/>
      <c r="N5" s="1186"/>
      <c r="O5" s="1186"/>
      <c r="P5" s="1186"/>
      <c r="Q5" s="1186"/>
      <c r="R5" s="1186"/>
      <c r="S5" s="1186"/>
      <c r="T5" s="1186"/>
      <c r="U5" s="1186"/>
      <c r="V5" s="1186"/>
      <c r="W5" s="1186"/>
      <c r="X5" s="1186"/>
      <c r="Y5" s="1186"/>
      <c r="Z5" s="1186"/>
      <c r="AA5" s="1186"/>
      <c r="AB5" s="1186"/>
      <c r="AC5" s="1186"/>
      <c r="AD5" s="1186"/>
      <c r="AE5" s="1186"/>
      <c r="AF5" s="1186"/>
      <c r="AG5" s="1186"/>
      <c r="AH5" s="1186"/>
      <c r="AI5" s="1186"/>
      <c r="AJ5" s="1186"/>
      <c r="AK5" s="1186"/>
      <c r="AL5" s="1186"/>
      <c r="AM5" s="1186"/>
      <c r="AN5" s="1186"/>
      <c r="AO5" s="1186"/>
      <c r="AP5" s="1186"/>
      <c r="AQ5" s="1186"/>
      <c r="AR5" s="1186"/>
      <c r="AS5" s="1186"/>
      <c r="AT5" s="1186"/>
      <c r="AU5" s="1186"/>
      <c r="AV5" s="1186"/>
      <c r="AW5" s="1186"/>
      <c r="AX5" s="1186"/>
      <c r="AY5" s="1186"/>
      <c r="AZ5" s="1186"/>
      <c r="BA5" s="1186"/>
      <c r="BB5" s="1186"/>
      <c r="BC5" s="1186"/>
      <c r="BD5" s="1186"/>
      <c r="BE5" s="1186"/>
      <c r="BF5" s="1186"/>
      <c r="BG5" s="1186"/>
      <c r="BH5" s="1186"/>
      <c r="BI5" s="1186"/>
      <c r="BJ5" s="1186"/>
      <c r="BK5" s="1186"/>
      <c r="BL5" s="1186"/>
      <c r="BM5" s="1186"/>
      <c r="BN5" s="1186"/>
      <c r="BO5" s="1186"/>
      <c r="BP5" s="1186"/>
      <c r="BQ5" s="1186"/>
      <c r="BR5" s="1186"/>
      <c r="BS5" s="1186"/>
      <c r="BT5" s="1186"/>
      <c r="BU5" s="1186"/>
      <c r="BV5" s="1186"/>
      <c r="BW5" s="1186"/>
      <c r="BX5" s="1186"/>
      <c r="BY5" s="1186"/>
      <c r="BZ5" s="1186"/>
      <c r="CA5" s="1186"/>
      <c r="CB5" s="1186"/>
      <c r="CC5" s="1186"/>
      <c r="CD5" s="1186"/>
      <c r="CE5" s="1186"/>
      <c r="CF5" s="1186"/>
      <c r="CG5" s="1186"/>
      <c r="CH5" s="1186"/>
      <c r="CI5" s="1186"/>
      <c r="CJ5" s="1186"/>
      <c r="CK5" s="1186"/>
      <c r="CL5" s="1186"/>
      <c r="CM5" s="1186"/>
      <c r="CN5" s="1186"/>
      <c r="CO5" s="1186"/>
      <c r="CP5" s="1186"/>
      <c r="CQ5" s="1186"/>
      <c r="CR5" s="1186"/>
      <c r="CS5" s="1186"/>
      <c r="CT5" s="1186"/>
      <c r="CU5" s="1186"/>
      <c r="CV5" s="1186"/>
      <c r="CW5" s="1186"/>
      <c r="CX5" s="1186"/>
      <c r="CY5" s="1186"/>
      <c r="CZ5" s="1186"/>
      <c r="DA5" s="1186"/>
      <c r="DB5" s="1186"/>
      <c r="DC5" s="1186"/>
      <c r="DD5" s="1186"/>
      <c r="DE5" s="1186"/>
      <c r="DF5" s="1186"/>
      <c r="DG5" s="1186"/>
      <c r="DH5" s="1183"/>
      <c r="DI5" s="1183">
        <f>+entero!DI4</f>
        <v>0</v>
      </c>
      <c r="DJ5" s="1183">
        <f>+entero!DJ4</f>
        <v>0</v>
      </c>
      <c r="DK5" s="1183">
        <f>+entero!DK4</f>
        <v>0</v>
      </c>
      <c r="DL5" s="1183">
        <f>+entero!DL4</f>
        <v>0</v>
      </c>
      <c r="DM5" s="1183">
        <f>+entero!DM4</f>
        <v>0</v>
      </c>
      <c r="DN5" s="1183">
        <f>+entero!DN4</f>
        <v>0</v>
      </c>
      <c r="DO5" s="1183">
        <f>+entero!DO4</f>
        <v>0</v>
      </c>
      <c r="DP5" s="1183">
        <f>+entero!DP4</f>
        <v>0</v>
      </c>
      <c r="DQ5" s="1183">
        <f>+entero!DQ4</f>
        <v>0</v>
      </c>
      <c r="DR5" s="1183">
        <f>+entero!DR4</f>
        <v>0</v>
      </c>
      <c r="DS5" s="1183">
        <f>+entero!DS4</f>
        <v>0</v>
      </c>
      <c r="DT5" s="1183">
        <f>+entero!DT4</f>
        <v>0</v>
      </c>
      <c r="DU5" s="1183">
        <f>+entero!DU4</f>
        <v>0</v>
      </c>
      <c r="DV5" s="1183">
        <f>+entero!DV4</f>
        <v>0</v>
      </c>
      <c r="DW5" s="1183">
        <f>+entero!DW4</f>
        <v>0</v>
      </c>
      <c r="DX5" s="1183">
        <f>+entero!DX4</f>
        <v>0</v>
      </c>
      <c r="DY5" s="1183">
        <f>+entero!DY4</f>
        <v>0</v>
      </c>
      <c r="DZ5" s="1183">
        <f>+entero!DZ4</f>
        <v>0</v>
      </c>
      <c r="EA5" s="1183">
        <f>+entero!EA4</f>
        <v>0</v>
      </c>
      <c r="EB5" s="1183">
        <f>+entero!EB4</f>
        <v>0</v>
      </c>
      <c r="EC5" s="1183">
        <f>+entero!EC4</f>
        <v>0</v>
      </c>
      <c r="ED5" s="1183">
        <f>+entero!ED4</f>
        <v>0</v>
      </c>
      <c r="EE5" s="1183">
        <f>+entero!EE4</f>
        <v>0</v>
      </c>
      <c r="EF5" s="1183">
        <f>+entero!EF4</f>
        <v>0</v>
      </c>
      <c r="EG5" s="1183">
        <f>+entero!EG4</f>
        <v>0</v>
      </c>
      <c r="EH5" s="1183">
        <f>+entero!EH4</f>
        <v>0</v>
      </c>
      <c r="EI5" s="1183">
        <f>+entero!EI4</f>
        <v>0</v>
      </c>
      <c r="EJ5" s="1183">
        <f>+entero!EJ4</f>
        <v>0</v>
      </c>
      <c r="EK5" s="1183">
        <f>+entero!EK4</f>
        <v>0</v>
      </c>
      <c r="EL5" s="1183">
        <f>+entero!EL4</f>
        <v>0</v>
      </c>
      <c r="EM5" s="1183">
        <f>+entero!EM4</f>
        <v>0</v>
      </c>
      <c r="EN5" s="1183">
        <f>+entero!EN4</f>
        <v>0</v>
      </c>
      <c r="EO5" s="1183">
        <f>+entero!EO4</f>
        <v>0</v>
      </c>
      <c r="EP5" s="1183">
        <f>+entero!EP4</f>
        <v>0</v>
      </c>
      <c r="EQ5" s="1183">
        <f>+entero!EQ4</f>
        <v>0</v>
      </c>
      <c r="ER5" s="1183">
        <f>+entero!ER4</f>
        <v>0</v>
      </c>
      <c r="ES5" s="1183">
        <f>+entero!ES4</f>
        <v>0</v>
      </c>
      <c r="ET5" s="1183">
        <f>+entero!ET4</f>
        <v>0</v>
      </c>
      <c r="EU5" s="1183">
        <f>+entero!EU4</f>
        <v>0</v>
      </c>
      <c r="EV5" s="1183">
        <f>+entero!EV4</f>
        <v>0</v>
      </c>
      <c r="EW5" s="1183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19">
        <f>+entero!FD4</f>
        <v>44333</v>
      </c>
      <c r="FE5" s="919">
        <f>+entero!FE4</f>
        <v>44334</v>
      </c>
      <c r="FF5" s="919">
        <f>+entero!FF4</f>
        <v>44335</v>
      </c>
      <c r="FG5" s="1123">
        <f>+entero!FG4</f>
        <v>44336</v>
      </c>
      <c r="FH5" s="955" t="s">
        <v>225</v>
      </c>
      <c r="FI5" s="956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711"/>
      <c r="FE6" s="711"/>
      <c r="FF6" s="711"/>
      <c r="FG6" s="1084"/>
      <c r="FH6" s="954"/>
      <c r="FI6" s="855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464">
        <f>+entero!FD7</f>
        <v>4768.271078159999</v>
      </c>
      <c r="FE7" s="464">
        <f>+entero!FE7</f>
        <v>4783.8040199900006</v>
      </c>
      <c r="FF7" s="464">
        <f>+entero!FF7</f>
        <v>4790.5209395000002</v>
      </c>
      <c r="FG7" s="1085">
        <f>+entero!FG7</f>
        <v>4839.6621201800008</v>
      </c>
      <c r="FH7" s="757">
        <f>+entero!FH7</f>
        <v>94.38208467000095</v>
      </c>
      <c r="FI7" s="932">
        <f>+entero!FI7</f>
        <v>1.9889676470876017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464">
        <f>+entero!FD8</f>
        <v>1947.57109485</v>
      </c>
      <c r="FE8" s="464">
        <f>+entero!FE8</f>
        <v>1928.4720331600001</v>
      </c>
      <c r="FF8" s="464">
        <f>+entero!FF8</f>
        <v>1930.07800236</v>
      </c>
      <c r="FG8" s="1085">
        <f>+entero!FG8</f>
        <v>1980.1594182700001</v>
      </c>
      <c r="FH8" s="757">
        <f>+entero!FH8</f>
        <v>27.937192659999937</v>
      </c>
      <c r="FI8" s="932">
        <f>+entero!FI8</f>
        <v>1.431045722843902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464">
        <f>+entero!FD9</f>
        <v>240.54693965999999</v>
      </c>
      <c r="FE9" s="464">
        <f>+entero!FE9</f>
        <v>240.94654152000001</v>
      </c>
      <c r="FF9" s="464">
        <f>+entero!FF9</f>
        <v>241.45915409</v>
      </c>
      <c r="FG9" s="1085">
        <f>+entero!FG9</f>
        <v>241.33375377000002</v>
      </c>
      <c r="FH9" s="757">
        <f>+entero!FH9</f>
        <v>0.65124349000004145</v>
      </c>
      <c r="FI9" s="932">
        <f>+entero!FI9</f>
        <v>0.27058197508510773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464">
        <f>+entero!FD10</f>
        <v>2542.7108732699999</v>
      </c>
      <c r="FE10" s="464">
        <f>+entero!FE10</f>
        <v>2576.8810751800002</v>
      </c>
      <c r="FF10" s="464">
        <f>+entero!FF10</f>
        <v>2581.4002969100002</v>
      </c>
      <c r="FG10" s="1085">
        <f>+entero!FG10</f>
        <v>2580.6049807500003</v>
      </c>
      <c r="FH10" s="757">
        <f>+entero!FH10</f>
        <v>65.716614510000454</v>
      </c>
      <c r="FI10" s="932">
        <f>+entero!FI10</f>
        <v>2.6131026486974096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464">
        <f>+entero!FD11</f>
        <v>37.44217038</v>
      </c>
      <c r="FE11" s="464">
        <f>+entero!FE11</f>
        <v>37.504370130000005</v>
      </c>
      <c r="FF11" s="464">
        <f>+entero!FF11</f>
        <v>37.583486139999998</v>
      </c>
      <c r="FG11" s="1085">
        <f>+entero!FG11</f>
        <v>37.563967389999995</v>
      </c>
      <c r="FH11" s="1024">
        <f>+entero!FH11</f>
        <v>7.7034009999991326E-2</v>
      </c>
      <c r="FI11" s="932">
        <f>+entero!FI11</f>
        <v>0.20549563022162395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464">
        <f>+entero!FD12</f>
        <v>4768.271078159999</v>
      </c>
      <c r="FE12" s="464">
        <f>+entero!FE12</f>
        <v>4783.8040199900006</v>
      </c>
      <c r="FF12" s="464">
        <f>+entero!FF12</f>
        <v>4790.5209395000002</v>
      </c>
      <c r="FG12" s="1085">
        <f>+entero!FG12</f>
        <v>4839.6621201800008</v>
      </c>
      <c r="FH12" s="757">
        <f>+entero!FH12</f>
        <v>94.38208467000095</v>
      </c>
      <c r="FI12" s="932">
        <f>+entero!FI12</f>
        <v>1.9889676470876017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464">
        <f>+entero!FD13</f>
        <v>1378.4903205393587</v>
      </c>
      <c r="FE13" s="464">
        <f>+entero!FE13</f>
        <v>1383.6540912871715</v>
      </c>
      <c r="FF13" s="464">
        <f>+entero!FF13</f>
        <v>1390.4015789548105</v>
      </c>
      <c r="FG13" s="1085">
        <f>+entero!FG13</f>
        <v>1373.6482945816329</v>
      </c>
      <c r="FH13" s="757">
        <f>+entero!FH13</f>
        <v>9.9708121020412364</v>
      </c>
      <c r="FI13" s="932">
        <f>+entero!FI13</f>
        <v>0.73117083989032261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464">
        <f>+entero!FD14</f>
        <v>451.99437144999996</v>
      </c>
      <c r="FE14" s="464">
        <f>+entero!FE14</f>
        <v>453.60009599999995</v>
      </c>
      <c r="FF14" s="464">
        <f>+entero!FF14</f>
        <v>453.60211609000004</v>
      </c>
      <c r="FG14" s="1085">
        <f>+entero!FG14</f>
        <v>453.60447283999997</v>
      </c>
      <c r="FH14" s="757">
        <f>+entero!FH14</f>
        <v>-1.3227357100000177</v>
      </c>
      <c r="FI14" s="932">
        <f>+entero!FI14</f>
        <v>-0.29075766081699173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464">
        <f>+entero!FD15</f>
        <v>0</v>
      </c>
      <c r="FE15" s="464">
        <f>+entero!FE15</f>
        <v>0</v>
      </c>
      <c r="FF15" s="464">
        <f>+entero!FF15</f>
        <v>0</v>
      </c>
      <c r="FG15" s="1085">
        <f>+entero!FG15</f>
        <v>0</v>
      </c>
      <c r="FH15" s="959"/>
      <c r="FI15" s="932"/>
      <c r="FJ15" s="165"/>
      <c r="FK15" s="165"/>
      <c r="FL15" s="165"/>
      <c r="FM15" s="165"/>
      <c r="FN15" s="165"/>
      <c r="FO15" s="165"/>
      <c r="FP15" s="165"/>
      <c r="FQ15" s="165"/>
    </row>
    <row r="16" spans="3:173" ht="13.8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464">
        <f>+entero!FD16</f>
        <v>64.835602569999992</v>
      </c>
      <c r="FE16" s="464">
        <f>+entero!FE16</f>
        <v>64.836775270000004</v>
      </c>
      <c r="FF16" s="464">
        <f>+entero!FF16</f>
        <v>64.836581500000008</v>
      </c>
      <c r="FG16" s="1085">
        <f>+entero!FG16</f>
        <v>64.836010999999999</v>
      </c>
      <c r="FH16" s="757"/>
      <c r="FI16" s="932"/>
      <c r="FJ16" s="165"/>
      <c r="FK16" s="165"/>
      <c r="FL16" s="165"/>
      <c r="FM16" s="165"/>
      <c r="FN16" s="165"/>
      <c r="FO16" s="165"/>
      <c r="FP16" s="165"/>
      <c r="FQ16" s="165"/>
    </row>
    <row r="17" spans="2:181" s="800" customFormat="1" ht="13.8" x14ac:dyDescent="0.25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464">
        <f>+entero!FD17</f>
        <v>0</v>
      </c>
      <c r="FE17" s="464">
        <f>+entero!FE17</f>
        <v>0</v>
      </c>
      <c r="FF17" s="464">
        <f>+entero!FF17</f>
        <v>0</v>
      </c>
      <c r="FG17" s="1085">
        <f>+entero!FG17</f>
        <v>0</v>
      </c>
      <c r="FH17" s="757"/>
      <c r="FI17" s="932"/>
      <c r="FJ17" s="790"/>
      <c r="FK17" s="790"/>
      <c r="FL17" s="790"/>
      <c r="FM17" s="790"/>
      <c r="FN17" s="790"/>
      <c r="FO17" s="790"/>
      <c r="FP17" s="790"/>
      <c r="FQ17" s="790"/>
      <c r="FR17" s="791"/>
      <c r="FS17" s="791"/>
      <c r="FT17" s="791"/>
      <c r="FU17" s="791"/>
      <c r="FV17" s="791"/>
      <c r="FW17" s="791"/>
      <c r="FX17" s="791"/>
      <c r="FY17" s="791"/>
    </row>
    <row r="18" spans="2:181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464">
        <f>+entero!FD18</f>
        <v>6211.5970012693579</v>
      </c>
      <c r="FE18" s="464">
        <f>+entero!FE18</f>
        <v>6232.2948865471717</v>
      </c>
      <c r="FF18" s="464">
        <f>+entero!FF18</f>
        <v>6245.7590999548102</v>
      </c>
      <c r="FG18" s="1085">
        <f>+entero!FG18</f>
        <v>6278.1464257616344</v>
      </c>
      <c r="FH18" s="757">
        <f>+entero!FH18</f>
        <v>104.35559680204369</v>
      </c>
      <c r="FI18" s="932">
        <f>+entero!FI18</f>
        <v>1.6903001687802521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8" x14ac:dyDescent="0.25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38">
        <f>+entero!FD19</f>
        <v>0</v>
      </c>
      <c r="FE19" s="1038">
        <f>+entero!FE19</f>
        <v>0</v>
      </c>
      <c r="FF19" s="1038">
        <f>+entero!FF19</f>
        <v>0.1</v>
      </c>
      <c r="FG19" s="1086">
        <f>+entero!FG19</f>
        <v>0</v>
      </c>
      <c r="FH19" s="1024">
        <f>+entero!FH19</f>
        <v>0.1</v>
      </c>
      <c r="FI19" s="932"/>
      <c r="FJ19" s="165"/>
      <c r="FK19" s="165"/>
      <c r="FL19" s="165"/>
      <c r="FM19" s="165"/>
      <c r="FN19" s="165"/>
      <c r="FO19" s="165"/>
      <c r="FP19" s="165"/>
      <c r="FQ19" s="165"/>
    </row>
    <row r="20" spans="2:181" ht="13.8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464">
        <f>+entero!FD20</f>
        <v>0</v>
      </c>
      <c r="FE20" s="464">
        <f>+entero!FE20</f>
        <v>0</v>
      </c>
      <c r="FF20" s="464">
        <f>+entero!FF20</f>
        <v>0</v>
      </c>
      <c r="FG20" s="1085">
        <f>+entero!FG20</f>
        <v>0</v>
      </c>
      <c r="FH20" s="1024"/>
      <c r="FI20" s="932"/>
      <c r="FJ20" s="165"/>
      <c r="FK20" s="165"/>
      <c r="FL20" s="165"/>
      <c r="FM20" s="165"/>
      <c r="FN20" s="165"/>
      <c r="FO20" s="165"/>
      <c r="FP20" s="165"/>
      <c r="FQ20" s="165"/>
    </row>
    <row r="21" spans="2:181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1038">
        <f>+entero!FD21</f>
        <v>2</v>
      </c>
      <c r="FE21" s="1038">
        <f>+entero!FE21</f>
        <v>0</v>
      </c>
      <c r="FF21" s="1038">
        <f>+entero!FF21</f>
        <v>10</v>
      </c>
      <c r="FG21" s="1086">
        <f>+entero!FG21</f>
        <v>5</v>
      </c>
      <c r="FH21" s="757">
        <f>+entero!FH21</f>
        <v>-11.5</v>
      </c>
      <c r="FI21" s="932">
        <f>+entero!FI21</f>
        <v>-57.894736842105267</v>
      </c>
      <c r="FJ21" s="790"/>
      <c r="FK21" s="790"/>
      <c r="FL21" s="790"/>
      <c r="FM21" s="790"/>
      <c r="FN21" s="790"/>
      <c r="FO21" s="790"/>
      <c r="FP21" s="790"/>
      <c r="FQ21" s="790"/>
      <c r="FR21" s="791"/>
      <c r="FS21" s="791"/>
      <c r="FT21" s="791"/>
      <c r="FU21" s="791"/>
      <c r="FV21" s="791"/>
      <c r="FW21" s="791"/>
      <c r="FX21" s="791"/>
      <c r="FY21" s="791"/>
    </row>
    <row r="22" spans="2:181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464">
        <f>+entero!FD22</f>
        <v>0</v>
      </c>
      <c r="FE22" s="464">
        <f>+entero!FE22</f>
        <v>0</v>
      </c>
      <c r="FF22" s="464">
        <f>+entero!FF22</f>
        <v>0</v>
      </c>
      <c r="FG22" s="1085">
        <f>+entero!FG22</f>
        <v>0</v>
      </c>
      <c r="FH22" s="757"/>
      <c r="FI22" s="932"/>
      <c r="FJ22" s="790"/>
      <c r="FK22" s="790"/>
      <c r="FL22" s="790"/>
      <c r="FM22" s="790"/>
      <c r="FN22" s="790"/>
      <c r="FO22" s="790"/>
      <c r="FP22" s="790"/>
      <c r="FQ22" s="790"/>
      <c r="FR22" s="791"/>
      <c r="FS22" s="791"/>
      <c r="FT22" s="791"/>
      <c r="FU22" s="791"/>
      <c r="FV22" s="791"/>
      <c r="FW22" s="791"/>
      <c r="FX22" s="791"/>
      <c r="FY22" s="791"/>
    </row>
    <row r="23" spans="2:181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464">
        <f>+entero!FD23</f>
        <v>0</v>
      </c>
      <c r="FE23" s="464">
        <f>+entero!FE23</f>
        <v>0</v>
      </c>
      <c r="FF23" s="464">
        <f>+entero!FF23</f>
        <v>0</v>
      </c>
      <c r="FG23" s="1085">
        <f>+entero!FG23</f>
        <v>0</v>
      </c>
      <c r="FH23" s="1024"/>
      <c r="FI23" s="932"/>
      <c r="FJ23" s="790"/>
      <c r="FK23" s="790"/>
      <c r="FL23" s="790"/>
      <c r="FM23" s="790"/>
      <c r="FN23" s="790"/>
      <c r="FO23" s="790"/>
      <c r="FP23" s="790"/>
      <c r="FQ23" s="790"/>
      <c r="FR23" s="791"/>
      <c r="FS23" s="791"/>
      <c r="FT23" s="791"/>
      <c r="FU23" s="791"/>
      <c r="FV23" s="791"/>
      <c r="FW23" s="791"/>
      <c r="FX23" s="791"/>
      <c r="FY23" s="791"/>
    </row>
    <row r="24" spans="2:181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464">
        <f>+entero!FD24</f>
        <v>0</v>
      </c>
      <c r="FE24" s="464">
        <f>+entero!FE24</f>
        <v>0</v>
      </c>
      <c r="FF24" s="464">
        <f>+entero!FF24</f>
        <v>0</v>
      </c>
      <c r="FG24" s="1085">
        <f>+entero!FG24</f>
        <v>0</v>
      </c>
      <c r="FH24" s="948"/>
      <c r="FI24" s="932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464">
        <f>+entero!FD25</f>
        <v>0</v>
      </c>
      <c r="FE25" s="464">
        <f>+entero!FE25</f>
        <v>15</v>
      </c>
      <c r="FF25" s="464">
        <f>+entero!FF25</f>
        <v>0</v>
      </c>
      <c r="FG25" s="1085">
        <f>+entero!FG25</f>
        <v>67</v>
      </c>
      <c r="FH25" s="757">
        <f>+entero!FH25</f>
        <v>38.191717000000004</v>
      </c>
      <c r="FI25" s="932">
        <f>+entero!FI25</f>
        <v>-65.759899788813911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464">
        <f>+entero!FD26</f>
        <v>0</v>
      </c>
      <c r="FE26" s="464">
        <f>+entero!FE26</f>
        <v>35</v>
      </c>
      <c r="FF26" s="464">
        <f>+entero!FF26</f>
        <v>0</v>
      </c>
      <c r="FG26" s="1085">
        <f>+entero!FG26</f>
        <v>5</v>
      </c>
      <c r="FH26" s="757">
        <f>+entero!FH26</f>
        <v>10.598621000000001</v>
      </c>
      <c r="FI26" s="932">
        <f>+entero!FI26</f>
        <v>19.042035409291525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960"/>
      <c r="FE27" s="960"/>
      <c r="FF27" s="960"/>
      <c r="FG27" s="857"/>
      <c r="FH27" s="856"/>
      <c r="FI27" s="857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5.6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5.6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1:17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1:17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</row>
    <row r="158" spans="3:163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</row>
    <row r="159" spans="3:163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</row>
    <row r="160" spans="3:163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</row>
    <row r="161" spans="3:163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</row>
    <row r="162" spans="3:163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</row>
    <row r="163" spans="3:163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</row>
    <row r="164" spans="3:163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</row>
    <row r="165" spans="3:163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</row>
    <row r="166" spans="3:163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</row>
    <row r="167" spans="3:163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</row>
    <row r="168" spans="3:163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</sheetData>
  <mergeCells count="153">
    <mergeCell ref="FD4:FG4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8" hidden="1" customWidth="1"/>
    <col min="112" max="112" width="9.4414062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9.33203125" style="800" hidden="1" customWidth="1"/>
    <col min="128" max="128" width="9.33203125" style="800" customWidth="1"/>
    <col min="129" max="129" width="9.33203125" style="800" hidden="1" customWidth="1"/>
    <col min="130" max="130" width="9.88671875" style="800" hidden="1" customWidth="1"/>
    <col min="131" max="131" width="9.88671875" style="800" customWidth="1"/>
    <col min="132" max="133" width="9.88671875" style="800" hidden="1" customWidth="1"/>
    <col min="134" max="134" width="9.88671875" style="800" customWidth="1"/>
    <col min="135" max="136" width="9.88671875" style="800" hidden="1" customWidth="1"/>
    <col min="137" max="140" width="9.88671875" style="800" customWidth="1"/>
    <col min="141" max="141" width="9.6640625" style="800" customWidth="1"/>
    <col min="142" max="143" width="9.88671875" style="800" customWidth="1"/>
    <col min="144" max="144" width="9.5546875" style="800" customWidth="1"/>
    <col min="145" max="150" width="9.88671875" style="800" customWidth="1"/>
    <col min="151" max="163" width="9.33203125" style="800" customWidth="1"/>
    <col min="164" max="175" width="11.44140625" style="168"/>
  </cols>
  <sheetData>
    <row r="1" spans="1:17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5">
      <c r="C3" s="11"/>
      <c r="D3" s="1189" t="str">
        <f>+entero!D3</f>
        <v>V   A   R   I   A   B   L   E   S     b/</v>
      </c>
      <c r="E3" s="1173" t="str">
        <f>+entero!E3</f>
        <v>2008                          A  fines de Dic*</v>
      </c>
      <c r="F3" s="1173" t="str">
        <f>+entero!F3</f>
        <v>2009                          A  fines de Ene*</v>
      </c>
      <c r="G3" s="1173" t="str">
        <f>+entero!G3</f>
        <v>2009                          A  fines de Feb*</v>
      </c>
      <c r="H3" s="1173" t="str">
        <f>+entero!H3</f>
        <v>2009                          A  fines de Mar*</v>
      </c>
      <c r="I3" s="1173" t="str">
        <f>+entero!I3</f>
        <v>2009                          A  fines de adr*</v>
      </c>
      <c r="J3" s="1173" t="str">
        <f>+entero!J3</f>
        <v>2009                          A  fines de May*</v>
      </c>
      <c r="K3" s="1173" t="str">
        <f>+entero!K3</f>
        <v>2009                          A  fines de Jun*</v>
      </c>
      <c r="L3" s="1173" t="str">
        <f>+entero!L3</f>
        <v>2009                          A  fines de Jul*</v>
      </c>
      <c r="M3" s="1173" t="str">
        <f>+entero!M3</f>
        <v>2009                          A  fines de Ago*</v>
      </c>
      <c r="N3" s="1173" t="str">
        <f>+entero!N3</f>
        <v>2009                          A  fines de Sep*</v>
      </c>
      <c r="O3" s="1173" t="str">
        <f>+entero!O3</f>
        <v>2009                          A  fines de Oct*</v>
      </c>
      <c r="P3" s="1173" t="str">
        <f>+entero!P3</f>
        <v>2009                          A  fines de Nov*</v>
      </c>
      <c r="Q3" s="1173" t="str">
        <f>+entero!Q3</f>
        <v>2009                          A  fines de Dic*</v>
      </c>
      <c r="R3" s="1173" t="str">
        <f>+entero!R3</f>
        <v>2010                          A  fines de Ene*</v>
      </c>
      <c r="S3" s="1173" t="str">
        <f>+entero!S3</f>
        <v>2010                          A  fines de Feb*</v>
      </c>
      <c r="T3" s="1173" t="str">
        <f>+entero!T3</f>
        <v>2010                          A  fines de Mar*</v>
      </c>
      <c r="U3" s="1173" t="str">
        <f>+entero!U3</f>
        <v>2010                          A  fines de adr*</v>
      </c>
      <c r="V3" s="1173" t="str">
        <f>+entero!V3</f>
        <v>2010                          A  fines de May*</v>
      </c>
      <c r="W3" s="1173" t="str">
        <f>+entero!W3</f>
        <v>2010                          A  fines de Jun*</v>
      </c>
      <c r="X3" s="1173" t="str">
        <f>+entero!X3</f>
        <v>2010                          A  fines de Jul*</v>
      </c>
      <c r="Y3" s="1173" t="str">
        <f>+entero!Y3</f>
        <v>2010                          A  fines de Ago*</v>
      </c>
      <c r="Z3" s="1173" t="str">
        <f>+entero!Z3</f>
        <v>2010                          A  fines de Sep*</v>
      </c>
      <c r="AA3" s="1173" t="str">
        <f>+entero!AA3</f>
        <v>2010                          A  fines de Oct*</v>
      </c>
      <c r="AB3" s="1173" t="str">
        <f>+entero!AB3</f>
        <v>2010                          A  fines de Nov*</v>
      </c>
      <c r="AC3" s="1173" t="str">
        <f>+entero!AC3</f>
        <v>2010                          A  fines de Dic*</v>
      </c>
      <c r="AD3" s="1173" t="str">
        <f>+entero!AD3</f>
        <v>2011                          A  fines de Ene*</v>
      </c>
      <c r="AE3" s="1173" t="str">
        <f>+entero!AE3</f>
        <v>2011                          A  fines de Feb*</v>
      </c>
      <c r="AF3" s="1173" t="str">
        <f>+entero!AF3</f>
        <v>2011                          A  fines de Mar*</v>
      </c>
      <c r="AG3" s="1173" t="str">
        <f>+entero!AG3</f>
        <v>2011                          A  fines de adr*</v>
      </c>
      <c r="AH3" s="1173" t="str">
        <f>+entero!AH3</f>
        <v>2011                          A  fines de May*</v>
      </c>
      <c r="AI3" s="1173" t="str">
        <f>+entero!AI3</f>
        <v>2011                          A  fines de Jun*</v>
      </c>
      <c r="AJ3" s="1173" t="str">
        <f>+entero!AJ3</f>
        <v>2011                          A  fines de Jul*</v>
      </c>
      <c r="AK3" s="1173" t="str">
        <f>+entero!AK3</f>
        <v>2011                          A  fines de Ago*</v>
      </c>
      <c r="AL3" s="1173" t="str">
        <f>+entero!AL3</f>
        <v>2011                          A  fines de Sep*</v>
      </c>
      <c r="AM3" s="1173" t="str">
        <f>+entero!AM3</f>
        <v>2011                          A  fines de Oct*</v>
      </c>
      <c r="AN3" s="1173" t="str">
        <f>+entero!AN3</f>
        <v>2011                          A  fines de Nov*</v>
      </c>
      <c r="AO3" s="1173" t="str">
        <f>+entero!AO3</f>
        <v>2011                          A  fines de Dic*</v>
      </c>
      <c r="AP3" s="1173" t="str">
        <f>+entero!AP3</f>
        <v>2012                          A  fines de Ene*</v>
      </c>
      <c r="AQ3" s="1173" t="str">
        <f>+entero!AQ3</f>
        <v>2012                          A  fines de Feb*</v>
      </c>
      <c r="AR3" s="1173" t="str">
        <f>+entero!AR3</f>
        <v>2012                          A  fines de Mar*</v>
      </c>
      <c r="AS3" s="1173" t="str">
        <f>+entero!AS3</f>
        <v>2012                          A  fines de adr*</v>
      </c>
      <c r="AT3" s="1173" t="str">
        <f>+entero!AT3</f>
        <v>2012                          A  fines de May*</v>
      </c>
      <c r="AU3" s="1173" t="str">
        <f>+entero!AU3</f>
        <v>2012                          A  fines de Jun*</v>
      </c>
      <c r="AV3" s="1173" t="str">
        <f>+entero!AV3</f>
        <v>2012                          A  fines de Jul*</v>
      </c>
      <c r="AW3" s="1173" t="str">
        <f>+entero!AW3</f>
        <v>2012                          A  fines de Ago*</v>
      </c>
      <c r="AX3" s="1173" t="str">
        <f>+entero!AX3</f>
        <v>2012                          A  fines de Sep*</v>
      </c>
      <c r="AY3" s="1173" t="str">
        <f>+entero!AY3</f>
        <v>2012                          A  fines de Oct*</v>
      </c>
      <c r="AZ3" s="1173" t="str">
        <f>+entero!AZ3</f>
        <v>2012                          A  fines de Nov*</v>
      </c>
      <c r="BA3" s="1173" t="str">
        <f>+entero!BA3</f>
        <v>2012                          A  fines de Dic*</v>
      </c>
      <c r="BB3" s="1173" t="str">
        <f>+entero!BB3</f>
        <v>2013                          A  fines de Ene*</v>
      </c>
      <c r="BC3" s="1173" t="str">
        <f>+entero!BC3</f>
        <v>2013                          A  fines de Feb*</v>
      </c>
      <c r="BD3" s="1173" t="str">
        <f>+entero!BD3</f>
        <v>2013                          A  fines de Mar*</v>
      </c>
      <c r="BE3" s="1173" t="str">
        <f>+entero!BE3</f>
        <v>2013                          A  fines de adr*</v>
      </c>
      <c r="BF3" s="1173" t="str">
        <f>+entero!BF3</f>
        <v>2013                          A  fines de May*</v>
      </c>
      <c r="BG3" s="1173" t="str">
        <f>+entero!BG3</f>
        <v>2013                          A  fines de Jun*</v>
      </c>
      <c r="BH3" s="1173" t="str">
        <f>+entero!BH3</f>
        <v>2013                          A  fines de Jul*</v>
      </c>
      <c r="BI3" s="1173" t="str">
        <f>+entero!BI3</f>
        <v>2013                          A  fines de Ago*</v>
      </c>
      <c r="BJ3" s="1173" t="str">
        <f>+entero!BJ3</f>
        <v>2013                          A  fines de Sep*</v>
      </c>
      <c r="BK3" s="1173" t="str">
        <f>+entero!BK3</f>
        <v>2013                          A  fines de Oct*</v>
      </c>
      <c r="BL3" s="1173" t="str">
        <f>+entero!BL3</f>
        <v>2013                          A  fines de Nov*</v>
      </c>
      <c r="BM3" s="1173" t="str">
        <f>+entero!BM3</f>
        <v>2013                          A  fines de Dic*</v>
      </c>
      <c r="BN3" s="1173" t="str">
        <f>+entero!BN3</f>
        <v>2014                          A  fines de Ene*</v>
      </c>
      <c r="BO3" s="1173" t="str">
        <f>+entero!BO3</f>
        <v>2014                          A  fines de Feb*</v>
      </c>
      <c r="BP3" s="1173" t="str">
        <f>+entero!BP3</f>
        <v>2014                          A  fines de Mar*</v>
      </c>
      <c r="BQ3" s="1173" t="str">
        <f>+entero!BQ3</f>
        <v>2014                          A  fines de adr*</v>
      </c>
      <c r="BR3" s="1173" t="str">
        <f>+entero!BR3</f>
        <v>2014                          A  fines de May*</v>
      </c>
      <c r="BS3" s="1173" t="str">
        <f>+entero!BS3</f>
        <v>2014                          A  fines de Jun*</v>
      </c>
      <c r="BT3" s="1173" t="str">
        <f>+entero!BT3</f>
        <v>2014                          A  fines de Jul*</v>
      </c>
      <c r="BU3" s="1173" t="str">
        <f>+entero!BU3</f>
        <v>2014                          A  fines de Ago*</v>
      </c>
      <c r="BV3" s="1173" t="str">
        <f>+entero!BV3</f>
        <v>2014                          A  fines de Sep*</v>
      </c>
      <c r="BW3" s="1173" t="str">
        <f>+entero!BW3</f>
        <v>2014                          A  fines de Oct*</v>
      </c>
      <c r="BX3" s="1173" t="str">
        <f>+entero!BX3</f>
        <v>2014                          A  fines de Nov*</v>
      </c>
      <c r="BY3" s="1173" t="str">
        <f>+entero!BY3</f>
        <v>2014                          A  fines de Dic*</v>
      </c>
      <c r="BZ3" s="1173" t="str">
        <f>+entero!BZ3</f>
        <v>2015                         A  fines de Ene*</v>
      </c>
      <c r="CA3" s="1173" t="str">
        <f>+entero!CA3</f>
        <v>2015                         A  fines de Feb*</v>
      </c>
      <c r="CB3" s="1173" t="str">
        <f>+entero!CB3</f>
        <v>2015                         A  fines de Mar*</v>
      </c>
      <c r="CC3" s="1173" t="str">
        <f>+entero!CC3</f>
        <v xml:space="preserve">2015                         A  fines de adr* </v>
      </c>
      <c r="CD3" s="1173" t="str">
        <f>+entero!CD3</f>
        <v xml:space="preserve">2015                         A  fines de May* </v>
      </c>
      <c r="CE3" s="1173" t="str">
        <f>+entero!CE3</f>
        <v xml:space="preserve">2015                         A  fines de Jun* </v>
      </c>
      <c r="CF3" s="1173" t="str">
        <f>+entero!CF3</f>
        <v xml:space="preserve">2015                         A  fines de Jul* </v>
      </c>
      <c r="CG3" s="1173" t="str">
        <f>+entero!CG3</f>
        <v xml:space="preserve">2015                         A  fines de Ago* </v>
      </c>
      <c r="CH3" s="1173" t="str">
        <f>+entero!CH3</f>
        <v xml:space="preserve">2015                         A  fines de Sep* </v>
      </c>
      <c r="CI3" s="1173" t="str">
        <f>+entero!CI3</f>
        <v xml:space="preserve">2015                         A  fines de Oct* </v>
      </c>
      <c r="CJ3" s="1173" t="str">
        <f>+entero!CJ3</f>
        <v xml:space="preserve">2015                         A  fines de Nov* </v>
      </c>
      <c r="CK3" s="1173" t="str">
        <f>+entero!CK3</f>
        <v xml:space="preserve">2015                         A  fines de Dic* </v>
      </c>
      <c r="CL3" s="1173" t="str">
        <f>+entero!CL3</f>
        <v xml:space="preserve">2016                         A  fines de Ene* </v>
      </c>
      <c r="CM3" s="1173" t="str">
        <f>+entero!CM3</f>
        <v xml:space="preserve">2016                         A  fines de Feb* </v>
      </c>
      <c r="CN3" s="1173" t="str">
        <f>+entero!CN3</f>
        <v xml:space="preserve">2016                         A  fines de Mar* </v>
      </c>
      <c r="CO3" s="1173" t="str">
        <f>+entero!CO3</f>
        <v xml:space="preserve">2016                         A  fines de adr* </v>
      </c>
      <c r="CP3" s="1173" t="str">
        <f>+entero!CP3</f>
        <v xml:space="preserve">2016                         A  fines de May* </v>
      </c>
      <c r="CQ3" s="1173" t="str">
        <f>+entero!CQ3</f>
        <v xml:space="preserve">2016                         A  fines de Jun* </v>
      </c>
      <c r="CR3" s="1173" t="str">
        <f>+entero!CR3</f>
        <v xml:space="preserve">2016                         A  fines de Jul* </v>
      </c>
      <c r="CS3" s="1173" t="str">
        <f>+entero!CS3</f>
        <v xml:space="preserve">2016                         A  fines de Ago* </v>
      </c>
      <c r="CT3" s="1173" t="str">
        <f>+entero!CT3</f>
        <v xml:space="preserve">2016                         A  fines de Sep* </v>
      </c>
      <c r="CU3" s="1173" t="str">
        <f>+entero!CU3</f>
        <v xml:space="preserve">2016                         A  fines de Oct* </v>
      </c>
      <c r="CV3" s="1173" t="str">
        <f>+entero!CV3</f>
        <v xml:space="preserve">2016                         A  fines de Nov* </v>
      </c>
      <c r="CW3" s="1173" t="str">
        <f>+entero!CW3</f>
        <v>2016                         A  fines de Dic* 15</v>
      </c>
      <c r="CX3" s="1173" t="str">
        <f>+entero!CX3</f>
        <v xml:space="preserve">2017                         A  fines de Ene* </v>
      </c>
      <c r="CY3" s="1173" t="str">
        <f>+entero!CY3</f>
        <v xml:space="preserve">2017                         A  fines de Feb* </v>
      </c>
      <c r="CZ3" s="1173" t="str">
        <f>+entero!CZ3</f>
        <v xml:space="preserve">2017                         A  fines de Mar* </v>
      </c>
      <c r="DA3" s="1173" t="str">
        <f>+entero!DA3</f>
        <v xml:space="preserve">2017                         A  fines de Abr* </v>
      </c>
      <c r="DB3" s="1173" t="str">
        <f>+entero!DB3</f>
        <v xml:space="preserve">2017                         A  fines de May* </v>
      </c>
      <c r="DC3" s="1173" t="str">
        <f>+entero!DC3</f>
        <v xml:space="preserve">2017                         A  fines de Jun* </v>
      </c>
      <c r="DD3" s="1173" t="str">
        <f>+entero!DD3</f>
        <v xml:space="preserve">2017                         A  fines de Jul* </v>
      </c>
      <c r="DE3" s="1173" t="str">
        <f>+entero!DE3</f>
        <v xml:space="preserve">2017                         A  fines de Ago* </v>
      </c>
      <c r="DF3" s="1173" t="str">
        <f>+entero!DF3</f>
        <v xml:space="preserve">2017                         A  fines de Sep* </v>
      </c>
      <c r="DG3" s="1173" t="str">
        <f>+entero!DG3</f>
        <v xml:space="preserve">2017                         A  fines de Oct* </v>
      </c>
      <c r="DH3" s="1160" t="s">
        <v>215</v>
      </c>
      <c r="DI3" s="1160" t="s">
        <v>226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43" t="str">
        <f>+entero!EX3</f>
        <v>Semana 1</v>
      </c>
      <c r="EY3" s="1162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84" t="s">
        <v>281</v>
      </c>
      <c r="FI3" s="1185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3">
      <c r="C4" s="16"/>
      <c r="D4" s="1190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O4" s="1186"/>
      <c r="BP4" s="1186"/>
      <c r="BQ4" s="1186"/>
      <c r="BR4" s="1186"/>
      <c r="BS4" s="1186"/>
      <c r="BT4" s="1186"/>
      <c r="BU4" s="1186"/>
      <c r="BV4" s="1186"/>
      <c r="BW4" s="1186"/>
      <c r="BX4" s="1186"/>
      <c r="BY4" s="1186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/>
      <c r="CU4" s="1186"/>
      <c r="CV4" s="1186"/>
      <c r="CW4" s="1186"/>
      <c r="CX4" s="1186"/>
      <c r="CY4" s="1186"/>
      <c r="CZ4" s="1186"/>
      <c r="DA4" s="1186"/>
      <c r="DB4" s="1186"/>
      <c r="DC4" s="1186"/>
      <c r="DD4" s="1186"/>
      <c r="DE4" s="1186"/>
      <c r="DF4" s="1186"/>
      <c r="DG4" s="1186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322"/>
      <c r="FE5" s="322"/>
      <c r="FF5" s="322"/>
      <c r="FG5" s="1087"/>
      <c r="FH5" s="836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5">
      <c r="A6" s="3"/>
      <c r="B6" s="116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58">
        <f>+entero!FD28</f>
        <v>89862.706488042575</v>
      </c>
      <c r="FE6" s="858">
        <f>+entero!FE28</f>
        <v>89334.007909651176</v>
      </c>
      <c r="FF6" s="858">
        <f>+entero!FF28</f>
        <v>89018.579637067611</v>
      </c>
      <c r="FG6" s="1088">
        <f>+entero!FG28</f>
        <v>89184.157709375024</v>
      </c>
      <c r="FH6" s="837">
        <f>+entero!FH28</f>
        <v>-1390.4355072504986</v>
      </c>
      <c r="FI6" s="933">
        <f>+entero!FI28</f>
        <v>-1.5351275207220867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5">
      <c r="A7" s="3"/>
      <c r="B7" s="116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58">
        <f>+entero!FD29</f>
        <v>50714.969943600001</v>
      </c>
      <c r="FE7" s="858">
        <f>+entero!FE29</f>
        <v>50583.612159999997</v>
      </c>
      <c r="FF7" s="858">
        <f>+entero!FF29</f>
        <v>50571.0702618</v>
      </c>
      <c r="FG7" s="1088">
        <f>+entero!FG29</f>
        <v>50479.171786800005</v>
      </c>
      <c r="FH7" s="837">
        <f>+entero!FH29</f>
        <v>-193.08512009999686</v>
      </c>
      <c r="FI7" s="933">
        <f>+entero!FI29</f>
        <v>-0.38104701050665973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5">
      <c r="A8" s="3"/>
      <c r="B8" s="1168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58">
        <f>+entero!FD30</f>
        <v>18004.630276379958</v>
      </c>
      <c r="FE8" s="858">
        <f>+entero!FE30</f>
        <v>17766.716511806819</v>
      </c>
      <c r="FF8" s="858">
        <f>+entero!FF30</f>
        <v>17708.096545744254</v>
      </c>
      <c r="FG8" s="1088">
        <f>+entero!FG30</f>
        <v>17279.089571306144</v>
      </c>
      <c r="FH8" s="837">
        <f>+entero!FH30</f>
        <v>-840.54622090746852</v>
      </c>
      <c r="FI8" s="933">
        <f>+entero!FI30</f>
        <v>-4.6388692937673106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5">
      <c r="A9" s="3"/>
      <c r="B9" s="1168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58">
        <f>+entero!FD31</f>
        <v>51742.572531388592</v>
      </c>
      <c r="FE9" s="858">
        <f>+entero!FE31</f>
        <v>51290.300174815864</v>
      </c>
      <c r="FF9" s="858">
        <f>+entero!FF31</f>
        <v>51033.978973666308</v>
      </c>
      <c r="FG9" s="1088">
        <f>+entero!FG31</f>
        <v>50880.827093712374</v>
      </c>
      <c r="FH9" s="837">
        <f>+entero!FH31</f>
        <v>-1493.1744256543752</v>
      </c>
      <c r="FI9" s="933">
        <f>+entero!FI31</f>
        <v>-2.8509840423444297</v>
      </c>
      <c r="FJ9" s="165"/>
      <c r="FK9" s="165"/>
      <c r="FL9" s="165"/>
      <c r="FM9" s="165"/>
      <c r="FN9" s="165"/>
      <c r="FO9" s="165"/>
      <c r="FP9" s="165"/>
      <c r="FQ9" s="165"/>
    </row>
    <row r="10" spans="1:175" s="800" customFormat="1" x14ac:dyDescent="0.25">
      <c r="A10" s="3"/>
      <c r="B10" s="1168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58">
        <f>+entero!FD32</f>
        <v>83897.934302402486</v>
      </c>
      <c r="FE10" s="858">
        <f>+entero!FE32</f>
        <v>83897.952551219569</v>
      </c>
      <c r="FF10" s="858">
        <f>+entero!FF32</f>
        <v>83897.955075636593</v>
      </c>
      <c r="FG10" s="1088">
        <f>+entero!FG32</f>
        <v>83898.038147263665</v>
      </c>
      <c r="FH10" s="837">
        <f>+entero!FH32</f>
        <v>-1.8745322105824016</v>
      </c>
      <c r="FI10" s="1083">
        <f>+entero!FI32</f>
        <v>-2.2342481067218057E-3</v>
      </c>
      <c r="FJ10" s="790"/>
      <c r="FK10" s="790"/>
      <c r="FL10" s="790"/>
      <c r="FM10" s="790"/>
      <c r="FN10" s="790"/>
      <c r="FO10" s="790"/>
      <c r="FP10" s="790"/>
      <c r="FQ10" s="790"/>
      <c r="FR10" s="791"/>
      <c r="FS10" s="791"/>
    </row>
    <row r="11" spans="1:175" s="800" customFormat="1" x14ac:dyDescent="0.25">
      <c r="A11" s="3"/>
      <c r="B11" s="1168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58">
        <f>+entero!FD33</f>
        <v>-32155.361771013901</v>
      </c>
      <c r="FE11" s="858">
        <f>+entero!FE33</f>
        <v>-32607.652376403697</v>
      </c>
      <c r="FF11" s="858">
        <f>+entero!FF33</f>
        <v>-32863.9761019703</v>
      </c>
      <c r="FG11" s="1088">
        <f>+entero!FG33</f>
        <v>-33017.211053551291</v>
      </c>
      <c r="FH11" s="837">
        <f>+entero!FH33</f>
        <v>1491.2998934437855</v>
      </c>
      <c r="FI11" s="1083">
        <f>+entero!FI33</f>
        <v>4.7303942648003705</v>
      </c>
      <c r="FJ11" s="790"/>
      <c r="FK11" s="790"/>
      <c r="FL11" s="790"/>
      <c r="FM11" s="790"/>
      <c r="FN11" s="790"/>
      <c r="FO11" s="790"/>
      <c r="FP11" s="790"/>
      <c r="FQ11" s="790"/>
      <c r="FR11" s="791"/>
      <c r="FS11" s="791"/>
    </row>
    <row r="12" spans="1:175" x14ac:dyDescent="0.25">
      <c r="A12" s="3"/>
      <c r="B12" s="1168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58">
        <f>+entero!FD34</f>
        <v>22671.509531945201</v>
      </c>
      <c r="FE12" s="858">
        <f>+entero!FE34</f>
        <v>22671.541551972798</v>
      </c>
      <c r="FF12" s="858">
        <f>+entero!FF34</f>
        <v>22637.314794867998</v>
      </c>
      <c r="FG12" s="1088">
        <f>+entero!FG34</f>
        <v>22597.568103949798</v>
      </c>
      <c r="FH12" s="837">
        <f>+entero!FH34</f>
        <v>-67.930224275998626</v>
      </c>
      <c r="FI12" s="933">
        <f>+entero!FI34</f>
        <v>-0.29970761415558095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8" x14ac:dyDescent="0.25">
      <c r="A13" s="3"/>
      <c r="B13" s="1168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59"/>
      <c r="FE13" s="859"/>
      <c r="FF13" s="859"/>
      <c r="FG13" s="1089"/>
      <c r="FH13" s="838"/>
      <c r="FI13" s="934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5">
      <c r="A14" s="3"/>
      <c r="B14" s="1168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58">
        <f>+entero!FD36</f>
        <v>77922.13465399413</v>
      </c>
      <c r="FE14" s="858">
        <f>+entero!FE36</f>
        <v>77809.395529164103</v>
      </c>
      <c r="FF14" s="858">
        <f>+entero!FF36</f>
        <v>77724.660727864102</v>
      </c>
      <c r="FG14" s="1088">
        <f>+entero!FG36</f>
        <v>77755.544473944101</v>
      </c>
      <c r="FH14" s="837">
        <f>+entero!FH36</f>
        <v>-246.02020416001324</v>
      </c>
      <c r="FI14" s="933">
        <f>+entero!FI36</f>
        <v>-0.31540419115345486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5">
      <c r="A15" s="3"/>
      <c r="B15" s="1168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58">
        <f>+entero!FD37</f>
        <v>137464.65496661537</v>
      </c>
      <c r="FE15" s="858">
        <f>+entero!FE37</f>
        <v>137309.84101923538</v>
      </c>
      <c r="FF15" s="858">
        <f>+entero!FF37</f>
        <v>137424.81336389537</v>
      </c>
      <c r="FG15" s="1088">
        <f>+entero!FG37</f>
        <v>137308.57770893537</v>
      </c>
      <c r="FH15" s="837">
        <f>+entero!FH37</f>
        <v>-875.27313560002949</v>
      </c>
      <c r="FI15" s="933">
        <f>+entero!FI37</f>
        <v>-0.63341203060317164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5">
      <c r="A16" s="3"/>
      <c r="B16" s="1168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58">
        <f>+entero!FD38</f>
        <v>242161.81765220291</v>
      </c>
      <c r="FE16" s="858">
        <f>+entero!FE38</f>
        <v>241996.17664416292</v>
      </c>
      <c r="FF16" s="858">
        <f>+entero!FF38</f>
        <v>242125.30284605292</v>
      </c>
      <c r="FG16" s="1088">
        <f>+entero!FG38</f>
        <v>242479.0092809429</v>
      </c>
      <c r="FH16" s="837">
        <f>+entero!FH38</f>
        <v>3.5879964600026142</v>
      </c>
      <c r="FI16" s="933">
        <f>+entero!FI38</f>
        <v>1.4797361485117363E-3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5">
      <c r="A17" s="3"/>
      <c r="B17" s="116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60"/>
      <c r="FE17" s="860"/>
      <c r="FF17" s="860"/>
      <c r="FG17" s="1090"/>
      <c r="FH17" s="839"/>
      <c r="FI17" s="861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5">
      <c r="A18" s="3"/>
      <c r="B18" s="1168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862">
        <f>+entero!FD40</f>
        <v>88.874780891470365</v>
      </c>
      <c r="FE18" s="862">
        <f>+entero!FE40</f>
        <v>89.072602132998867</v>
      </c>
      <c r="FF18" s="862">
        <f>+entero!FF40</f>
        <v>89.111090497656875</v>
      </c>
      <c r="FG18" s="1091">
        <f>+entero!FG40</f>
        <v>89.142005127840761</v>
      </c>
      <c r="FH18" s="1137">
        <f>+entero!FH40</f>
        <v>-0.14054217624294552</v>
      </c>
      <c r="FI18" s="863">
        <f>+entero!FI40</f>
        <v>-0.15741282085543412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5">
      <c r="A19" s="3"/>
      <c r="B19" s="1168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862">
        <f>+entero!FD41</f>
        <v>84.341331849622506</v>
      </c>
      <c r="FE19" s="862">
        <f>+entero!FE41</f>
        <v>84.417034841241787</v>
      </c>
      <c r="FF19" s="862">
        <f>+entero!FF41</f>
        <v>84.429717778212151</v>
      </c>
      <c r="FG19" s="1091">
        <f>+entero!FG41</f>
        <v>84.419655891329242</v>
      </c>
      <c r="FH19" s="1137">
        <f>+entero!FH41</f>
        <v>-0.20072763647270619</v>
      </c>
      <c r="FI19" s="863">
        <f>+entero!FI41</f>
        <v>-0.23720955649740977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8" thickBot="1" x14ac:dyDescent="0.3">
      <c r="A20" s="3"/>
      <c r="B20" s="1168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003">
        <f>+entero!FD42</f>
        <v>87.755677878773866</v>
      </c>
      <c r="FE20" s="1003">
        <f>+entero!FE42</f>
        <v>87.787329051983662</v>
      </c>
      <c r="FF20" s="1003">
        <f>+entero!FF42</f>
        <v>87.816836965380034</v>
      </c>
      <c r="FG20" s="864">
        <f>+entero!FG42</f>
        <v>87.686039305259271</v>
      </c>
      <c r="FH20" s="1138">
        <f>+entero!FH42</f>
        <v>-0.20342326308923475</v>
      </c>
      <c r="FI20" s="864">
        <f>+entero!FI42</f>
        <v>-0.23145352940466524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</row>
    <row r="158" spans="3:163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</row>
    <row r="159" spans="3:163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</row>
    <row r="160" spans="3:163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</row>
    <row r="161" spans="3:163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</row>
    <row r="162" spans="3:163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</row>
    <row r="163" spans="3:163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</row>
    <row r="164" spans="3:163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</row>
    <row r="165" spans="3:163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</row>
    <row r="166" spans="3:163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</row>
    <row r="167" spans="3:163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</row>
    <row r="168" spans="3:163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</row>
    <row r="169" spans="3:163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  <row r="177" spans="3:163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</row>
    <row r="178" spans="3:163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</row>
    <row r="179" spans="3:163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Y3:FC3"/>
    <mergeCell ref="FD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8.33203125" style="800" hidden="1" customWidth="1"/>
    <col min="128" max="128" width="8.33203125" style="800" customWidth="1"/>
    <col min="129" max="130" width="8.33203125" style="800" hidden="1" customWidth="1"/>
    <col min="131" max="131" width="8.33203125" style="800" customWidth="1"/>
    <col min="132" max="133" width="8.33203125" style="800" hidden="1" customWidth="1"/>
    <col min="134" max="134" width="8.33203125" style="800" customWidth="1"/>
    <col min="135" max="136" width="8.33203125" style="800" hidden="1" customWidth="1"/>
    <col min="137" max="144" width="8.33203125" style="800" customWidth="1"/>
    <col min="145" max="145" width="8.44140625" style="800" customWidth="1"/>
    <col min="146" max="146" width="8.6640625" style="800" customWidth="1"/>
    <col min="147" max="147" width="8.33203125" style="800" customWidth="1"/>
    <col min="148" max="150" width="8.5546875" style="800" customWidth="1"/>
    <col min="151" max="152" width="8.33203125" style="800" customWidth="1"/>
    <col min="153" max="153" width="8.109375" style="800" customWidth="1"/>
    <col min="154" max="163" width="8.33203125" style="800" customWidth="1"/>
    <col min="164" max="173" width="11.44140625" style="168"/>
  </cols>
  <sheetData>
    <row r="1" spans="1:173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5">
      <c r="C3" s="11"/>
      <c r="D3" s="1189" t="str">
        <f>+entero!D3</f>
        <v>V   A   R   I   A   B   L   E   S     b/</v>
      </c>
      <c r="E3" s="1173" t="str">
        <f>+entero!E3</f>
        <v>2008                          A  fines de Dic*</v>
      </c>
      <c r="F3" s="1173" t="str">
        <f>+entero!F3</f>
        <v>2009                          A  fines de Ene*</v>
      </c>
      <c r="G3" s="1173" t="str">
        <f>+entero!G3</f>
        <v>2009                          A  fines de Feb*</v>
      </c>
      <c r="H3" s="1173" t="str">
        <f>+entero!H3</f>
        <v>2009                          A  fines de Mar*</v>
      </c>
      <c r="I3" s="1173" t="str">
        <f>+entero!I3</f>
        <v>2009                          A  fines de adr*</v>
      </c>
      <c r="J3" s="1173" t="str">
        <f>+entero!J3</f>
        <v>2009                          A  fines de May*</v>
      </c>
      <c r="K3" s="1173" t="str">
        <f>+entero!K3</f>
        <v>2009                          A  fines de Jun*</v>
      </c>
      <c r="L3" s="1173" t="str">
        <f>+entero!L3</f>
        <v>2009                          A  fines de Jul*</v>
      </c>
      <c r="M3" s="1173" t="str">
        <f>+entero!M3</f>
        <v>2009                          A  fines de Ago*</v>
      </c>
      <c r="N3" s="1173" t="str">
        <f>+entero!N3</f>
        <v>2009                          A  fines de Sep*</v>
      </c>
      <c r="O3" s="1173" t="str">
        <f>+entero!O3</f>
        <v>2009                          A  fines de Oct*</v>
      </c>
      <c r="P3" s="1173" t="str">
        <f>+entero!P3</f>
        <v>2009                          A  fines de Nov*</v>
      </c>
      <c r="Q3" s="1173" t="str">
        <f>+entero!Q3</f>
        <v>2009                          A  fines de Dic*</v>
      </c>
      <c r="R3" s="1173" t="str">
        <f>+entero!R3</f>
        <v>2010                          A  fines de Ene*</v>
      </c>
      <c r="S3" s="1173" t="str">
        <f>+entero!S3</f>
        <v>2010                          A  fines de Feb*</v>
      </c>
      <c r="T3" s="1173" t="str">
        <f>+entero!T3</f>
        <v>2010                          A  fines de Mar*</v>
      </c>
      <c r="U3" s="1173" t="str">
        <f>+entero!U3</f>
        <v>2010                          A  fines de adr*</v>
      </c>
      <c r="V3" s="1173" t="str">
        <f>+entero!V3</f>
        <v>2010                          A  fines de May*</v>
      </c>
      <c r="W3" s="1173" t="str">
        <f>+entero!W3</f>
        <v>2010                          A  fines de Jun*</v>
      </c>
      <c r="X3" s="1173" t="str">
        <f>+entero!X3</f>
        <v>2010                          A  fines de Jul*</v>
      </c>
      <c r="Y3" s="1173" t="str">
        <f>+entero!Y3</f>
        <v>2010                          A  fines de Ago*</v>
      </c>
      <c r="Z3" s="1173" t="str">
        <f>+entero!Z3</f>
        <v>2010                          A  fines de Sep*</v>
      </c>
      <c r="AA3" s="1173" t="str">
        <f>+entero!AA3</f>
        <v>2010                          A  fines de Oct*</v>
      </c>
      <c r="AB3" s="1173" t="str">
        <f>+entero!AB3</f>
        <v>2010                          A  fines de Nov*</v>
      </c>
      <c r="AC3" s="1173" t="str">
        <f>+entero!AC3</f>
        <v>2010                          A  fines de Dic*</v>
      </c>
      <c r="AD3" s="1173" t="str">
        <f>+entero!AD3</f>
        <v>2011                          A  fines de Ene*</v>
      </c>
      <c r="AE3" s="1173" t="str">
        <f>+entero!AE3</f>
        <v>2011                          A  fines de Feb*</v>
      </c>
      <c r="AF3" s="1173" t="str">
        <f>+entero!AF3</f>
        <v>2011                          A  fines de Mar*</v>
      </c>
      <c r="AG3" s="1173" t="str">
        <f>+entero!AG3</f>
        <v>2011                          A  fines de adr*</v>
      </c>
      <c r="AH3" s="1173" t="str">
        <f>+entero!AH3</f>
        <v>2011                          A  fines de May*</v>
      </c>
      <c r="AI3" s="1173" t="str">
        <f>+entero!AI3</f>
        <v>2011                          A  fines de Jun*</v>
      </c>
      <c r="AJ3" s="1173" t="str">
        <f>+entero!AJ3</f>
        <v>2011                          A  fines de Jul*</v>
      </c>
      <c r="AK3" s="1173" t="str">
        <f>+entero!AK3</f>
        <v>2011                          A  fines de Ago*</v>
      </c>
      <c r="AL3" s="1173" t="str">
        <f>+entero!AL3</f>
        <v>2011                          A  fines de Sep*</v>
      </c>
      <c r="AM3" s="1173" t="str">
        <f>+entero!AM3</f>
        <v>2011                          A  fines de Oct*</v>
      </c>
      <c r="AN3" s="1173" t="str">
        <f>+entero!AN3</f>
        <v>2011                          A  fines de Nov*</v>
      </c>
      <c r="AO3" s="1173" t="str">
        <f>+entero!AO3</f>
        <v>2011                          A  fines de Dic*</v>
      </c>
      <c r="AP3" s="1173" t="str">
        <f>+entero!AP3</f>
        <v>2012                          A  fines de Ene*</v>
      </c>
      <c r="AQ3" s="1173" t="str">
        <f>+entero!AQ3</f>
        <v>2012                          A  fines de Feb*</v>
      </c>
      <c r="AR3" s="1173" t="str">
        <f>+entero!AR3</f>
        <v>2012                          A  fines de Mar*</v>
      </c>
      <c r="AS3" s="1173" t="str">
        <f>+entero!AS3</f>
        <v>2012                          A  fines de adr*</v>
      </c>
      <c r="AT3" s="1173" t="str">
        <f>+entero!AT3</f>
        <v>2012                          A  fines de May*</v>
      </c>
      <c r="AU3" s="1173" t="str">
        <f>+entero!AU3</f>
        <v>2012                          A  fines de Jun*</v>
      </c>
      <c r="AV3" s="1173" t="str">
        <f>+entero!AV3</f>
        <v>2012                          A  fines de Jul*</v>
      </c>
      <c r="AW3" s="1173" t="str">
        <f>+entero!AW3</f>
        <v>2012                          A  fines de Ago*</v>
      </c>
      <c r="AX3" s="1173" t="str">
        <f>+entero!AX3</f>
        <v>2012                          A  fines de Sep*</v>
      </c>
      <c r="AY3" s="1173" t="str">
        <f>+entero!AY3</f>
        <v>2012                          A  fines de Oct*</v>
      </c>
      <c r="AZ3" s="1173" t="str">
        <f>+entero!AZ3</f>
        <v>2012                          A  fines de Nov*</v>
      </c>
      <c r="BA3" s="1173" t="str">
        <f>+entero!BA3</f>
        <v>2012                          A  fines de Dic*</v>
      </c>
      <c r="BB3" s="1173" t="str">
        <f>+entero!BB3</f>
        <v>2013                          A  fines de Ene*</v>
      </c>
      <c r="BC3" s="1173" t="str">
        <f>+entero!BC3</f>
        <v>2013                          A  fines de Feb*</v>
      </c>
      <c r="BD3" s="1173" t="str">
        <f>+entero!BD3</f>
        <v>2013                          A  fines de Mar*</v>
      </c>
      <c r="BE3" s="1173" t="str">
        <f>+entero!BE3</f>
        <v>2013                          A  fines de adr*</v>
      </c>
      <c r="BF3" s="1173" t="str">
        <f>+entero!BF3</f>
        <v>2013                          A  fines de May*</v>
      </c>
      <c r="BG3" s="1173" t="str">
        <f>+entero!BG3</f>
        <v>2013                          A  fines de Jun*</v>
      </c>
      <c r="BH3" s="1173" t="str">
        <f>+entero!BH3</f>
        <v>2013                          A  fines de Jul*</v>
      </c>
      <c r="BI3" s="1173" t="str">
        <f>+entero!BI3</f>
        <v>2013                          A  fines de Ago*</v>
      </c>
      <c r="BJ3" s="1173" t="str">
        <f>+entero!BJ3</f>
        <v>2013                          A  fines de Sep*</v>
      </c>
      <c r="BK3" s="1173" t="str">
        <f>+entero!BK3</f>
        <v>2013                          A  fines de Oct*</v>
      </c>
      <c r="BL3" s="1173" t="str">
        <f>+entero!BL3</f>
        <v>2013                          A  fines de Nov*</v>
      </c>
      <c r="BM3" s="1173" t="str">
        <f>+entero!BM3</f>
        <v>2013                          A  fines de Dic*</v>
      </c>
      <c r="BN3" s="1173" t="str">
        <f>+entero!BN3</f>
        <v>2014                          A  fines de Ene*</v>
      </c>
      <c r="BO3" s="1173" t="str">
        <f>+entero!BO3</f>
        <v>2014                          A  fines de Feb*</v>
      </c>
      <c r="BP3" s="1173" t="str">
        <f>+entero!BP3</f>
        <v>2014                          A  fines de Mar*</v>
      </c>
      <c r="BQ3" s="1173" t="str">
        <f>+entero!BQ3</f>
        <v>2014                          A  fines de adr*</v>
      </c>
      <c r="BR3" s="1173" t="str">
        <f>+entero!BR3</f>
        <v>2014                          A  fines de May*</v>
      </c>
      <c r="BS3" s="1173" t="str">
        <f>+entero!BS3</f>
        <v>2014                          A  fines de Jun*</v>
      </c>
      <c r="BT3" s="1173" t="str">
        <f>+entero!BT3</f>
        <v>2014                          A  fines de Jul*</v>
      </c>
      <c r="BU3" s="1173" t="str">
        <f>+entero!BU3</f>
        <v>2014                          A  fines de Ago*</v>
      </c>
      <c r="BV3" s="1173" t="str">
        <f>+entero!BV3</f>
        <v>2014                          A  fines de Sep*</v>
      </c>
      <c r="BW3" s="1173" t="str">
        <f>+entero!BW3</f>
        <v>2014                          A  fines de Oct*</v>
      </c>
      <c r="BX3" s="1173" t="str">
        <f>+entero!BX3</f>
        <v>2014                          A  fines de Nov*</v>
      </c>
      <c r="BY3" s="1173" t="str">
        <f>+entero!BY3</f>
        <v>2014                          A  fines de Dic*</v>
      </c>
      <c r="BZ3" s="1173" t="str">
        <f>+entero!BZ3</f>
        <v>2015                         A  fines de Ene*</v>
      </c>
      <c r="CA3" s="1173" t="str">
        <f>+entero!CA3</f>
        <v>2015                         A  fines de Feb*</v>
      </c>
      <c r="CB3" s="1173" t="str">
        <f>+entero!CB3</f>
        <v>2015                         A  fines de Mar*</v>
      </c>
      <c r="CC3" s="1173" t="str">
        <f>+entero!CC3</f>
        <v xml:space="preserve">2015                         A  fines de adr* </v>
      </c>
      <c r="CD3" s="1173" t="str">
        <f>+entero!CD3</f>
        <v xml:space="preserve">2015                         A  fines de May* </v>
      </c>
      <c r="CE3" s="1173" t="str">
        <f>+entero!CE3</f>
        <v xml:space="preserve">2015                         A  fines de Jun* </v>
      </c>
      <c r="CF3" s="1173" t="str">
        <f>+entero!CF3</f>
        <v xml:space="preserve">2015                         A  fines de Jul* </v>
      </c>
      <c r="CG3" s="1173" t="str">
        <f>+entero!CG3</f>
        <v xml:space="preserve">2015                         A  fines de Ago* </v>
      </c>
      <c r="CH3" s="1173" t="str">
        <f>+entero!CH3</f>
        <v xml:space="preserve">2015                         A  fines de Sep* </v>
      </c>
      <c r="CI3" s="1173" t="str">
        <f>+entero!CI3</f>
        <v xml:space="preserve">2015                         A  fines de Oct* </v>
      </c>
      <c r="CJ3" s="1173" t="str">
        <f>+entero!CJ3</f>
        <v xml:space="preserve">2015                         A  fines de Nov* </v>
      </c>
      <c r="CK3" s="1173" t="str">
        <f>+entero!CK3</f>
        <v xml:space="preserve">2015                         A  fines de Dic* </v>
      </c>
      <c r="CL3" s="1173" t="str">
        <f>+entero!CL3</f>
        <v xml:space="preserve">2016                         A  fines de Ene* </v>
      </c>
      <c r="CM3" s="1173" t="str">
        <f>+entero!CM3</f>
        <v xml:space="preserve">2016                         A  fines de Feb* </v>
      </c>
      <c r="CN3" s="1173" t="str">
        <f>+entero!CN3</f>
        <v xml:space="preserve">2016                         A  fines de Mar* </v>
      </c>
      <c r="CO3" s="1173" t="str">
        <f>+entero!CO3</f>
        <v xml:space="preserve">2016                         A  fines de adr* </v>
      </c>
      <c r="CP3" s="1173" t="str">
        <f>+entero!CP3</f>
        <v xml:space="preserve">2016                         A  fines de May* </v>
      </c>
      <c r="CQ3" s="1173" t="str">
        <f>+entero!CQ3</f>
        <v xml:space="preserve">2016                         A  fines de Jun* </v>
      </c>
      <c r="CR3" s="1173" t="str">
        <f>+entero!CR3</f>
        <v xml:space="preserve">2016                         A  fines de Jul* </v>
      </c>
      <c r="CS3" s="1173" t="str">
        <f>+entero!CS3</f>
        <v xml:space="preserve">2016                         A  fines de Ago* </v>
      </c>
      <c r="CT3" s="1173" t="str">
        <f>+entero!CT3</f>
        <v xml:space="preserve">2016                         A  fines de Sep* </v>
      </c>
      <c r="CU3" s="1173" t="str">
        <f>+entero!CU3</f>
        <v xml:space="preserve">2016                         A  fines de Oct* </v>
      </c>
      <c r="CV3" s="1173" t="str">
        <f>+entero!CV3</f>
        <v xml:space="preserve">2016                         A  fines de Nov* </v>
      </c>
      <c r="CW3" s="1173" t="str">
        <f>+entero!CW3</f>
        <v>2016                         A  fines de Dic* 15</v>
      </c>
      <c r="CX3" s="1173" t="str">
        <f>+entero!CX3</f>
        <v xml:space="preserve">2017                         A  fines de Ene* </v>
      </c>
      <c r="CY3" s="1173" t="str">
        <f>+entero!CY3</f>
        <v xml:space="preserve">2017                         A  fines de Feb* </v>
      </c>
      <c r="CZ3" s="1173" t="str">
        <f>+entero!CZ3</f>
        <v xml:space="preserve">2017                         A  fines de Mar* </v>
      </c>
      <c r="DA3" s="1173" t="str">
        <f>+entero!DA3</f>
        <v xml:space="preserve">2017                         A  fines de Abr* </v>
      </c>
      <c r="DB3" s="1173" t="str">
        <f>+entero!DB3</f>
        <v xml:space="preserve">2017                         A  fines de May* </v>
      </c>
      <c r="DC3" s="1173" t="str">
        <f>+entero!DC3</f>
        <v xml:space="preserve">2017                         A  fines de Jun* </v>
      </c>
      <c r="DD3" s="1173" t="str">
        <f>+entero!DD3</f>
        <v xml:space="preserve">2017                         A  fines de Jul* </v>
      </c>
      <c r="DE3" s="1173" t="str">
        <f>+entero!DE3</f>
        <v xml:space="preserve">2017                         A  fines de Ago* </v>
      </c>
      <c r="DF3" s="1173" t="str">
        <f>+entero!DF3</f>
        <v xml:space="preserve">2017                         A  fines de Sep* </v>
      </c>
      <c r="DG3" s="1173" t="str">
        <f>+entero!DG3</f>
        <v xml:space="preserve">2017                         A  fines de Oct* </v>
      </c>
      <c r="DH3" s="1160" t="s">
        <v>215</v>
      </c>
      <c r="DI3" s="1160" t="s">
        <v>226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43" t="str">
        <f>+entero!EX3</f>
        <v>Semana 1</v>
      </c>
      <c r="EY3" s="1162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84" t="s">
        <v>280</v>
      </c>
      <c r="FI3" s="1185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3">
      <c r="C4" s="16"/>
      <c r="D4" s="1190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O4" s="1186"/>
      <c r="BP4" s="1186"/>
      <c r="BQ4" s="1186"/>
      <c r="BR4" s="1186"/>
      <c r="BS4" s="1186"/>
      <c r="BT4" s="1186"/>
      <c r="BU4" s="1186"/>
      <c r="BV4" s="1186"/>
      <c r="BW4" s="1186"/>
      <c r="BX4" s="1186"/>
      <c r="BY4" s="1186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/>
      <c r="CU4" s="1186"/>
      <c r="CV4" s="1186"/>
      <c r="CW4" s="1186"/>
      <c r="CX4" s="1186"/>
      <c r="CY4" s="1186"/>
      <c r="CZ4" s="1186"/>
      <c r="DA4" s="1186"/>
      <c r="DB4" s="1186"/>
      <c r="DC4" s="1186"/>
      <c r="DD4" s="1186"/>
      <c r="DE4" s="1186"/>
      <c r="DF4" s="1186"/>
      <c r="DG4" s="1186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83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20">
        <f>+entero!FD4</f>
        <v>44333</v>
      </c>
      <c r="FE4" s="919">
        <f>+entero!FE4</f>
        <v>44334</v>
      </c>
      <c r="FF4" s="920">
        <f>+entero!FF4</f>
        <v>44335</v>
      </c>
      <c r="FG4" s="1123">
        <f>+entero!FG4</f>
        <v>44336</v>
      </c>
      <c r="FH4" s="957" t="s">
        <v>225</v>
      </c>
      <c r="FI4" s="95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872"/>
      <c r="FE5" s="872"/>
      <c r="FF5" s="872"/>
      <c r="FG5" s="1092"/>
      <c r="FH5" s="748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866">
        <f>+entero!FD44</f>
        <v>4232.4947521865879</v>
      </c>
      <c r="FE6" s="866">
        <f>+entero!FE44</f>
        <v>4232.4947521865879</v>
      </c>
      <c r="FF6" s="866">
        <f>+entero!FF44</f>
        <v>4232.56720116618</v>
      </c>
      <c r="FG6" s="1093">
        <f>+entero!FG44</f>
        <v>4230.5087463556847</v>
      </c>
      <c r="FH6" s="995">
        <f>+entero!FH44</f>
        <v>28.350437317784781</v>
      </c>
      <c r="FI6" s="935">
        <f>+entero!FI44</f>
        <v>0.67466371404450309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464">
        <f>+entero!FD45</f>
        <v>4211.1607871720116</v>
      </c>
      <c r="FE7" s="464">
        <f>+entero!FE45</f>
        <v>4211.1607871720116</v>
      </c>
      <c r="FF7" s="464">
        <f>+entero!FF45</f>
        <v>4211.1607871720116</v>
      </c>
      <c r="FG7" s="1085">
        <f>+entero!FG45</f>
        <v>4211.1607871720116</v>
      </c>
      <c r="FH7" s="995">
        <f>+entero!FH45</f>
        <v>29.154518950437705</v>
      </c>
      <c r="FI7" s="932">
        <f>+entero!FI45</f>
        <v>0.69714192376942219</v>
      </c>
      <c r="FJ7" s="165"/>
      <c r="FK7" s="165"/>
      <c r="FL7" s="165"/>
      <c r="FM7" s="165"/>
      <c r="FN7" s="165"/>
      <c r="FO7" s="165"/>
      <c r="FP7" s="165"/>
      <c r="FQ7" s="165"/>
    </row>
    <row r="8" spans="1:173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464">
        <f>+entero!FD46</f>
        <v>28888.562999999998</v>
      </c>
      <c r="FE8" s="464">
        <f>+entero!FE46</f>
        <v>28888.562999999998</v>
      </c>
      <c r="FF8" s="464">
        <f>+entero!FF46</f>
        <v>28888.562999999998</v>
      </c>
      <c r="FG8" s="1085">
        <f>+entero!FG46</f>
        <v>28888.562999999998</v>
      </c>
      <c r="FH8" s="995">
        <f>+entero!FH46</f>
        <v>200</v>
      </c>
      <c r="FI8" s="932">
        <f>+entero!FI46</f>
        <v>0.69714192376941297</v>
      </c>
      <c r="FJ8" s="165"/>
      <c r="FK8" s="165"/>
      <c r="FL8" s="165"/>
      <c r="FM8" s="165"/>
      <c r="FN8" s="165"/>
      <c r="FO8" s="165"/>
      <c r="FP8" s="165"/>
      <c r="FQ8" s="165"/>
    </row>
    <row r="9" spans="1:173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464">
        <f>+entero!FD47</f>
        <v>0</v>
      </c>
      <c r="FE9" s="464">
        <f>+entero!FE47</f>
        <v>0</v>
      </c>
      <c r="FF9" s="464">
        <f>+entero!FF47</f>
        <v>0</v>
      </c>
      <c r="FG9" s="1085">
        <f>+entero!FG47</f>
        <v>0</v>
      </c>
      <c r="FH9" s="757"/>
      <c r="FI9" s="963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464">
        <f>+entero!FD48</f>
        <v>21.333965014576478</v>
      </c>
      <c r="FE10" s="464">
        <f>+entero!FE48</f>
        <v>21.333965014576478</v>
      </c>
      <c r="FF10" s="464">
        <f>+entero!FF48</f>
        <v>21.406413994168314</v>
      </c>
      <c r="FG10" s="1085">
        <f>+entero!FG48</f>
        <v>19.347959183672693</v>
      </c>
      <c r="FH10" s="757">
        <f>+entero!FH48</f>
        <v>-0.80408163265306243</v>
      </c>
      <c r="FI10" s="932">
        <f>+entero!FI48</f>
        <v>-3.9900754468582282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464">
        <f>+entero!FD49</f>
        <v>146.35099999999466</v>
      </c>
      <c r="FE11" s="464">
        <f>+entero!FE49</f>
        <v>146.35099999999466</v>
      </c>
      <c r="FF11" s="464">
        <f>+entero!FF49</f>
        <v>146.84799999999464</v>
      </c>
      <c r="FG11" s="1085">
        <f>+entero!FG49</f>
        <v>132.72699999999469</v>
      </c>
      <c r="FH11" s="757">
        <f>+entero!FH49</f>
        <v>-5.5159999999999911</v>
      </c>
      <c r="FI11" s="932">
        <f>+entero!FI49</f>
        <v>-3.9900754468582154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0" customFormat="1" x14ac:dyDescent="0.25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464">
        <f>+entero!FD50</f>
        <v>83.010999999999996</v>
      </c>
      <c r="FE12" s="464">
        <f>+entero!FE50</f>
        <v>83.010999999999996</v>
      </c>
      <c r="FF12" s="464">
        <f>+entero!FF50</f>
        <v>83.507999999999981</v>
      </c>
      <c r="FG12" s="1085">
        <f>+entero!FG50</f>
        <v>83.687000000000012</v>
      </c>
      <c r="FH12" s="757">
        <f>+entero!FH50</f>
        <v>-5.5159999999999911</v>
      </c>
      <c r="FI12" s="953">
        <f>+entero!FI50</f>
        <v>-6.1836485320000349</v>
      </c>
      <c r="FJ12" s="790"/>
      <c r="FK12" s="790"/>
      <c r="FL12" s="790"/>
      <c r="FM12" s="790"/>
      <c r="FN12" s="790"/>
      <c r="FO12" s="790"/>
      <c r="FP12" s="790"/>
      <c r="FQ12" s="790"/>
    </row>
    <row r="13" spans="1:173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464">
        <f>+entero!FD51</f>
        <v>0</v>
      </c>
      <c r="FE13" s="464">
        <f>+entero!FE51</f>
        <v>0</v>
      </c>
      <c r="FF13" s="464">
        <f>+entero!FF51</f>
        <v>0</v>
      </c>
      <c r="FG13" s="1085">
        <f>+entero!FG51</f>
        <v>0</v>
      </c>
      <c r="FH13" s="1001"/>
      <c r="FI13" s="964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1129">
        <f>+entero!FD52</f>
        <v>17.943195335276965</v>
      </c>
      <c r="FE14" s="1129">
        <f>+entero!FE52</f>
        <v>17.943195335276965</v>
      </c>
      <c r="FF14" s="1129">
        <f>+entero!FF52</f>
        <v>17.943195335276965</v>
      </c>
      <c r="FG14" s="1128">
        <f>+entero!FG52</f>
        <v>17.943195335276965</v>
      </c>
      <c r="FH14" s="757">
        <f>+entero!FH52</f>
        <v>-1.8056851311953359</v>
      </c>
      <c r="FI14" s="932">
        <f>+entero!FI52</f>
        <v>-9.1432278111199761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1129">
        <f>+entero!FD53</f>
        <v>0.11209912536443148</v>
      </c>
      <c r="FE15" s="1129">
        <f>+entero!FE53</f>
        <v>0.11209912536443148</v>
      </c>
      <c r="FF15" s="1129">
        <f>+entero!FF53</f>
        <v>0.11209912536443148</v>
      </c>
      <c r="FG15" s="1128">
        <f>+entero!FG53</f>
        <v>0.11209912536443148</v>
      </c>
      <c r="FH15" s="757"/>
      <c r="FI15" s="932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1129">
        <f>+entero!FD54</f>
        <v>0.76900000000000002</v>
      </c>
      <c r="FE16" s="1129">
        <f>+entero!FE54</f>
        <v>0.76900000000000002</v>
      </c>
      <c r="FF16" s="1129">
        <f>+entero!FF54</f>
        <v>0.76900000000000002</v>
      </c>
      <c r="FG16" s="1128">
        <f>+entero!FG54</f>
        <v>0.76900000000000002</v>
      </c>
      <c r="FH16" s="757"/>
      <c r="FI16" s="932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1129">
        <f>+entero!FD55</f>
        <v>0</v>
      </c>
      <c r="FE17" s="1129">
        <f>+entero!FE55</f>
        <v>0</v>
      </c>
      <c r="FF17" s="1129">
        <f>+entero!FF55</f>
        <v>0</v>
      </c>
      <c r="FG17" s="1128">
        <f>+entero!FG55</f>
        <v>0</v>
      </c>
      <c r="FH17" s="757"/>
      <c r="FI17" s="932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1129">
        <f>+entero!FD56</f>
        <v>17.831096209912534</v>
      </c>
      <c r="FE18" s="1129">
        <f>+entero!FE56</f>
        <v>17.831096209912534</v>
      </c>
      <c r="FF18" s="1129">
        <f>+entero!FF56</f>
        <v>17.831096209912534</v>
      </c>
      <c r="FG18" s="1128">
        <f>+entero!FG56</f>
        <v>17.831096209912534</v>
      </c>
      <c r="FH18" s="757">
        <f>+entero!FH56</f>
        <v>-1.8056851311953359</v>
      </c>
      <c r="FI18" s="932">
        <f>+entero!FI56</f>
        <v>-9.1954231186314299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1129">
        <f>+entero!FD57</f>
        <v>122.32132</v>
      </c>
      <c r="FE19" s="1129">
        <f>+entero!FE57</f>
        <v>122.32132</v>
      </c>
      <c r="FF19" s="1129">
        <f>+entero!FF57</f>
        <v>122.32132</v>
      </c>
      <c r="FG19" s="1128">
        <f>+entero!FG57</f>
        <v>122.32132</v>
      </c>
      <c r="FH19" s="757">
        <f>+entero!FH57</f>
        <v>-12.386999999999986</v>
      </c>
      <c r="FI19" s="932">
        <f>+entero!FI57</f>
        <v>-9.1954231186314157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1132">
        <f>+entero!FD58</f>
        <v>0</v>
      </c>
      <c r="FE20" s="1132">
        <f>+entero!FE58</f>
        <v>0</v>
      </c>
      <c r="FF20" s="1132">
        <f>+entero!FF58</f>
        <v>0</v>
      </c>
      <c r="FG20" s="1131">
        <f>+entero!FG58</f>
        <v>0</v>
      </c>
      <c r="FH20" s="967"/>
      <c r="FI20" s="968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1:17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1:17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1:17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1:17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1:17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1:17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1:17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1:17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1:17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1:17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1:17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1:17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</row>
    <row r="105" spans="3:163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</row>
    <row r="106" spans="3:163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</row>
    <row r="107" spans="3:163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</row>
    <row r="108" spans="3:163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</row>
    <row r="109" spans="3:163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</row>
    <row r="110" spans="3:163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</row>
    <row r="111" spans="3:163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</row>
    <row r="112" spans="3:163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</row>
    <row r="113" spans="3:163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</row>
    <row r="114" spans="3:163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</row>
    <row r="115" spans="3:163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</row>
    <row r="116" spans="3:163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</row>
    <row r="117" spans="3:163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</row>
    <row r="118" spans="3:163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</row>
    <row r="119" spans="3:163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  <row r="161" spans="3:163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</row>
    <row r="162" spans="3:163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</row>
    <row r="163" spans="3:163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</row>
    <row r="164" spans="3:163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</row>
    <row r="165" spans="3:163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</row>
    <row r="166" spans="3:163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</row>
    <row r="167" spans="3:163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</row>
    <row r="168" spans="3:163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</sheetData>
  <mergeCells count="153">
    <mergeCell ref="FD3:FG3"/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B3:EB4"/>
    <mergeCell ref="DR3:DR4"/>
    <mergeCell ref="CL3:CL4"/>
    <mergeCell ref="DL3:DL4"/>
    <mergeCell ref="DD3:DD4"/>
    <mergeCell ref="DE3:DE4"/>
    <mergeCell ref="CI3:CI4"/>
    <mergeCell ref="W3:W4"/>
    <mergeCell ref="BN3:BN4"/>
    <mergeCell ref="BU3:BU4"/>
    <mergeCell ref="CC3:CC4"/>
    <mergeCell ref="AA3:AA4"/>
    <mergeCell ref="AT3:AT4"/>
    <mergeCell ref="Y3:Y4"/>
    <mergeCell ref="AJ3:AJ4"/>
    <mergeCell ref="AQ3:AQ4"/>
    <mergeCell ref="BL3:BL4"/>
    <mergeCell ref="BT3:BT4"/>
    <mergeCell ref="BP3:BP4"/>
    <mergeCell ref="BQ3:BQ4"/>
    <mergeCell ref="CD3:CD4"/>
    <mergeCell ref="CK3:CK4"/>
    <mergeCell ref="CH3:CH4"/>
    <mergeCell ref="CJ3:C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EU3:EU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EY3:FC3"/>
    <mergeCell ref="EW3:EW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8" hidden="1" customWidth="1"/>
    <col min="112" max="112" width="10.109375" style="723" hidden="1" customWidth="1"/>
    <col min="113" max="117" width="9.5546875" style="800" hidden="1" customWidth="1"/>
    <col min="118" max="124" width="9.6640625" style="800" hidden="1" customWidth="1"/>
    <col min="125" max="125" width="8.44140625" style="800" customWidth="1"/>
    <col min="126" max="127" width="9" style="800" hidden="1" customWidth="1"/>
    <col min="128" max="128" width="9" style="800" customWidth="1"/>
    <col min="129" max="129" width="8.88671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4140625" style="800" customWidth="1"/>
    <col min="142" max="163" width="9" style="800" customWidth="1"/>
    <col min="164" max="173" width="11.44140625" style="168"/>
  </cols>
  <sheetData>
    <row r="1" spans="1:172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5">
      <c r="C3" s="11"/>
      <c r="D3" s="1189" t="str">
        <f>+entero!D3</f>
        <v>V   A   R   I   A   B   L   E   S     b/</v>
      </c>
      <c r="E3" s="1173" t="str">
        <f>+entero!E3</f>
        <v>2008                          A  fines de Dic*</v>
      </c>
      <c r="F3" s="1173" t="str">
        <f>+entero!F3</f>
        <v>2009                          A  fines de Ene*</v>
      </c>
      <c r="G3" s="1173" t="str">
        <f>+entero!G3</f>
        <v>2009                          A  fines de Feb*</v>
      </c>
      <c r="H3" s="1173" t="str">
        <f>+entero!H3</f>
        <v>2009                          A  fines de Mar*</v>
      </c>
      <c r="I3" s="1173" t="str">
        <f>+entero!I3</f>
        <v>2009                          A  fines de adr*</v>
      </c>
      <c r="J3" s="1173" t="str">
        <f>+entero!J3</f>
        <v>2009                          A  fines de May*</v>
      </c>
      <c r="K3" s="1173" t="str">
        <f>+entero!K3</f>
        <v>2009                          A  fines de Jun*</v>
      </c>
      <c r="L3" s="1173" t="str">
        <f>+entero!L3</f>
        <v>2009                          A  fines de Jul*</v>
      </c>
      <c r="M3" s="1173" t="str">
        <f>+entero!M3</f>
        <v>2009                          A  fines de Ago*</v>
      </c>
      <c r="N3" s="1173" t="str">
        <f>+entero!N3</f>
        <v>2009                          A  fines de Sep*</v>
      </c>
      <c r="O3" s="1173" t="str">
        <f>+entero!O3</f>
        <v>2009                          A  fines de Oct*</v>
      </c>
      <c r="P3" s="1173" t="str">
        <f>+entero!P3</f>
        <v>2009                          A  fines de Nov*</v>
      </c>
      <c r="Q3" s="1173" t="str">
        <f>+entero!Q3</f>
        <v>2009                          A  fines de Dic*</v>
      </c>
      <c r="R3" s="1173" t="str">
        <f>+entero!R3</f>
        <v>2010                          A  fines de Ene*</v>
      </c>
      <c r="S3" s="1173" t="str">
        <f>+entero!S3</f>
        <v>2010                          A  fines de Feb*</v>
      </c>
      <c r="T3" s="1173" t="str">
        <f>+entero!T3</f>
        <v>2010                          A  fines de Mar*</v>
      </c>
      <c r="U3" s="1173" t="str">
        <f>+entero!U3</f>
        <v>2010                          A  fines de adr*</v>
      </c>
      <c r="V3" s="1173" t="str">
        <f>+entero!V3</f>
        <v>2010                          A  fines de May*</v>
      </c>
      <c r="W3" s="1173" t="str">
        <f>+entero!W3</f>
        <v>2010                          A  fines de Jun*</v>
      </c>
      <c r="X3" s="1173" t="str">
        <f>+entero!X3</f>
        <v>2010                          A  fines de Jul*</v>
      </c>
      <c r="Y3" s="1173" t="str">
        <f>+entero!Y3</f>
        <v>2010                          A  fines de Ago*</v>
      </c>
      <c r="Z3" s="1173" t="str">
        <f>+entero!Z3</f>
        <v>2010                          A  fines de Sep*</v>
      </c>
      <c r="AA3" s="1173" t="str">
        <f>+entero!AA3</f>
        <v>2010                          A  fines de Oct*</v>
      </c>
      <c r="AB3" s="1173" t="str">
        <f>+entero!AB3</f>
        <v>2010                          A  fines de Nov*</v>
      </c>
      <c r="AC3" s="1173" t="str">
        <f>+entero!AC3</f>
        <v>2010                          A  fines de Dic*</v>
      </c>
      <c r="AD3" s="1173" t="str">
        <f>+entero!AD3</f>
        <v>2011                          A  fines de Ene*</v>
      </c>
      <c r="AE3" s="1173" t="str">
        <f>+entero!AE3</f>
        <v>2011                          A  fines de Feb*</v>
      </c>
      <c r="AF3" s="1173" t="str">
        <f>+entero!AF3</f>
        <v>2011                          A  fines de Mar*</v>
      </c>
      <c r="AG3" s="1173" t="str">
        <f>+entero!AG3</f>
        <v>2011                          A  fines de adr*</v>
      </c>
      <c r="AH3" s="1173" t="str">
        <f>+entero!AH3</f>
        <v>2011                          A  fines de May*</v>
      </c>
      <c r="AI3" s="1173" t="str">
        <f>+entero!AI3</f>
        <v>2011                          A  fines de Jun*</v>
      </c>
      <c r="AJ3" s="1173" t="str">
        <f>+entero!AJ3</f>
        <v>2011                          A  fines de Jul*</v>
      </c>
      <c r="AK3" s="1173" t="str">
        <f>+entero!AK3</f>
        <v>2011                          A  fines de Ago*</v>
      </c>
      <c r="AL3" s="1173" t="str">
        <f>+entero!AL3</f>
        <v>2011                          A  fines de Sep*</v>
      </c>
      <c r="AM3" s="1173" t="str">
        <f>+entero!AM3</f>
        <v>2011                          A  fines de Oct*</v>
      </c>
      <c r="AN3" s="1173" t="str">
        <f>+entero!AN3</f>
        <v>2011                          A  fines de Nov*</v>
      </c>
      <c r="AO3" s="1173" t="str">
        <f>+entero!AO3</f>
        <v>2011                          A  fines de Dic*</v>
      </c>
      <c r="AP3" s="1173" t="str">
        <f>+entero!AP3</f>
        <v>2012                          A  fines de Ene*</v>
      </c>
      <c r="AQ3" s="1173" t="str">
        <f>+entero!AQ3</f>
        <v>2012                          A  fines de Feb*</v>
      </c>
      <c r="AR3" s="1173" t="str">
        <f>+entero!AR3</f>
        <v>2012                          A  fines de Mar*</v>
      </c>
      <c r="AS3" s="1173" t="str">
        <f>+entero!AS3</f>
        <v>2012                          A  fines de adr*</v>
      </c>
      <c r="AT3" s="1173" t="str">
        <f>+entero!AT3</f>
        <v>2012                          A  fines de May*</v>
      </c>
      <c r="AU3" s="1173" t="str">
        <f>+entero!AU3</f>
        <v>2012                          A  fines de Jun*</v>
      </c>
      <c r="AV3" s="1173" t="str">
        <f>+entero!AV3</f>
        <v>2012                          A  fines de Jul*</v>
      </c>
      <c r="AW3" s="1173" t="str">
        <f>+entero!AW3</f>
        <v>2012                          A  fines de Ago*</v>
      </c>
      <c r="AX3" s="1173" t="str">
        <f>+entero!AX3</f>
        <v>2012                          A  fines de Sep*</v>
      </c>
      <c r="AY3" s="1173" t="str">
        <f>+entero!AY3</f>
        <v>2012                          A  fines de Oct*</v>
      </c>
      <c r="AZ3" s="1173" t="str">
        <f>+entero!AZ3</f>
        <v>2012                          A  fines de Nov*</v>
      </c>
      <c r="BA3" s="1173" t="str">
        <f>+entero!BA3</f>
        <v>2012                          A  fines de Dic*</v>
      </c>
      <c r="BB3" s="1173" t="str">
        <f>+entero!BB3</f>
        <v>2013                          A  fines de Ene*</v>
      </c>
      <c r="BC3" s="1173" t="str">
        <f>+entero!BC3</f>
        <v>2013                          A  fines de Feb*</v>
      </c>
      <c r="BD3" s="1173" t="str">
        <f>+entero!BD3</f>
        <v>2013                          A  fines de Mar*</v>
      </c>
      <c r="BE3" s="1173" t="str">
        <f>+entero!BE3</f>
        <v>2013                          A  fines de adr*</v>
      </c>
      <c r="BF3" s="1173" t="str">
        <f>+entero!BF3</f>
        <v>2013                          A  fines de May*</v>
      </c>
      <c r="BG3" s="1173" t="str">
        <f>+entero!BG3</f>
        <v>2013                          A  fines de Jun*</v>
      </c>
      <c r="BH3" s="1173" t="str">
        <f>+entero!BH3</f>
        <v>2013                          A  fines de Jul*</v>
      </c>
      <c r="BI3" s="1173" t="str">
        <f>+entero!BI3</f>
        <v>2013                          A  fines de Ago*</v>
      </c>
      <c r="BJ3" s="1173" t="str">
        <f>+entero!BJ3</f>
        <v>2013                          A  fines de Sep*</v>
      </c>
      <c r="BK3" s="1173" t="str">
        <f>+entero!BK3</f>
        <v>2013                          A  fines de Oct*</v>
      </c>
      <c r="BL3" s="1173" t="str">
        <f>+entero!BL3</f>
        <v>2013                          A  fines de Nov*</v>
      </c>
      <c r="BM3" s="1173" t="str">
        <f>+entero!BM3</f>
        <v>2013                          A  fines de Dic*</v>
      </c>
      <c r="BN3" s="1173" t="str">
        <f>+entero!BN3</f>
        <v>2014                          A  fines de Ene*</v>
      </c>
      <c r="BO3" s="1173" t="str">
        <f>+entero!BO3</f>
        <v>2014                          A  fines de Feb*</v>
      </c>
      <c r="BP3" s="1173" t="str">
        <f>+entero!BP3</f>
        <v>2014                          A  fines de Mar*</v>
      </c>
      <c r="BQ3" s="1173" t="str">
        <f>+entero!BQ3</f>
        <v>2014                          A  fines de adr*</v>
      </c>
      <c r="BR3" s="1173" t="str">
        <f>+entero!BR3</f>
        <v>2014                          A  fines de May*</v>
      </c>
      <c r="BS3" s="1173" t="str">
        <f>+entero!BS3</f>
        <v>2014                          A  fines de Jun*</v>
      </c>
      <c r="BT3" s="1173" t="str">
        <f>+entero!BT3</f>
        <v>2014                          A  fines de Jul*</v>
      </c>
      <c r="BU3" s="1173" t="str">
        <f>+entero!BU3</f>
        <v>2014                          A  fines de Ago*</v>
      </c>
      <c r="BV3" s="1173" t="str">
        <f>+entero!BV3</f>
        <v>2014                          A  fines de Sep*</v>
      </c>
      <c r="BW3" s="1173" t="str">
        <f>+entero!BW3</f>
        <v>2014                          A  fines de Oct*</v>
      </c>
      <c r="BX3" s="1173" t="str">
        <f>+entero!BX3</f>
        <v>2014                          A  fines de Nov*</v>
      </c>
      <c r="BY3" s="1173" t="str">
        <f>+entero!BY3</f>
        <v>2014                          A  fines de Dic*</v>
      </c>
      <c r="BZ3" s="1173" t="str">
        <f>+entero!BZ3</f>
        <v>2015                         A  fines de Ene*</v>
      </c>
      <c r="CA3" s="1173" t="str">
        <f>+entero!CA3</f>
        <v>2015                         A  fines de Feb*</v>
      </c>
      <c r="CB3" s="1173" t="str">
        <f>+entero!CB3</f>
        <v>2015                         A  fines de Mar*</v>
      </c>
      <c r="CC3" s="1173" t="str">
        <f>+entero!CC3</f>
        <v xml:space="preserve">2015                         A  fines de adr* </v>
      </c>
      <c r="CD3" s="1173" t="str">
        <f>+entero!CD3</f>
        <v xml:space="preserve">2015                         A  fines de May* </v>
      </c>
      <c r="CE3" s="1173" t="str">
        <f>+entero!CE3</f>
        <v xml:space="preserve">2015                         A  fines de Jun* </v>
      </c>
      <c r="CF3" s="1173" t="str">
        <f>+entero!CF3</f>
        <v xml:space="preserve">2015                         A  fines de Jul* </v>
      </c>
      <c r="CG3" s="1173" t="str">
        <f>+entero!CG3</f>
        <v xml:space="preserve">2015                         A  fines de Ago* </v>
      </c>
      <c r="CH3" s="1173" t="str">
        <f>+entero!CH3</f>
        <v xml:space="preserve">2015                         A  fines de Sep* </v>
      </c>
      <c r="CI3" s="1173" t="str">
        <f>+entero!CI3</f>
        <v xml:space="preserve">2015                         A  fines de Oct* </v>
      </c>
      <c r="CJ3" s="1173" t="str">
        <f>+entero!CJ3</f>
        <v xml:space="preserve">2015                         A  fines de Nov* </v>
      </c>
      <c r="CK3" s="1173" t="str">
        <f>+entero!CK3</f>
        <v xml:space="preserve">2015                         A  fines de Dic* </v>
      </c>
      <c r="CL3" s="1173" t="str">
        <f>+entero!CL3</f>
        <v xml:space="preserve">2016                         A  fines de Ene* </v>
      </c>
      <c r="CM3" s="1173" t="str">
        <f>+entero!CM3</f>
        <v xml:space="preserve">2016                         A  fines de Feb* </v>
      </c>
      <c r="CN3" s="1173" t="str">
        <f>+entero!CN3</f>
        <v xml:space="preserve">2016                         A  fines de Mar* </v>
      </c>
      <c r="CO3" s="1173" t="str">
        <f>+entero!CO3</f>
        <v xml:space="preserve">2016                         A  fines de adr* </v>
      </c>
      <c r="CP3" s="1173" t="str">
        <f>+entero!CP3</f>
        <v xml:space="preserve">2016                         A  fines de May* </v>
      </c>
      <c r="CQ3" s="1173" t="str">
        <f>+entero!CQ3</f>
        <v xml:space="preserve">2016                         A  fines de Jun* </v>
      </c>
      <c r="CR3" s="1173" t="str">
        <f>+entero!CR3</f>
        <v xml:space="preserve">2016                         A  fines de Jul* </v>
      </c>
      <c r="CS3" s="1173" t="str">
        <f>+entero!CS3</f>
        <v xml:space="preserve">2016                         A  fines de Ago* </v>
      </c>
      <c r="CT3" s="1173" t="str">
        <f>+entero!CT3</f>
        <v xml:space="preserve">2016                         A  fines de Sep* </v>
      </c>
      <c r="CU3" s="1173" t="str">
        <f>+entero!CU3</f>
        <v xml:space="preserve">2016                         A  fines de Oct* </v>
      </c>
      <c r="CV3" s="1173" t="str">
        <f>+entero!CV3</f>
        <v xml:space="preserve">2016                         A  fines de Nov* </v>
      </c>
      <c r="CW3" s="1173" t="str">
        <f>+entero!CW3</f>
        <v>2016                         A  fines de Dic* 15</v>
      </c>
      <c r="CX3" s="1173" t="str">
        <f>+entero!CX3</f>
        <v xml:space="preserve">2017                         A  fines de Ene* </v>
      </c>
      <c r="CY3" s="1173" t="str">
        <f>+entero!CY3</f>
        <v xml:space="preserve">2017                         A  fines de Feb* </v>
      </c>
      <c r="CZ3" s="1173" t="str">
        <f>+entero!CZ3</f>
        <v xml:space="preserve">2017                         A  fines de Mar* </v>
      </c>
      <c r="DA3" s="1173" t="str">
        <f>+entero!DA3</f>
        <v xml:space="preserve">2017                         A  fines de Abr* </v>
      </c>
      <c r="DB3" s="1173" t="str">
        <f>+entero!DB3</f>
        <v xml:space="preserve">2017                         A  fines de May* </v>
      </c>
      <c r="DC3" s="1173" t="str">
        <f>+entero!DC3</f>
        <v xml:space="preserve">2017                         A  fines de Jun* </v>
      </c>
      <c r="DD3" s="1173" t="str">
        <f>+entero!DD3</f>
        <v xml:space="preserve">2017                         A  fines de Jul* </v>
      </c>
      <c r="DE3" s="1173" t="str">
        <f>+entero!DE3</f>
        <v xml:space="preserve">2017                         A  fines de Ago* </v>
      </c>
      <c r="DF3" s="1173" t="str">
        <f>+entero!DF3</f>
        <v xml:space="preserve">2017                         A  fines de Sep* </v>
      </c>
      <c r="DG3" s="1173" t="str">
        <f>+entero!DG3</f>
        <v xml:space="preserve">2017                         A  fines de Oct* </v>
      </c>
      <c r="DH3" s="1160" t="s">
        <v>215</v>
      </c>
      <c r="DI3" s="1166" t="s">
        <v>226</v>
      </c>
      <c r="DJ3" s="1166" t="str">
        <f>+entero!DJ3</f>
        <v>2018
A fines de Ene</v>
      </c>
      <c r="DK3" s="1166" t="str">
        <f>+entero!DK3</f>
        <v>2018
A fines de Feb</v>
      </c>
      <c r="DL3" s="1166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55" t="str">
        <f>+entero!EX3</f>
        <v>Semana 1</v>
      </c>
      <c r="EY3" s="1163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84" t="s">
        <v>281</v>
      </c>
      <c r="FI3" s="1185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3">
      <c r="C4" s="16"/>
      <c r="D4" s="1190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O4" s="1186"/>
      <c r="BP4" s="1186"/>
      <c r="BQ4" s="1186"/>
      <c r="BR4" s="1186"/>
      <c r="BS4" s="1186"/>
      <c r="BT4" s="1186"/>
      <c r="BU4" s="1186"/>
      <c r="BV4" s="1186"/>
      <c r="BW4" s="1186"/>
      <c r="BX4" s="1186"/>
      <c r="BY4" s="1186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/>
      <c r="CU4" s="1186"/>
      <c r="CV4" s="1186"/>
      <c r="CW4" s="1186"/>
      <c r="CX4" s="1186"/>
      <c r="CY4" s="1186"/>
      <c r="CZ4" s="1186"/>
      <c r="DA4" s="1186"/>
      <c r="DB4" s="1186"/>
      <c r="DC4" s="1186"/>
      <c r="DD4" s="1186"/>
      <c r="DE4" s="1186"/>
      <c r="DF4" s="1186"/>
      <c r="DG4" s="1186"/>
      <c r="DH4" s="1161"/>
      <c r="DI4" s="1191"/>
      <c r="DJ4" s="1191"/>
      <c r="DK4" s="1191"/>
      <c r="DL4" s="1191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83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872"/>
      <c r="FE5" s="872"/>
      <c r="FF5" s="872"/>
      <c r="FG5" s="1092"/>
      <c r="FH5" s="748"/>
      <c r="FI5" s="843"/>
      <c r="FJ5" s="165"/>
      <c r="FK5" s="165"/>
      <c r="FL5" s="165"/>
      <c r="FM5" s="165"/>
      <c r="FN5" s="165"/>
      <c r="FO5" s="165"/>
      <c r="FP5" s="165"/>
    </row>
    <row r="6" spans="1:172" ht="15.6" x14ac:dyDescent="0.25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867">
        <f>+entero!FD60</f>
        <v>29006.287062597341</v>
      </c>
      <c r="FE6" s="867">
        <f>+entero!FE60</f>
        <v>28987.348931394725</v>
      </c>
      <c r="FF6" s="867">
        <f>+entero!FF60</f>
        <v>29028.336222404938</v>
      </c>
      <c r="FG6" s="1094">
        <f>+entero!FG60</f>
        <v>29077.134887686268</v>
      </c>
      <c r="FH6" s="469">
        <f>+entero!FH60</f>
        <v>36.940655858597893</v>
      </c>
      <c r="FI6" s="938">
        <f>+entero!FI60</f>
        <v>0.12720526441283722</v>
      </c>
      <c r="FJ6" s="165"/>
      <c r="FK6" s="165"/>
      <c r="FL6" s="165"/>
      <c r="FM6" s="165"/>
      <c r="FN6" s="165"/>
      <c r="FO6" s="165"/>
      <c r="FP6" s="165"/>
    </row>
    <row r="7" spans="1:172" ht="13.8" x14ac:dyDescent="0.25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870">
        <f>+entero!FD61</f>
        <v>85.131512628601129</v>
      </c>
      <c r="FE7" s="870">
        <f>+entero!FE61</f>
        <v>85.149502460583776</v>
      </c>
      <c r="FF7" s="870">
        <f>+entero!FF61</f>
        <v>85.182123168788493</v>
      </c>
      <c r="FG7" s="1095">
        <f>+entero!FG61</f>
        <v>85.019014718749602</v>
      </c>
      <c r="FH7" s="936">
        <f>+entero!FH61</f>
        <v>-0.24318671060810004</v>
      </c>
      <c r="FI7" s="840">
        <f>+entero!FI61</f>
        <v>0</v>
      </c>
      <c r="FJ7" s="165"/>
      <c r="FK7" s="165"/>
      <c r="FL7" s="165"/>
      <c r="FM7" s="165"/>
      <c r="FN7" s="165"/>
      <c r="FO7" s="165"/>
      <c r="FP7" s="165"/>
    </row>
    <row r="8" spans="1:172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867">
        <f>+entero!FD62</f>
        <v>28929.591830877966</v>
      </c>
      <c r="FE8" s="867">
        <f>+entero!FE62</f>
        <v>28910.653699675349</v>
      </c>
      <c r="FF8" s="867">
        <f>+entero!FF62</f>
        <v>28951.640990685562</v>
      </c>
      <c r="FG8" s="1094">
        <f>+entero!FG62</f>
        <v>29000.439655966893</v>
      </c>
      <c r="FH8" s="469">
        <f>+entero!FH62</f>
        <v>36.940655858597893</v>
      </c>
      <c r="FI8" s="938">
        <f>+entero!FI62</f>
        <v>0.12754210345393618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870">
        <f>+entero!FD63</f>
        <v>85.062123584921437</v>
      </c>
      <c r="FE9" s="870">
        <f>+entero!FE63</f>
        <v>85.106509927981705</v>
      </c>
      <c r="FF9" s="870">
        <f>+entero!FF63</f>
        <v>85.156524421630024</v>
      </c>
      <c r="FG9" s="1095">
        <f>+entero!FG63</f>
        <v>85.170837711620095</v>
      </c>
      <c r="FH9" s="936">
        <f>+entero!FH63</f>
        <v>-6.2247297641803812E-2</v>
      </c>
      <c r="FI9" s="840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868"/>
      <c r="FE10" s="868"/>
      <c r="FF10" s="868"/>
      <c r="FG10" s="1096"/>
      <c r="FH10" s="263"/>
      <c r="FI10" s="93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869">
        <f>+entero!FD65</f>
        <v>4987.9470789524939</v>
      </c>
      <c r="FE11" s="869">
        <f>+entero!FE65</f>
        <v>4976.7205925326671</v>
      </c>
      <c r="FF11" s="869">
        <f>+entero!FF65</f>
        <v>4986.5328101915602</v>
      </c>
      <c r="FG11" s="1097">
        <f>+entero!FG65</f>
        <v>4988.2727744801914</v>
      </c>
      <c r="FH11" s="937">
        <f>+entero!FH65</f>
        <v>0.55462078279924754</v>
      </c>
      <c r="FI11" s="840">
        <f>+entero!FI65</f>
        <v>1.1119729818496411E-2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870">
        <f>+entero!FD66</f>
        <v>74.664851063496656</v>
      </c>
      <c r="FE12" s="870">
        <f>+entero!FE66</f>
        <v>75.095293789750073</v>
      </c>
      <c r="FF12" s="870">
        <f>+entero!FF66</f>
        <v>75.258818984066906</v>
      </c>
      <c r="FG12" s="1095">
        <f>+entero!FG66</f>
        <v>75.32786746871534</v>
      </c>
      <c r="FH12" s="936">
        <f>+entero!FH66</f>
        <v>-0.23957839117748847</v>
      </c>
      <c r="FI12" s="840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869">
        <f>+entero!FD67</f>
        <v>0</v>
      </c>
      <c r="FE13" s="869">
        <f>+entero!FE67</f>
        <v>0</v>
      </c>
      <c r="FF13" s="869">
        <f>+entero!FF67</f>
        <v>0</v>
      </c>
      <c r="FG13" s="1097">
        <f>+entero!FG67</f>
        <v>0</v>
      </c>
      <c r="FH13" s="492">
        <f>+entero!FH67</f>
        <v>0</v>
      </c>
      <c r="FI13" s="84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869">
        <f>+entero!FD68</f>
        <v>8679.6676840555756</v>
      </c>
      <c r="FE14" s="869">
        <f>+entero!FE68</f>
        <v>8673.5343279987264</v>
      </c>
      <c r="FF14" s="869">
        <f>+entero!FF68</f>
        <v>8702.6461568558716</v>
      </c>
      <c r="FG14" s="1097">
        <f>+entero!FG68</f>
        <v>8681.2001800278813</v>
      </c>
      <c r="FH14" s="937">
        <f>+entero!FH68</f>
        <v>-91.727832571426916</v>
      </c>
      <c r="FI14" s="840">
        <f>+entero!FI68</f>
        <v>-1.0455783113652739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870">
        <f>+entero!FD69</f>
        <v>78.408495536494343</v>
      </c>
      <c r="FE15" s="870">
        <f>+entero!FE69</f>
        <v>78.328897620867309</v>
      </c>
      <c r="FF15" s="870">
        <f>+entero!FF69</f>
        <v>78.33495770987831</v>
      </c>
      <c r="FG15" s="1095">
        <f>+entero!FG69</f>
        <v>78.253910569303883</v>
      </c>
      <c r="FH15" s="936">
        <f>+entero!FH69</f>
        <v>-0.32389643806013169</v>
      </c>
      <c r="FI15" s="840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869">
        <f>+entero!FD70</f>
        <v>0</v>
      </c>
      <c r="FE16" s="869">
        <f>+entero!FE70</f>
        <v>0</v>
      </c>
      <c r="FF16" s="869">
        <f>+entero!FF70</f>
        <v>0</v>
      </c>
      <c r="FG16" s="1097">
        <f>+entero!FG70</f>
        <v>0</v>
      </c>
      <c r="FH16" s="492">
        <f>+entero!FH70</f>
        <v>0</v>
      </c>
      <c r="FI16" s="84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869">
        <f>+entero!FD71</f>
        <v>14319.197912051011</v>
      </c>
      <c r="FE17" s="869">
        <f>+entero!FE71</f>
        <v>14316.552346876088</v>
      </c>
      <c r="FF17" s="869">
        <f>+entero!FF71</f>
        <v>14330.031795565594</v>
      </c>
      <c r="FG17" s="1097">
        <f>+entero!FG71</f>
        <v>14388.76606199562</v>
      </c>
      <c r="FH17" s="937">
        <f>+entero!FH71</f>
        <v>119.06168386588797</v>
      </c>
      <c r="FI17" s="840">
        <f>+entero!FI71</f>
        <v>0.83436685659982013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870">
        <f>+entero!FD72</f>
        <v>93.335751368259849</v>
      </c>
      <c r="FE18" s="870">
        <f>+entero!FE72</f>
        <v>93.305836789016951</v>
      </c>
      <c r="FF18" s="870">
        <f>+entero!FF72</f>
        <v>93.309850010989692</v>
      </c>
      <c r="FG18" s="1095">
        <f>+entero!FG72</f>
        <v>92.954801634823411</v>
      </c>
      <c r="FH18" s="936">
        <f>+entero!FH72</f>
        <v>-0.30690622390731903</v>
      </c>
      <c r="FI18" s="840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869">
        <f>+entero!FD73</f>
        <v>0</v>
      </c>
      <c r="FE19" s="869">
        <f>+entero!FE73</f>
        <v>0</v>
      </c>
      <c r="FF19" s="869">
        <f>+entero!FF73</f>
        <v>0</v>
      </c>
      <c r="FG19" s="1097">
        <f>+entero!FG73</f>
        <v>0</v>
      </c>
      <c r="FH19" s="492">
        <f>+entero!FH73</f>
        <v>0</v>
      </c>
      <c r="FI19" s="84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869">
        <f>+entero!FD74</f>
        <v>942.7791558188901</v>
      </c>
      <c r="FE20" s="869">
        <f>+entero!FE74</f>
        <v>943.84643226786966</v>
      </c>
      <c r="FF20" s="869">
        <f>+entero!FF74</f>
        <v>932.43022807253408</v>
      </c>
      <c r="FG20" s="1097">
        <f>+entero!FG74</f>
        <v>942.20063946320477</v>
      </c>
      <c r="FH20" s="936">
        <f>+entero!FH74</f>
        <v>9.0521837813410002</v>
      </c>
      <c r="FI20" s="840">
        <f>+entero!FI74</f>
        <v>0.97006898808255015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870">
        <f>+entero!FD75</f>
        <v>75.575166203293065</v>
      </c>
      <c r="FE21" s="870">
        <f>+entero!FE75</f>
        <v>75.554241366886117</v>
      </c>
      <c r="FF21" s="870">
        <f>+entero!FF75</f>
        <v>76.168065702128445</v>
      </c>
      <c r="FG21" s="1095">
        <f>+entero!FG75</f>
        <v>76.614489687122628</v>
      </c>
      <c r="FH21" s="936">
        <f>+entero!FH75</f>
        <v>0.30938423003867399</v>
      </c>
      <c r="FI21" s="840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868"/>
      <c r="FE22" s="868"/>
      <c r="FF22" s="868"/>
      <c r="FG22" s="1096"/>
      <c r="FH22" s="263"/>
      <c r="FI22" s="93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867">
        <f>+entero!FD77</f>
        <v>3794.2609961136618</v>
      </c>
      <c r="FE23" s="867">
        <f>+entero!FE77</f>
        <v>3755.1449227497374</v>
      </c>
      <c r="FF23" s="867">
        <f>+entero!FF77</f>
        <v>3715.8693864728571</v>
      </c>
      <c r="FG23" s="1094">
        <f>+entero!FG77</f>
        <v>3696.6535190912882</v>
      </c>
      <c r="FH23" s="469">
        <f>+entero!FH77</f>
        <v>-218.38206743557521</v>
      </c>
      <c r="FI23" s="938">
        <f>+entero!FI77</f>
        <v>-5.5780353105119023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867">
        <f>+entero!FD78</f>
        <v>2037.5288094976672</v>
      </c>
      <c r="FE24" s="867">
        <f>+entero!FE78</f>
        <v>1996.3348387422734</v>
      </c>
      <c r="FF24" s="867">
        <f>+entero!FF78</f>
        <v>1957.0457927880468</v>
      </c>
      <c r="FG24" s="1094">
        <f>+entero!FG78</f>
        <v>1939.5879041014575</v>
      </c>
      <c r="FH24" s="469">
        <f>+entero!FH78</f>
        <v>-199.00086406734795</v>
      </c>
      <c r="FI24" s="938">
        <f>+entero!FI78</f>
        <v>-9.3052421778940246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867">
        <f>+entero!FD79</f>
        <v>507.70085139067055</v>
      </c>
      <c r="FE25" s="867">
        <f>+entero!FE79</f>
        <v>509.56393006413998</v>
      </c>
      <c r="FF25" s="867">
        <f>+entero!FF79</f>
        <v>509.56393006413998</v>
      </c>
      <c r="FG25" s="1094">
        <f>+entero!FG79</f>
        <v>509.56393006413998</v>
      </c>
      <c r="FH25" s="469">
        <f>+entero!FH79</f>
        <v>-4.1837250087463644</v>
      </c>
      <c r="FI25" s="938">
        <f>+entero!FI79</f>
        <v>-0.81435408365081707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867">
        <f>+entero!FD80</f>
        <v>797.03696377532356</v>
      </c>
      <c r="FE26" s="867">
        <f>+entero!FE80</f>
        <v>795.64605794332363</v>
      </c>
      <c r="FF26" s="867">
        <f>+entero!FF80</f>
        <v>795.65754753067051</v>
      </c>
      <c r="FG26" s="1094">
        <f>+entero!FG80</f>
        <v>793.89721208569097</v>
      </c>
      <c r="FH26" s="469">
        <f>+entero!FH80</f>
        <v>-13.874742649480936</v>
      </c>
      <c r="FI26" s="938">
        <f>+entero!FI80</f>
        <v>-1.7176559012908255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867">
        <f>+entero!FD81</f>
        <v>451.99437144999996</v>
      </c>
      <c r="FE27" s="867">
        <f>+entero!FE81</f>
        <v>453.60009599999995</v>
      </c>
      <c r="FF27" s="867">
        <f>+entero!FF81</f>
        <v>453.60211609000004</v>
      </c>
      <c r="FG27" s="1094">
        <f>+entero!FG81</f>
        <v>453.60447283999997</v>
      </c>
      <c r="FH27" s="469">
        <f>+entero!FH81</f>
        <v>-1.3227357100000177</v>
      </c>
      <c r="FI27" s="938">
        <f>+entero!FI81</f>
        <v>-0.29075766081699173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867">
        <f>+entero!FD82</f>
        <v>1522.3898992515401</v>
      </c>
      <c r="FE28" s="867">
        <f>+entero!FE82</f>
        <v>1481.4937565328801</v>
      </c>
      <c r="FF28" s="867">
        <f>+entero!FF82</f>
        <v>1439.7246762607599</v>
      </c>
      <c r="FG28" s="1094">
        <f>+entero!FG82</f>
        <v>1421.9686826050558</v>
      </c>
      <c r="FH28" s="469">
        <f>+entero!FH82</f>
        <v>-204.12022304454581</v>
      </c>
      <c r="FI28" s="938">
        <f>+entero!FI82</f>
        <v>-12.552832894644366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867">
        <f>+entero!FD83</f>
        <v>1130.8357536062165</v>
      </c>
      <c r="FE29" s="867">
        <f>+entero!FE83</f>
        <v>1090.7223708895565</v>
      </c>
      <c r="FF29" s="867">
        <f>+entero!FF83</f>
        <v>1050.1455178300894</v>
      </c>
      <c r="FG29" s="1094">
        <f>+entero!FG83</f>
        <v>1032.7616021293647</v>
      </c>
      <c r="FH29" s="469">
        <f>+entero!FH83</f>
        <v>-191.12969865506489</v>
      </c>
      <c r="FI29" s="938">
        <f>+entero!FI83</f>
        <v>-15.616558311392847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867">
        <f>+entero!FD84</f>
        <v>391.55414564532356</v>
      </c>
      <c r="FE30" s="867">
        <f>+entero!FE84</f>
        <v>390.77138564332358</v>
      </c>
      <c r="FF30" s="867">
        <f>+entero!FF84</f>
        <v>389.57915843067059</v>
      </c>
      <c r="FG30" s="1094">
        <f>+entero!FG84</f>
        <v>389.20708047569104</v>
      </c>
      <c r="FH30" s="469">
        <f>+entero!FH84</f>
        <v>-12.990524389480925</v>
      </c>
      <c r="FI30" s="938">
        <f>+entero!FI84</f>
        <v>-3.2298860640494658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867">
        <f>+entero!FD85</f>
        <v>0</v>
      </c>
      <c r="FE31" s="867">
        <f>+entero!FE85</f>
        <v>0</v>
      </c>
      <c r="FF31" s="867">
        <f>+entero!FF85</f>
        <v>0</v>
      </c>
      <c r="FG31" s="1094">
        <f>+entero!FG85</f>
        <v>0</v>
      </c>
      <c r="FH31" s="469">
        <f>+entero!FH85</f>
        <v>0</v>
      </c>
      <c r="FI31" s="938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5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867">
        <f>+entero!FD86</f>
        <v>27596.586156632809</v>
      </c>
      <c r="FE32" s="867">
        <f>+entero!FE86</f>
        <v>27602.242466937492</v>
      </c>
      <c r="FF32" s="867">
        <f>+entero!FF86</f>
        <v>27637.023060064315</v>
      </c>
      <c r="FG32" s="1094">
        <f>+entero!FG86</f>
        <v>27671.963998444779</v>
      </c>
      <c r="FH32" s="469">
        <f>+entero!FH86</f>
        <v>61.507846437321859</v>
      </c>
      <c r="FI32" s="938">
        <f>+entero!FI86</f>
        <v>0.22277012048875491</v>
      </c>
      <c r="FJ32" s="165"/>
      <c r="FK32" s="165"/>
      <c r="FL32" s="165"/>
      <c r="FM32" s="165"/>
      <c r="FN32" s="165"/>
      <c r="FO32" s="165"/>
      <c r="FP32" s="165"/>
    </row>
    <row r="33" spans="1:172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868">
        <f>+entero!FD87</f>
        <v>0</v>
      </c>
      <c r="FE33" s="868">
        <f>+entero!FE87</f>
        <v>0</v>
      </c>
      <c r="FF33" s="868">
        <f>+entero!FF87</f>
        <v>0</v>
      </c>
      <c r="FG33" s="1096">
        <f>+entero!FG87</f>
        <v>0</v>
      </c>
      <c r="FH33" s="263">
        <f>+entero!FH87</f>
        <v>0</v>
      </c>
      <c r="FI33" s="939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871">
        <f>+entero!FD88</f>
        <v>98.920180363947381</v>
      </c>
      <c r="FE34" s="871">
        <f>+entero!FE88</f>
        <v>98.921390359268898</v>
      </c>
      <c r="FF34" s="871">
        <f>+entero!FF88</f>
        <v>98.922575337521707</v>
      </c>
      <c r="FG34" s="1098">
        <f>+entero!FG88</f>
        <v>98.920392807320866</v>
      </c>
      <c r="FH34" s="996"/>
      <c r="FI34" s="938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776"/>
      <c r="FE35" s="776"/>
      <c r="FF35" s="776"/>
      <c r="FG35" s="1099"/>
      <c r="FH35" s="842"/>
      <c r="FI35" s="841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1:172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1:172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1:172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1:172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1:172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1:172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1:172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1:172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1:172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1:172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1:172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1:172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  <row r="161" spans="3:163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</row>
    <row r="162" spans="3:163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</row>
    <row r="163" spans="3:163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</row>
    <row r="164" spans="3:163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</row>
    <row r="165" spans="3:163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</row>
    <row r="166" spans="3:163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</row>
    <row r="167" spans="3:163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</row>
    <row r="168" spans="3:163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</row>
    <row r="169" spans="3:163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</row>
    <row r="170" spans="3:163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</row>
    <row r="171" spans="3:163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</row>
    <row r="172" spans="3:163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</row>
    <row r="173" spans="3:163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</row>
    <row r="174" spans="3:163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</row>
    <row r="175" spans="3:163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</row>
    <row r="176" spans="3:163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</row>
    <row r="177" spans="3:163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</row>
    <row r="178" spans="3:163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</row>
    <row r="179" spans="3:163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</row>
    <row r="180" spans="3:163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</row>
    <row r="181" spans="3:163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</row>
    <row r="182" spans="3:163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</row>
    <row r="183" spans="3:163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</row>
    <row r="184" spans="3:163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</row>
    <row r="185" spans="3:163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</row>
    <row r="186" spans="3:163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</row>
  </sheetData>
  <mergeCells count="153">
    <mergeCell ref="CL3:CL4"/>
    <mergeCell ref="DD3:DD4"/>
    <mergeCell ref="DC3:DC4"/>
    <mergeCell ref="FD3:FG3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BW3:BW4"/>
    <mergeCell ref="BZ3:BZ4"/>
    <mergeCell ref="CD3:CD4"/>
    <mergeCell ref="AU3:A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BE3:BE4"/>
    <mergeCell ref="BB3:BB4"/>
    <mergeCell ref="BC3:BC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CW3:CW4"/>
    <mergeCell ref="CY3:CY4"/>
    <mergeCell ref="CO3:CO4"/>
    <mergeCell ref="DA3:DA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N3:EN4"/>
    <mergeCell ref="EF3:EF4"/>
    <mergeCell ref="EY3:FC3"/>
    <mergeCell ref="EW3:E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8" hidden="1" customWidth="1"/>
    <col min="112" max="112" width="8.109375" style="723" hidden="1" customWidth="1"/>
    <col min="113" max="124" width="8" style="800" hidden="1" customWidth="1"/>
    <col min="125" max="125" width="8" style="800" customWidth="1"/>
    <col min="126" max="127" width="8.44140625" style="800" hidden="1" customWidth="1"/>
    <col min="128" max="128" width="8.44140625" style="800" customWidth="1"/>
    <col min="129" max="130" width="8.44140625" style="800" hidden="1" customWidth="1"/>
    <col min="131" max="131" width="8.44140625" style="800" customWidth="1"/>
    <col min="132" max="133" width="8.44140625" style="800" hidden="1" customWidth="1"/>
    <col min="134" max="134" width="8.44140625" style="800" customWidth="1"/>
    <col min="135" max="136" width="8.44140625" style="800" hidden="1" customWidth="1"/>
    <col min="137" max="147" width="8.44140625" style="800" customWidth="1"/>
    <col min="148" max="150" width="8.6640625" style="800" customWidth="1"/>
    <col min="151" max="163" width="8.44140625" style="800" customWidth="1"/>
    <col min="164" max="173" width="11.44140625" style="168"/>
  </cols>
  <sheetData>
    <row r="1" spans="1:173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5">
      <c r="C3" s="149"/>
      <c r="D3" s="1194" t="str">
        <f>+entero!D3</f>
        <v>V   A   R   I   A   B   L   E   S     b/</v>
      </c>
      <c r="E3" s="1192" t="str">
        <f>+entero!E3</f>
        <v>2008                          A  fines de Dic*</v>
      </c>
      <c r="F3" s="1192" t="str">
        <f>+entero!F3</f>
        <v>2009                          A  fines de Ene*</v>
      </c>
      <c r="G3" s="1192" t="str">
        <f>+entero!G3</f>
        <v>2009                          A  fines de Feb*</v>
      </c>
      <c r="H3" s="1192" t="str">
        <f>+entero!H3</f>
        <v>2009                          A  fines de Mar*</v>
      </c>
      <c r="I3" s="1192" t="str">
        <f>+entero!I3</f>
        <v>2009                          A  fines de adr*</v>
      </c>
      <c r="J3" s="1192" t="str">
        <f>+entero!J3</f>
        <v>2009                          A  fines de May*</v>
      </c>
      <c r="K3" s="1192" t="str">
        <f>+entero!K3</f>
        <v>2009                          A  fines de Jun*</v>
      </c>
      <c r="L3" s="1192" t="str">
        <f>+entero!L3</f>
        <v>2009                          A  fines de Jul*</v>
      </c>
      <c r="M3" s="1192" t="str">
        <f>+entero!M3</f>
        <v>2009                          A  fines de Ago*</v>
      </c>
      <c r="N3" s="1192" t="str">
        <f>+entero!N3</f>
        <v>2009                          A  fines de Sep*</v>
      </c>
      <c r="O3" s="1192" t="str">
        <f>+entero!O3</f>
        <v>2009                          A  fines de Oct*</v>
      </c>
      <c r="P3" s="1192" t="str">
        <f>+entero!P3</f>
        <v>2009                          A  fines de Nov*</v>
      </c>
      <c r="Q3" s="1192" t="str">
        <f>+entero!Q3</f>
        <v>2009                          A  fines de Dic*</v>
      </c>
      <c r="R3" s="1192" t="str">
        <f>+entero!R3</f>
        <v>2010                          A  fines de Ene*</v>
      </c>
      <c r="S3" s="1192" t="str">
        <f>+entero!S3</f>
        <v>2010                          A  fines de Feb*</v>
      </c>
      <c r="T3" s="1192" t="str">
        <f>+entero!T3</f>
        <v>2010                          A  fines de Mar*</v>
      </c>
      <c r="U3" s="1192" t="str">
        <f>+entero!U3</f>
        <v>2010                          A  fines de adr*</v>
      </c>
      <c r="V3" s="1192" t="str">
        <f>+entero!V3</f>
        <v>2010                          A  fines de May*</v>
      </c>
      <c r="W3" s="1192" t="str">
        <f>+entero!W3</f>
        <v>2010                          A  fines de Jun*</v>
      </c>
      <c r="X3" s="1192" t="str">
        <f>+entero!X3</f>
        <v>2010                          A  fines de Jul*</v>
      </c>
      <c r="Y3" s="1192" t="str">
        <f>+entero!Y3</f>
        <v>2010                          A  fines de Ago*</v>
      </c>
      <c r="Z3" s="1192" t="str">
        <f>+entero!Z3</f>
        <v>2010                          A  fines de Sep*</v>
      </c>
      <c r="AA3" s="1192" t="str">
        <f>+entero!AA3</f>
        <v>2010                          A  fines de Oct*</v>
      </c>
      <c r="AB3" s="1192" t="str">
        <f>+entero!AB3</f>
        <v>2010                          A  fines de Nov*</v>
      </c>
      <c r="AC3" s="1192" t="str">
        <f>+entero!AC3</f>
        <v>2010                          A  fines de Dic*</v>
      </c>
      <c r="AD3" s="1192" t="str">
        <f>+entero!AD3</f>
        <v>2011                          A  fines de Ene*</v>
      </c>
      <c r="AE3" s="1192" t="str">
        <f>+entero!AE3</f>
        <v>2011                          A  fines de Feb*</v>
      </c>
      <c r="AF3" s="1192" t="str">
        <f>+entero!AF3</f>
        <v>2011                          A  fines de Mar*</v>
      </c>
      <c r="AG3" s="1192" t="str">
        <f>+entero!AG3</f>
        <v>2011                          A  fines de adr*</v>
      </c>
      <c r="AH3" s="1192" t="str">
        <f>+entero!AH3</f>
        <v>2011                          A  fines de May*</v>
      </c>
      <c r="AI3" s="1192" t="str">
        <f>+entero!AI3</f>
        <v>2011                          A  fines de Jun*</v>
      </c>
      <c r="AJ3" s="1192" t="str">
        <f>+entero!AJ3</f>
        <v>2011                          A  fines de Jul*</v>
      </c>
      <c r="AK3" s="1192" t="str">
        <f>+entero!AK3</f>
        <v>2011                          A  fines de Ago*</v>
      </c>
      <c r="AL3" s="1192" t="str">
        <f>+entero!AL3</f>
        <v>2011                          A  fines de Sep*</v>
      </c>
      <c r="AM3" s="1192" t="str">
        <f>+entero!AM3</f>
        <v>2011                          A  fines de Oct*</v>
      </c>
      <c r="AN3" s="1192" t="str">
        <f>+entero!AN3</f>
        <v>2011                          A  fines de Nov*</v>
      </c>
      <c r="AO3" s="1192" t="str">
        <f>+entero!AO3</f>
        <v>2011                          A  fines de Dic*</v>
      </c>
      <c r="AP3" s="1192" t="str">
        <f>+entero!AP3</f>
        <v>2012                          A  fines de Ene*</v>
      </c>
      <c r="AQ3" s="1192" t="str">
        <f>+entero!AQ3</f>
        <v>2012                          A  fines de Feb*</v>
      </c>
      <c r="AR3" s="1192" t="str">
        <f>+entero!AR3</f>
        <v>2012                          A  fines de Mar*</v>
      </c>
      <c r="AS3" s="1192" t="str">
        <f>+entero!AS3</f>
        <v>2012                          A  fines de adr*</v>
      </c>
      <c r="AT3" s="1192" t="str">
        <f>+entero!AT3</f>
        <v>2012                          A  fines de May*</v>
      </c>
      <c r="AU3" s="1192" t="str">
        <f>+entero!AU3</f>
        <v>2012                          A  fines de Jun*</v>
      </c>
      <c r="AV3" s="1192" t="str">
        <f>+entero!AV3</f>
        <v>2012                          A  fines de Jul*</v>
      </c>
      <c r="AW3" s="1192" t="str">
        <f>+entero!AW3</f>
        <v>2012                          A  fines de Ago*</v>
      </c>
      <c r="AX3" s="1192" t="str">
        <f>+entero!AX3</f>
        <v>2012                          A  fines de Sep*</v>
      </c>
      <c r="AY3" s="1192" t="str">
        <f>+entero!AY3</f>
        <v>2012                          A  fines de Oct*</v>
      </c>
      <c r="AZ3" s="1192" t="str">
        <f>+entero!AZ3</f>
        <v>2012                          A  fines de Nov*</v>
      </c>
      <c r="BA3" s="1192" t="str">
        <f>+entero!BA3</f>
        <v>2012                          A  fines de Dic*</v>
      </c>
      <c r="BB3" s="1192" t="str">
        <f>+entero!BB3</f>
        <v>2013                          A  fines de Ene*</v>
      </c>
      <c r="BC3" s="1192" t="str">
        <f>+entero!BC3</f>
        <v>2013                          A  fines de Feb*</v>
      </c>
      <c r="BD3" s="1192" t="str">
        <f>+entero!BD3</f>
        <v>2013                          A  fines de Mar*</v>
      </c>
      <c r="BE3" s="1192" t="str">
        <f>+entero!BE3</f>
        <v>2013                          A  fines de adr*</v>
      </c>
      <c r="BF3" s="1192" t="str">
        <f>+entero!BF3</f>
        <v>2013                          A  fines de May*</v>
      </c>
      <c r="BG3" s="1192" t="str">
        <f>+entero!BG3</f>
        <v>2013                          A  fines de Jun*</v>
      </c>
      <c r="BH3" s="1192" t="str">
        <f>+entero!BH3</f>
        <v>2013                          A  fines de Jul*</v>
      </c>
      <c r="BI3" s="1192" t="str">
        <f>+entero!BI3</f>
        <v>2013                          A  fines de Ago*</v>
      </c>
      <c r="BJ3" s="1192" t="str">
        <f>+entero!BJ3</f>
        <v>2013                          A  fines de Sep*</v>
      </c>
      <c r="BK3" s="1192" t="str">
        <f>+entero!BK3</f>
        <v>2013                          A  fines de Oct*</v>
      </c>
      <c r="BL3" s="1192" t="str">
        <f>+entero!BL3</f>
        <v>2013                          A  fines de Nov*</v>
      </c>
      <c r="BM3" s="1192" t="str">
        <f>+entero!BM3</f>
        <v>2013                          A  fines de Dic*</v>
      </c>
      <c r="BN3" s="1192" t="str">
        <f>+entero!BN3</f>
        <v>2014                          A  fines de Ene*</v>
      </c>
      <c r="BO3" s="1192" t="str">
        <f>+entero!BO3</f>
        <v>2014                          A  fines de Feb*</v>
      </c>
      <c r="BP3" s="1192" t="str">
        <f>+entero!BP3</f>
        <v>2014                          A  fines de Mar*</v>
      </c>
      <c r="BQ3" s="1192" t="str">
        <f>+entero!BQ3</f>
        <v>2014                          A  fines de adr*</v>
      </c>
      <c r="BR3" s="1192" t="str">
        <f>+entero!BR3</f>
        <v>2014                          A  fines de May*</v>
      </c>
      <c r="BS3" s="1192" t="str">
        <f>+entero!BS3</f>
        <v>2014                          A  fines de Jun*</v>
      </c>
      <c r="BT3" s="1192" t="str">
        <f>+entero!BT3</f>
        <v>2014                          A  fines de Jul*</v>
      </c>
      <c r="BU3" s="1192" t="str">
        <f>+entero!BU3</f>
        <v>2014                          A  fines de Ago*</v>
      </c>
      <c r="BV3" s="1192" t="str">
        <f>+entero!BV3</f>
        <v>2014                          A  fines de Sep*</v>
      </c>
      <c r="BW3" s="1192" t="str">
        <f>+entero!BW3</f>
        <v>2014                          A  fines de Oct*</v>
      </c>
      <c r="BX3" s="1192" t="str">
        <f>+entero!BX3</f>
        <v>2014                          A  fines de Nov*</v>
      </c>
      <c r="BY3" s="1192" t="str">
        <f>+entero!BY3</f>
        <v>2014                          A  fines de Dic*</v>
      </c>
      <c r="BZ3" s="1192" t="str">
        <f>+entero!BZ3</f>
        <v>2015                         A  fines de Ene*</v>
      </c>
      <c r="CA3" s="1192" t="str">
        <f>+entero!CA3</f>
        <v>2015                         A  fines de Feb*</v>
      </c>
      <c r="CB3" s="1192" t="str">
        <f>+entero!CB3</f>
        <v>2015                         A  fines de Mar*</v>
      </c>
      <c r="CC3" s="1192" t="str">
        <f>+entero!CC3</f>
        <v xml:space="preserve">2015                         A  fines de adr* </v>
      </c>
      <c r="CD3" s="1192" t="str">
        <f>+entero!CD3</f>
        <v xml:space="preserve">2015                         A  fines de May* </v>
      </c>
      <c r="CE3" s="1192" t="str">
        <f>+entero!CE3</f>
        <v xml:space="preserve">2015                         A  fines de Jun* </v>
      </c>
      <c r="CF3" s="1192" t="str">
        <f>+entero!CF3</f>
        <v xml:space="preserve">2015                         A  fines de Jul* </v>
      </c>
      <c r="CG3" s="1192" t="str">
        <f>+entero!CG3</f>
        <v xml:space="preserve">2015                         A  fines de Ago* </v>
      </c>
      <c r="CH3" s="1192" t="str">
        <f>+entero!CH3</f>
        <v xml:space="preserve">2015                         A  fines de Sep* </v>
      </c>
      <c r="CI3" s="1192" t="str">
        <f>+entero!CI3</f>
        <v xml:space="preserve">2015                         A  fines de Oct* </v>
      </c>
      <c r="CJ3" s="1192" t="str">
        <f>+entero!CJ3</f>
        <v xml:space="preserve">2015                         A  fines de Nov* </v>
      </c>
      <c r="CK3" s="1192" t="str">
        <f>+entero!CK3</f>
        <v xml:space="preserve">2015                         A  fines de Dic* </v>
      </c>
      <c r="CL3" s="1192" t="str">
        <f>+entero!CL3</f>
        <v xml:space="preserve">2016                         A  fines de Ene* </v>
      </c>
      <c r="CM3" s="1192" t="str">
        <f>+entero!CM3</f>
        <v xml:space="preserve">2016                         A  fines de Feb* </v>
      </c>
      <c r="CN3" s="1192" t="str">
        <f>+entero!CN3</f>
        <v xml:space="preserve">2016                         A  fines de Mar* </v>
      </c>
      <c r="CO3" s="1192" t="str">
        <f>+entero!CO3</f>
        <v xml:space="preserve">2016                         A  fines de adr* </v>
      </c>
      <c r="CP3" s="1192" t="str">
        <f>+entero!CP3</f>
        <v xml:space="preserve">2016                         A  fines de May* </v>
      </c>
      <c r="CQ3" s="1192" t="str">
        <f>+entero!CQ3</f>
        <v xml:space="preserve">2016                         A  fines de Jun* </v>
      </c>
      <c r="CR3" s="1192" t="str">
        <f>+entero!CR3</f>
        <v xml:space="preserve">2016                         A  fines de Jul* </v>
      </c>
      <c r="CS3" s="1192" t="str">
        <f>+entero!CS3</f>
        <v xml:space="preserve">2016                         A  fines de Ago* </v>
      </c>
      <c r="CT3" s="1192" t="str">
        <f>+entero!CT3</f>
        <v xml:space="preserve">2016                         A  fines de Sep* </v>
      </c>
      <c r="CU3" s="1192" t="str">
        <f>+entero!CU3</f>
        <v xml:space="preserve">2016                         A  fines de Oct* </v>
      </c>
      <c r="CV3" s="1192" t="str">
        <f>+entero!CV3</f>
        <v xml:space="preserve">2016                         A  fines de Nov* </v>
      </c>
      <c r="CW3" s="1192" t="str">
        <f>+entero!CW3</f>
        <v>2016                         A  fines de Dic* 15</v>
      </c>
      <c r="CX3" s="1192" t="str">
        <f>+entero!CX3</f>
        <v xml:space="preserve">2017                         A  fines de Ene* </v>
      </c>
      <c r="CY3" s="1192" t="str">
        <f>+entero!CY3</f>
        <v xml:space="preserve">2017                         A  fines de Feb* </v>
      </c>
      <c r="CZ3" s="1192" t="str">
        <f>+entero!CZ3</f>
        <v xml:space="preserve">2017                         A  fines de Mar* </v>
      </c>
      <c r="DA3" s="1192" t="str">
        <f>+entero!DA3</f>
        <v xml:space="preserve">2017                         A  fines de Abr* </v>
      </c>
      <c r="DB3" s="1192" t="str">
        <f>+entero!DB3</f>
        <v xml:space="preserve">2017                         A  fines de May* </v>
      </c>
      <c r="DC3" s="1192" t="str">
        <f>+entero!DC3</f>
        <v xml:space="preserve">2017                         A  fines de Jun* </v>
      </c>
      <c r="DD3" s="1192" t="str">
        <f>+entero!DD3</f>
        <v xml:space="preserve">2017                         A  fines de Jul* </v>
      </c>
      <c r="DE3" s="1192" t="str">
        <f>+entero!DE3</f>
        <v xml:space="preserve">2017                         A  fines de Ago* </v>
      </c>
      <c r="DF3" s="1192" t="str">
        <f>+entero!DF3</f>
        <v xml:space="preserve">2017                         A  fines de Sep* </v>
      </c>
      <c r="DG3" s="1192" t="str">
        <f>+entero!DG3</f>
        <v xml:space="preserve">2017                         A  fines de Oct* </v>
      </c>
      <c r="DH3" s="1160" t="s">
        <v>215</v>
      </c>
      <c r="DI3" s="1160" t="s">
        <v>226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43" t="str">
        <f>+entero!EX3</f>
        <v>Semana 1</v>
      </c>
      <c r="EY3" s="1162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84" t="s">
        <v>281</v>
      </c>
      <c r="FI3" s="1185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3">
      <c r="C4" s="150"/>
      <c r="D4" s="119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61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83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73">
        <v>7.5</v>
      </c>
      <c r="FE5" s="873">
        <v>7.5</v>
      </c>
      <c r="FF5" s="873">
        <v>7.5</v>
      </c>
      <c r="FG5" s="1100">
        <v>7.5</v>
      </c>
      <c r="FH5" s="844">
        <v>7.5</v>
      </c>
      <c r="FI5" s="843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874">
        <f>+entero!FD90</f>
        <v>6.96</v>
      </c>
      <c r="FE6" s="874">
        <f>+entero!FE90</f>
        <v>6.96</v>
      </c>
      <c r="FF6" s="874">
        <f>+entero!FF90</f>
        <v>6.96</v>
      </c>
      <c r="FG6" s="1101">
        <f>+entero!FG90</f>
        <v>6.96</v>
      </c>
      <c r="FH6" s="951"/>
      <c r="FI6" s="875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874">
        <f>+entero!FD91</f>
        <v>6.86</v>
      </c>
      <c r="FE7" s="874">
        <f>+entero!FE91</f>
        <v>6.86</v>
      </c>
      <c r="FF7" s="874">
        <f>+entero!FF91</f>
        <v>6.86</v>
      </c>
      <c r="FG7" s="1101">
        <f>+entero!FG91</f>
        <v>6.86</v>
      </c>
      <c r="FH7" s="951"/>
      <c r="FI7" s="875"/>
      <c r="FJ7" s="165"/>
      <c r="FK7" s="165"/>
      <c r="FL7" s="165"/>
      <c r="FM7" s="165"/>
      <c r="FN7" s="165"/>
      <c r="FO7" s="165"/>
      <c r="FP7" s="165"/>
      <c r="FQ7" s="165"/>
    </row>
    <row r="8" spans="1:173" ht="14.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452">
        <f>+entero!FD92</f>
        <v>6.9296928844613355</v>
      </c>
      <c r="FE8" s="452">
        <f>+entero!FE92</f>
        <v>6.948135119989387</v>
      </c>
      <c r="FF8" s="452">
        <f>+entero!FF92</f>
        <v>6.9515868729826797</v>
      </c>
      <c r="FG8" s="1036">
        <f>+entero!FG92</f>
        <v>6.9515868729826797</v>
      </c>
      <c r="FH8" s="1134">
        <f>+entero!FH92</f>
        <v>-4.241236224394207E-3</v>
      </c>
      <c r="FI8" s="875">
        <f>+entero!FI92</f>
        <v>-6.0973850385697421E-2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8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269"/>
      <c r="FE9" s="269"/>
      <c r="FF9" s="269"/>
      <c r="FG9" s="1125"/>
      <c r="FH9" s="819"/>
      <c r="FI9" s="876"/>
      <c r="FJ9" s="165"/>
      <c r="FK9" s="165"/>
      <c r="FL9" s="165"/>
      <c r="FM9" s="165"/>
      <c r="FN9" s="165"/>
      <c r="FO9" s="165"/>
      <c r="FP9" s="165"/>
      <c r="FQ9" s="165"/>
    </row>
    <row r="10" spans="1:173" ht="13.8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874">
        <f>+entero!FD94</f>
        <v>2.36666</v>
      </c>
      <c r="FE10" s="874">
        <f>+entero!FE94</f>
        <v>2.3666999999999998</v>
      </c>
      <c r="FF10" s="874">
        <f>+entero!FF94</f>
        <v>2.3667400000000001</v>
      </c>
      <c r="FG10" s="1101">
        <f>+entero!FG94</f>
        <v>2.3667799999999999</v>
      </c>
      <c r="FH10" s="1141">
        <f>+entero!FH94</f>
        <v>2.8000000000005798E-4</v>
      </c>
      <c r="FI10" s="875">
        <f>+entero!FI94</f>
        <v>1.1831819142195563E-2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8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269"/>
      <c r="FE11" s="269"/>
      <c r="FF11" s="269"/>
      <c r="FG11" s="1125"/>
      <c r="FH11" s="921"/>
      <c r="FI11" s="90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</row>
    <row r="75" spans="1:173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</row>
    <row r="76" spans="1:173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</row>
    <row r="77" spans="1:173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</row>
    <row r="78" spans="1:173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</row>
    <row r="79" spans="1:173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</row>
    <row r="80" spans="1:17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</row>
    <row r="101" spans="3:163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</row>
    <row r="102" spans="3:163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</row>
    <row r="103" spans="3:163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</row>
    <row r="104" spans="3:163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</row>
    <row r="105" spans="3:163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</row>
    <row r="106" spans="3:163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</row>
    <row r="107" spans="3:163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</row>
    <row r="108" spans="3:163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</row>
    <row r="109" spans="3:163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</row>
    <row r="110" spans="3:163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</row>
    <row r="111" spans="3:163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</row>
    <row r="112" spans="3:163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</row>
    <row r="113" spans="3:163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</row>
    <row r="114" spans="3:163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</row>
    <row r="115" spans="3:163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</row>
    <row r="116" spans="3:163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</row>
    <row r="117" spans="3:163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</row>
    <row r="118" spans="3:163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</row>
    <row r="119" spans="3:163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</row>
    <row r="120" spans="3:163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</row>
    <row r="121" spans="3:163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</row>
    <row r="122" spans="3:163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</row>
    <row r="123" spans="3:163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</row>
    <row r="124" spans="3:163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</row>
    <row r="125" spans="3:163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</row>
    <row r="126" spans="3:163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</row>
    <row r="127" spans="3:163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</row>
    <row r="128" spans="3:163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</row>
    <row r="129" spans="3:163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</row>
    <row r="130" spans="3:163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</row>
    <row r="131" spans="3:163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</row>
    <row r="132" spans="3:163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</row>
    <row r="133" spans="3:163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</row>
    <row r="134" spans="3:163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</row>
    <row r="135" spans="3:163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</row>
    <row r="136" spans="3:163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</row>
    <row r="137" spans="3:163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</row>
    <row r="138" spans="3:163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</row>
    <row r="139" spans="3:163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</row>
    <row r="140" spans="3:163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</row>
    <row r="141" spans="3:163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</row>
    <row r="142" spans="3:163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</row>
    <row r="143" spans="3:163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</row>
    <row r="144" spans="3:163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</row>
    <row r="145" spans="3:163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</row>
    <row r="146" spans="3:163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</row>
    <row r="147" spans="3:163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</row>
    <row r="148" spans="3:163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</row>
  </sheetData>
  <mergeCells count="153">
    <mergeCell ref="FD3:FG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8" hidden="1" customWidth="1"/>
    <col min="112" max="112" width="7.5546875" style="723" hidden="1" customWidth="1"/>
    <col min="113" max="124" width="7.6640625" style="800" hidden="1" customWidth="1"/>
    <col min="125" max="125" width="7.6640625" style="800" customWidth="1"/>
    <col min="126" max="127" width="8.109375" style="800" hidden="1" customWidth="1"/>
    <col min="128" max="128" width="8.109375" style="800" customWidth="1"/>
    <col min="129" max="130" width="8.109375" style="800" hidden="1" customWidth="1"/>
    <col min="131" max="131" width="8.109375" style="800" customWidth="1"/>
    <col min="132" max="133" width="8.109375" style="800" hidden="1" customWidth="1"/>
    <col min="134" max="134" width="8.109375" style="800" customWidth="1"/>
    <col min="135" max="136" width="8.109375" style="800" hidden="1" customWidth="1"/>
    <col min="137" max="141" width="8.109375" style="800" customWidth="1"/>
    <col min="142" max="142" width="8.5546875" style="800" customWidth="1"/>
    <col min="143" max="144" width="8.109375" style="800" customWidth="1"/>
    <col min="145" max="146" width="8.44140625" style="800" customWidth="1"/>
    <col min="147" max="163" width="8.109375" style="800" customWidth="1"/>
    <col min="164" max="164" width="9.33203125" style="168" customWidth="1"/>
    <col min="165" max="178" width="11.44140625" style="168"/>
  </cols>
  <sheetData>
    <row r="1" spans="1:173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5">
      <c r="C3" s="11"/>
      <c r="D3" s="1189" t="str">
        <f>+entero!D3</f>
        <v>V   A   R   I   A   B   L   E   S     b/</v>
      </c>
      <c r="E3" s="1173" t="str">
        <f>+entero!E3</f>
        <v>2008                          A  fines de Dic*</v>
      </c>
      <c r="F3" s="1173" t="str">
        <f>+entero!F3</f>
        <v>2009                          A  fines de Ene*</v>
      </c>
      <c r="G3" s="1173" t="str">
        <f>+entero!G3</f>
        <v>2009                          A  fines de Feb*</v>
      </c>
      <c r="H3" s="1173" t="str">
        <f>+entero!H3</f>
        <v>2009                          A  fines de Mar*</v>
      </c>
      <c r="I3" s="1173" t="str">
        <f>+entero!I3</f>
        <v>2009                          A  fines de adr*</v>
      </c>
      <c r="J3" s="1173" t="str">
        <f>+entero!J3</f>
        <v>2009                          A  fines de May*</v>
      </c>
      <c r="K3" s="1173" t="str">
        <f>+entero!K3</f>
        <v>2009                          A  fines de Jun*</v>
      </c>
      <c r="L3" s="1173" t="str">
        <f>+entero!L3</f>
        <v>2009                          A  fines de Jul*</v>
      </c>
      <c r="M3" s="1173" t="str">
        <f>+entero!M3</f>
        <v>2009                          A  fines de Ago*</v>
      </c>
      <c r="N3" s="1173" t="str">
        <f>+entero!N3</f>
        <v>2009                          A  fines de Sep*</v>
      </c>
      <c r="O3" s="1173" t="str">
        <f>+entero!O3</f>
        <v>2009                          A  fines de Oct*</v>
      </c>
      <c r="P3" s="1173" t="str">
        <f>+entero!P3</f>
        <v>2009                          A  fines de Nov*</v>
      </c>
      <c r="Q3" s="1173" t="str">
        <f>+entero!Q3</f>
        <v>2009                          A  fines de Dic*</v>
      </c>
      <c r="R3" s="1173" t="str">
        <f>+entero!R3</f>
        <v>2010                          A  fines de Ene*</v>
      </c>
      <c r="S3" s="1173" t="str">
        <f>+entero!S3</f>
        <v>2010                          A  fines de Feb*</v>
      </c>
      <c r="T3" s="1173" t="str">
        <f>+entero!T3</f>
        <v>2010                          A  fines de Mar*</v>
      </c>
      <c r="U3" s="1173" t="str">
        <f>+entero!U3</f>
        <v>2010                          A  fines de adr*</v>
      </c>
      <c r="V3" s="1173" t="str">
        <f>+entero!V3</f>
        <v>2010                          A  fines de May*</v>
      </c>
      <c r="W3" s="1173" t="str">
        <f>+entero!W3</f>
        <v>2010                          A  fines de Jun*</v>
      </c>
      <c r="X3" s="1173" t="str">
        <f>+entero!X3</f>
        <v>2010                          A  fines de Jul*</v>
      </c>
      <c r="Y3" s="1173" t="str">
        <f>+entero!Y3</f>
        <v>2010                          A  fines de Ago*</v>
      </c>
      <c r="Z3" s="1173" t="str">
        <f>+entero!Z3</f>
        <v>2010                          A  fines de Sep*</v>
      </c>
      <c r="AA3" s="1173" t="str">
        <f>+entero!AA3</f>
        <v>2010                          A  fines de Oct*</v>
      </c>
      <c r="AB3" s="1173" t="str">
        <f>+entero!AB3</f>
        <v>2010                          A  fines de Nov*</v>
      </c>
      <c r="AC3" s="1173" t="str">
        <f>+entero!AC3</f>
        <v>2010                          A  fines de Dic*</v>
      </c>
      <c r="AD3" s="1173" t="str">
        <f>+entero!AD3</f>
        <v>2011                          A  fines de Ene*</v>
      </c>
      <c r="AE3" s="1173" t="str">
        <f>+entero!AE3</f>
        <v>2011                          A  fines de Feb*</v>
      </c>
      <c r="AF3" s="1173" t="str">
        <f>+entero!AF3</f>
        <v>2011                          A  fines de Mar*</v>
      </c>
      <c r="AG3" s="1173" t="str">
        <f>+entero!AG3</f>
        <v>2011                          A  fines de adr*</v>
      </c>
      <c r="AH3" s="1173" t="str">
        <f>+entero!AH3</f>
        <v>2011                          A  fines de May*</v>
      </c>
      <c r="AI3" s="1173" t="str">
        <f>+entero!AI3</f>
        <v>2011                          A  fines de Jun*</v>
      </c>
      <c r="AJ3" s="1173" t="str">
        <f>+entero!AJ3</f>
        <v>2011                          A  fines de Jul*</v>
      </c>
      <c r="AK3" s="1173" t="str">
        <f>+entero!AK3</f>
        <v>2011                          A  fines de Ago*</v>
      </c>
      <c r="AL3" s="1173" t="str">
        <f>+entero!AL3</f>
        <v>2011                          A  fines de Sep*</v>
      </c>
      <c r="AM3" s="1173" t="str">
        <f>+entero!AM3</f>
        <v>2011                          A  fines de Oct*</v>
      </c>
      <c r="AN3" s="1173" t="str">
        <f>+entero!AN3</f>
        <v>2011                          A  fines de Nov*</v>
      </c>
      <c r="AO3" s="1173" t="str">
        <f>+entero!AO3</f>
        <v>2011                          A  fines de Dic*</v>
      </c>
      <c r="AP3" s="1173" t="str">
        <f>+entero!AP3</f>
        <v>2012                          A  fines de Ene*</v>
      </c>
      <c r="AQ3" s="1173" t="str">
        <f>+entero!AQ3</f>
        <v>2012                          A  fines de Feb*</v>
      </c>
      <c r="AR3" s="1173" t="str">
        <f>+entero!AR3</f>
        <v>2012                          A  fines de Mar*</v>
      </c>
      <c r="AS3" s="1173" t="str">
        <f>+entero!AS3</f>
        <v>2012                          A  fines de adr*</v>
      </c>
      <c r="AT3" s="1173" t="str">
        <f>+entero!AT3</f>
        <v>2012                          A  fines de May*</v>
      </c>
      <c r="AU3" s="1173" t="str">
        <f>+entero!AU3</f>
        <v>2012                          A  fines de Jun*</v>
      </c>
      <c r="AV3" s="1173" t="str">
        <f>+entero!AV3</f>
        <v>2012                          A  fines de Jul*</v>
      </c>
      <c r="AW3" s="1173" t="str">
        <f>+entero!AW3</f>
        <v>2012                          A  fines de Ago*</v>
      </c>
      <c r="AX3" s="1173" t="str">
        <f>+entero!AX3</f>
        <v>2012                          A  fines de Sep*</v>
      </c>
      <c r="AY3" s="1173" t="str">
        <f>+entero!AY3</f>
        <v>2012                          A  fines de Oct*</v>
      </c>
      <c r="AZ3" s="1173" t="str">
        <f>+entero!AZ3</f>
        <v>2012                          A  fines de Nov*</v>
      </c>
      <c r="BA3" s="1173" t="str">
        <f>+entero!BA3</f>
        <v>2012                          A  fines de Dic*</v>
      </c>
      <c r="BB3" s="1173" t="str">
        <f>+entero!BB3</f>
        <v>2013                          A  fines de Ene*</v>
      </c>
      <c r="BC3" s="1173" t="str">
        <f>+entero!BC3</f>
        <v>2013                          A  fines de Feb*</v>
      </c>
      <c r="BD3" s="1173" t="str">
        <f>+entero!BD3</f>
        <v>2013                          A  fines de Mar*</v>
      </c>
      <c r="BE3" s="1173" t="str">
        <f>+entero!BE3</f>
        <v>2013                          A  fines de adr*</v>
      </c>
      <c r="BF3" s="1173" t="str">
        <f>+entero!BF3</f>
        <v>2013                          A  fines de May*</v>
      </c>
      <c r="BG3" s="1173" t="str">
        <f>+entero!BG3</f>
        <v>2013                          A  fines de Jun*</v>
      </c>
      <c r="BH3" s="1173" t="str">
        <f>+entero!BH3</f>
        <v>2013                          A  fines de Jul*</v>
      </c>
      <c r="BI3" s="1173" t="str">
        <f>+entero!BI3</f>
        <v>2013                          A  fines de Ago*</v>
      </c>
      <c r="BJ3" s="1173" t="str">
        <f>+entero!BJ3</f>
        <v>2013                          A  fines de Sep*</v>
      </c>
      <c r="BK3" s="1173" t="str">
        <f>+entero!BK3</f>
        <v>2013                          A  fines de Oct*</v>
      </c>
      <c r="BL3" s="1173" t="str">
        <f>+entero!BL3</f>
        <v>2013                          A  fines de Nov*</v>
      </c>
      <c r="BM3" s="1173" t="str">
        <f>+entero!BM3</f>
        <v>2013                          A  fines de Dic*</v>
      </c>
      <c r="BN3" s="1173" t="str">
        <f>+entero!BN3</f>
        <v>2014                          A  fines de Ene*</v>
      </c>
      <c r="BO3" s="1173" t="str">
        <f>+entero!BO3</f>
        <v>2014                          A  fines de Feb*</v>
      </c>
      <c r="BP3" s="1173" t="str">
        <f>+entero!BP3</f>
        <v>2014                          A  fines de Mar*</v>
      </c>
      <c r="BQ3" s="1173" t="str">
        <f>+entero!BQ3</f>
        <v>2014                          A  fines de adr*</v>
      </c>
      <c r="BR3" s="1173" t="str">
        <f>+entero!BR3</f>
        <v>2014                          A  fines de May*</v>
      </c>
      <c r="BS3" s="1173" t="str">
        <f>+entero!BS3</f>
        <v>2014                          A  fines de Jun*</v>
      </c>
      <c r="BT3" s="1173" t="str">
        <f>+entero!BT3</f>
        <v>2014                          A  fines de Jul*</v>
      </c>
      <c r="BU3" s="1173" t="str">
        <f>+entero!BU3</f>
        <v>2014                          A  fines de Ago*</v>
      </c>
      <c r="BV3" s="1173" t="str">
        <f>+entero!BV3</f>
        <v>2014                          A  fines de Sep*</v>
      </c>
      <c r="BW3" s="1173" t="str">
        <f>+entero!BW3</f>
        <v>2014                          A  fines de Oct*</v>
      </c>
      <c r="BX3" s="1173" t="str">
        <f>+entero!BX3</f>
        <v>2014                          A  fines de Nov*</v>
      </c>
      <c r="BY3" s="1173" t="str">
        <f>+entero!BY3</f>
        <v>2014                          A  fines de Dic*</v>
      </c>
      <c r="BZ3" s="1173" t="str">
        <f>+entero!BZ3</f>
        <v>2015                         A  fines de Ene*</v>
      </c>
      <c r="CA3" s="1173" t="str">
        <f>+entero!CA3</f>
        <v>2015                         A  fines de Feb*</v>
      </c>
      <c r="CB3" s="1173" t="str">
        <f>+entero!CB3</f>
        <v>2015                         A  fines de Mar*</v>
      </c>
      <c r="CC3" s="1173" t="str">
        <f>+entero!CC3</f>
        <v xml:space="preserve">2015                         A  fines de adr* </v>
      </c>
      <c r="CD3" s="1173" t="str">
        <f>+entero!CD3</f>
        <v xml:space="preserve">2015                         A  fines de May* </v>
      </c>
      <c r="CE3" s="1173" t="str">
        <f>+entero!CE3</f>
        <v xml:space="preserve">2015                         A  fines de Jun* </v>
      </c>
      <c r="CF3" s="1173" t="str">
        <f>+entero!CF3</f>
        <v xml:space="preserve">2015                         A  fines de Jul* </v>
      </c>
      <c r="CG3" s="1173" t="str">
        <f>+entero!CG3</f>
        <v xml:space="preserve">2015                         A  fines de Ago* </v>
      </c>
      <c r="CH3" s="1173" t="str">
        <f>+entero!CH3</f>
        <v xml:space="preserve">2015                         A  fines de Sep* </v>
      </c>
      <c r="CI3" s="1173" t="str">
        <f>+entero!CI3</f>
        <v xml:space="preserve">2015                         A  fines de Oct* </v>
      </c>
      <c r="CJ3" s="1173" t="str">
        <f>+entero!CJ3</f>
        <v xml:space="preserve">2015                         A  fines de Nov* </v>
      </c>
      <c r="CK3" s="1173" t="str">
        <f>+entero!CK3</f>
        <v xml:space="preserve">2015                         A  fines de Dic* </v>
      </c>
      <c r="CL3" s="1173" t="str">
        <f>+entero!CL3</f>
        <v xml:space="preserve">2016                         A  fines de Ene* </v>
      </c>
      <c r="CM3" s="1173" t="str">
        <f>+entero!CM3</f>
        <v xml:space="preserve">2016                         A  fines de Feb* </v>
      </c>
      <c r="CN3" s="1173" t="str">
        <f>+entero!CN3</f>
        <v xml:space="preserve">2016                         A  fines de Mar* </v>
      </c>
      <c r="CO3" s="1173" t="str">
        <f>+entero!CO3</f>
        <v xml:space="preserve">2016                         A  fines de adr* </v>
      </c>
      <c r="CP3" s="1173" t="str">
        <f>+entero!CP3</f>
        <v xml:space="preserve">2016                         A  fines de May* </v>
      </c>
      <c r="CQ3" s="1173" t="str">
        <f>+entero!CQ3</f>
        <v xml:space="preserve">2016                         A  fines de Jun* </v>
      </c>
      <c r="CR3" s="1173" t="str">
        <f>+entero!CR3</f>
        <v xml:space="preserve">2016                         A  fines de Jul* </v>
      </c>
      <c r="CS3" s="1173" t="str">
        <f>+entero!CS3</f>
        <v xml:space="preserve">2016                         A  fines de Ago* </v>
      </c>
      <c r="CT3" s="1173" t="str">
        <f>entero!CT3</f>
        <v xml:space="preserve">2016                         A  fines de Sep* </v>
      </c>
      <c r="CU3" s="1173" t="str">
        <f>entero!CU3</f>
        <v xml:space="preserve">2016                         A  fines de Oct* </v>
      </c>
      <c r="CV3" s="1173" t="str">
        <f>entero!CV3</f>
        <v xml:space="preserve">2016                         A  fines de Nov* </v>
      </c>
      <c r="CW3" s="1173" t="str">
        <f>entero!CW3</f>
        <v>2016                         A  fines de Dic* 15</v>
      </c>
      <c r="CX3" s="1173" t="str">
        <f>entero!CX3</f>
        <v xml:space="preserve">2017                         A  fines de Ene* </v>
      </c>
      <c r="CY3" s="1173" t="str">
        <f>entero!CY3</f>
        <v xml:space="preserve">2017                         A  fines de Feb* </v>
      </c>
      <c r="CZ3" s="1173" t="str">
        <f>entero!CZ3</f>
        <v xml:space="preserve">2017                         A  fines de Mar* </v>
      </c>
      <c r="DA3" s="1173" t="str">
        <f>entero!DA3</f>
        <v xml:space="preserve">2017                         A  fines de Abr* </v>
      </c>
      <c r="DB3" s="1173" t="str">
        <f>entero!DB3</f>
        <v xml:space="preserve">2017                         A  fines de May* </v>
      </c>
      <c r="DC3" s="1173" t="str">
        <f>entero!DC3</f>
        <v xml:space="preserve">2017                         A  fines de Jun* </v>
      </c>
      <c r="DD3" s="1173" t="str">
        <f>entero!DD3</f>
        <v xml:space="preserve">2017                         A  fines de Jul* </v>
      </c>
      <c r="DE3" s="1173" t="str">
        <f>entero!DE3</f>
        <v xml:space="preserve">2017                         A  fines de Ago* </v>
      </c>
      <c r="DF3" s="1173" t="str">
        <f>entero!DF3</f>
        <v xml:space="preserve">2017                         A  fines de Sep* </v>
      </c>
      <c r="DG3" s="1173" t="str">
        <f>entero!DG3</f>
        <v xml:space="preserve">2017                         A  fines de Oct* </v>
      </c>
      <c r="DH3" s="1160" t="s">
        <v>215</v>
      </c>
      <c r="DI3" s="1160" t="s">
        <v>226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43" t="str">
        <f>+entero!EX3</f>
        <v>Semana 1</v>
      </c>
      <c r="EY3" s="1162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84" t="s">
        <v>281</v>
      </c>
      <c r="FI3" s="1185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3">
      <c r="C4" s="16"/>
      <c r="D4" s="1190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O4" s="1186"/>
      <c r="BP4" s="1186"/>
      <c r="BQ4" s="1186"/>
      <c r="BR4" s="1186"/>
      <c r="BS4" s="1186"/>
      <c r="BT4" s="1186"/>
      <c r="BU4" s="1186"/>
      <c r="BV4" s="1186"/>
      <c r="BW4" s="1186"/>
      <c r="BX4" s="1186"/>
      <c r="BY4" s="1186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 t="str">
        <f>entero!CT3</f>
        <v xml:space="preserve">2016                         A  fines de Sep* </v>
      </c>
      <c r="CU4" s="1186" t="str">
        <f>entero!CU3</f>
        <v xml:space="preserve">2016                         A  fines de Oct* </v>
      </c>
      <c r="CV4" s="1186" t="str">
        <f>entero!CV3</f>
        <v xml:space="preserve">2016                         A  fines de Nov* </v>
      </c>
      <c r="CW4" s="1186" t="str">
        <f>entero!CW3</f>
        <v>2016                         A  fines de Dic* 15</v>
      </c>
      <c r="CX4" s="1186" t="str">
        <f>entero!CX3</f>
        <v xml:space="preserve">2017                         A  fines de Ene* </v>
      </c>
      <c r="CY4" s="1186" t="str">
        <f>entero!CY3</f>
        <v xml:space="preserve">2017                         A  fines de Feb* </v>
      </c>
      <c r="CZ4" s="1186" t="str">
        <f>entero!CZ3</f>
        <v xml:space="preserve">2017                         A  fines de Mar* </v>
      </c>
      <c r="DA4" s="1186" t="str">
        <f>entero!DA3</f>
        <v xml:space="preserve">2017                         A  fines de Abr* </v>
      </c>
      <c r="DB4" s="1186" t="str">
        <f>entero!DB3</f>
        <v xml:space="preserve">2017                         A  fines de May* </v>
      </c>
      <c r="DC4" s="1186" t="str">
        <f>entero!DC3</f>
        <v xml:space="preserve">2017                         A  fines de Jun* </v>
      </c>
      <c r="DD4" s="1186" t="str">
        <f>entero!DD3</f>
        <v xml:space="preserve">2017                         A  fines de Jul* </v>
      </c>
      <c r="DE4" s="1186" t="str">
        <f>entero!DE3</f>
        <v xml:space="preserve">2017                         A  fines de Ago* </v>
      </c>
      <c r="DF4" s="1186" t="str">
        <f>entero!DF3</f>
        <v xml:space="preserve">2017                         A  fines de Sep* </v>
      </c>
      <c r="DG4" s="1186" t="str">
        <f>entero!DG3</f>
        <v xml:space="preserve">2017                         A  fines de Oct* </v>
      </c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83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19">
        <f>+entero!FD4</f>
        <v>44333</v>
      </c>
      <c r="FE4" s="919">
        <f>+entero!FE4</f>
        <v>44334</v>
      </c>
      <c r="FF4" s="919">
        <f>+entero!FF4</f>
        <v>44335</v>
      </c>
      <c r="FG4" s="1123">
        <f>+entero!FG4</f>
        <v>44336</v>
      </c>
      <c r="FH4" s="955" t="s">
        <v>225</v>
      </c>
      <c r="FI4" s="956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872"/>
      <c r="FE5" s="872"/>
      <c r="FF5" s="872"/>
      <c r="FG5" s="1092"/>
      <c r="FH5" s="748"/>
      <c r="FI5" s="865"/>
      <c r="FJ5" s="165"/>
      <c r="FK5" s="165"/>
      <c r="FL5" s="165"/>
      <c r="FM5" s="165"/>
      <c r="FN5" s="165"/>
      <c r="FO5" s="165"/>
      <c r="FP5" s="165"/>
      <c r="FQ5" s="165"/>
    </row>
    <row r="6" spans="1:173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5"/>
      <c r="EY6" s="736"/>
      <c r="EZ6" s="1126"/>
      <c r="FA6" s="1126"/>
      <c r="FB6" s="1126"/>
      <c r="FC6" s="1135"/>
      <c r="FD6" s="1126"/>
      <c r="FE6" s="1126"/>
      <c r="FF6" s="1126"/>
      <c r="FG6" s="1135"/>
      <c r="FH6" s="736" t="e">
        <f>+entero!#REF!</f>
        <v>#REF!</v>
      </c>
      <c r="FI6" s="865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5"/>
      <c r="EY7" s="736"/>
      <c r="EZ7" s="1126"/>
      <c r="FA7" s="1135"/>
      <c r="FB7" s="1135"/>
      <c r="FC7" s="1135"/>
      <c r="FD7" s="1126"/>
      <c r="FE7" s="1126"/>
      <c r="FF7" s="1126"/>
      <c r="FG7" s="1135"/>
      <c r="FH7" s="736" t="e">
        <f>+entero!#REF!</f>
        <v>#REF!</v>
      </c>
      <c r="FI7" s="865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5"/>
      <c r="EY8" s="736"/>
      <c r="EZ8" s="1126"/>
      <c r="FA8" s="1135"/>
      <c r="FB8" s="1135"/>
      <c r="FC8" s="1135"/>
      <c r="FD8" s="1126"/>
      <c r="FE8" s="1126"/>
      <c r="FF8" s="1126"/>
      <c r="FG8" s="1135"/>
      <c r="FH8" s="736" t="e">
        <f>+entero!#REF!</f>
        <v>#REF!</v>
      </c>
      <c r="FI8" s="865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5"/>
      <c r="EY9" s="736"/>
      <c r="EZ9" s="1126"/>
      <c r="FA9" s="1135"/>
      <c r="FB9" s="1135"/>
      <c r="FC9" s="1135"/>
      <c r="FD9" s="1126"/>
      <c r="FE9" s="1126"/>
      <c r="FF9" s="1126"/>
      <c r="FG9" s="1135"/>
      <c r="FH9" s="736" t="e">
        <f>+entero!#REF!</f>
        <v>#REF!</v>
      </c>
      <c r="FI9" s="865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8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04">
        <f>+entero!FD97</f>
        <v>537.685844684985</v>
      </c>
      <c r="FE10" s="1004">
        <f>+entero!FE97</f>
        <v>537.685844684985</v>
      </c>
      <c r="FF10" s="1004">
        <f>+entero!FF97</f>
        <v>537.04623063841791</v>
      </c>
      <c r="FG10" s="1102">
        <f>+entero!FG97</f>
        <v>536.81441783812636</v>
      </c>
      <c r="FH10" s="1045">
        <f>+entero!FH97</f>
        <v>8.438478667888603</v>
      </c>
      <c r="FI10" s="940">
        <f>+entero!FI97</f>
        <v>1.5970596013778371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</row>
    <row r="73" spans="1:173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</row>
    <row r="74" spans="1:173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</row>
    <row r="75" spans="1:173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</row>
    <row r="76" spans="1:173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</row>
    <row r="77" spans="1:173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</row>
    <row r="78" spans="1:173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</row>
    <row r="79" spans="1:173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</row>
    <row r="80" spans="1:17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</row>
    <row r="149" spans="3:163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</row>
    <row r="150" spans="3:163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</row>
    <row r="151" spans="3:163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</row>
    <row r="152" spans="3:163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</row>
    <row r="153" spans="3:163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</row>
    <row r="154" spans="3:163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</row>
    <row r="155" spans="3:163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</row>
    <row r="156" spans="3:163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</row>
  </sheetData>
  <mergeCells count="153"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8" hidden="1" customWidth="1"/>
    <col min="112" max="112" width="7.88671875" style="723" hidden="1" customWidth="1"/>
    <col min="113" max="124" width="7.6640625" style="800" hidden="1" customWidth="1"/>
    <col min="125" max="125" width="7.6640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33203125" style="800" customWidth="1"/>
    <col min="139" max="139" width="8.6640625" style="800" customWidth="1"/>
    <col min="140" max="140" width="8.33203125" style="800" customWidth="1"/>
    <col min="141" max="141" width="8" style="800" customWidth="1"/>
    <col min="142" max="142" width="8.33203125" style="800" customWidth="1"/>
    <col min="143" max="143" width="8" style="800" customWidth="1"/>
    <col min="144" max="144" width="7.6640625" style="800" customWidth="1"/>
    <col min="145" max="145" width="8.33203125" style="800" customWidth="1"/>
    <col min="146" max="146" width="8.21875" style="800" customWidth="1"/>
    <col min="147" max="147" width="7.6640625" style="800" customWidth="1"/>
    <col min="148" max="148" width="8.21875" style="800" customWidth="1"/>
    <col min="149" max="149" width="7.88671875" style="800" customWidth="1"/>
    <col min="150" max="150" width="8.21875" style="800" customWidth="1"/>
    <col min="151" max="163" width="8.109375" style="800" customWidth="1"/>
  </cols>
  <sheetData>
    <row r="1" spans="1:43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6" ht="13.5" customHeight="1" x14ac:dyDescent="0.25">
      <c r="C3" s="11"/>
      <c r="D3" s="1189" t="str">
        <f>+entero!D3</f>
        <v>V   A   R   I   A   B   L   E   S     b/</v>
      </c>
      <c r="E3" s="1173" t="str">
        <f>+entero!E3</f>
        <v>2008                          A  fines de Dic*</v>
      </c>
      <c r="F3" s="1173" t="str">
        <f>+entero!F3</f>
        <v>2009                          A  fines de Ene*</v>
      </c>
      <c r="G3" s="1173" t="str">
        <f>+entero!G3</f>
        <v>2009                          A  fines de Feb*</v>
      </c>
      <c r="H3" s="1173" t="str">
        <f>+entero!H3</f>
        <v>2009                          A  fines de Mar*</v>
      </c>
      <c r="I3" s="1173" t="str">
        <f>+entero!I3</f>
        <v>2009                          A  fines de adr*</v>
      </c>
      <c r="J3" s="1173" t="str">
        <f>+entero!J3</f>
        <v>2009                          A  fines de May*</v>
      </c>
      <c r="K3" s="1173" t="str">
        <f>+entero!K3</f>
        <v>2009                          A  fines de Jun*</v>
      </c>
      <c r="L3" s="1173" t="str">
        <f>+entero!L3</f>
        <v>2009                          A  fines de Jul*</v>
      </c>
      <c r="M3" s="1173" t="str">
        <f>+entero!M3</f>
        <v>2009                          A  fines de Ago*</v>
      </c>
      <c r="N3" s="1173" t="str">
        <f>+entero!N3</f>
        <v>2009                          A  fines de Sep*</v>
      </c>
      <c r="O3" s="1173" t="str">
        <f>+entero!O3</f>
        <v>2009                          A  fines de Oct*</v>
      </c>
      <c r="P3" s="1173" t="str">
        <f>+entero!P3</f>
        <v>2009                          A  fines de Nov*</v>
      </c>
      <c r="Q3" s="1173" t="str">
        <f>+entero!Q3</f>
        <v>2009                          A  fines de Dic*</v>
      </c>
      <c r="R3" s="1173" t="str">
        <f>+entero!R3</f>
        <v>2010                          A  fines de Ene*</v>
      </c>
      <c r="S3" s="1173" t="str">
        <f>+entero!S3</f>
        <v>2010                          A  fines de Feb*</v>
      </c>
      <c r="T3" s="1173" t="str">
        <f>+entero!T3</f>
        <v>2010                          A  fines de Mar*</v>
      </c>
      <c r="U3" s="1173" t="str">
        <f>+entero!U3</f>
        <v>2010                          A  fines de adr*</v>
      </c>
      <c r="V3" s="1173" t="str">
        <f>+entero!V3</f>
        <v>2010                          A  fines de May*</v>
      </c>
      <c r="W3" s="1173" t="str">
        <f>+entero!W3</f>
        <v>2010                          A  fines de Jun*</v>
      </c>
      <c r="X3" s="1173" t="str">
        <f>+entero!X3</f>
        <v>2010                          A  fines de Jul*</v>
      </c>
      <c r="Y3" s="1173" t="str">
        <f>+entero!Y3</f>
        <v>2010                          A  fines de Ago*</v>
      </c>
      <c r="Z3" s="1173" t="str">
        <f>+entero!Z3</f>
        <v>2010                          A  fines de Sep*</v>
      </c>
      <c r="AA3" s="1173" t="str">
        <f>+entero!AA3</f>
        <v>2010                          A  fines de Oct*</v>
      </c>
      <c r="AB3" s="1173" t="str">
        <f>+entero!AB3</f>
        <v>2010                          A  fines de Nov*</v>
      </c>
      <c r="AC3" s="1173" t="str">
        <f>+entero!AC3</f>
        <v>2010                          A  fines de Dic*</v>
      </c>
      <c r="AD3" s="1173" t="str">
        <f>+entero!AD3</f>
        <v>2011                          A  fines de Ene*</v>
      </c>
      <c r="AE3" s="1173" t="str">
        <f>+entero!AE3</f>
        <v>2011                          A  fines de Feb*</v>
      </c>
      <c r="AF3" s="1173" t="str">
        <f>+entero!AF3</f>
        <v>2011                          A  fines de Mar*</v>
      </c>
      <c r="AG3" s="1173" t="str">
        <f>+entero!AG3</f>
        <v>2011                          A  fines de adr*</v>
      </c>
      <c r="AH3" s="1173" t="str">
        <f>+entero!AH3</f>
        <v>2011                          A  fines de May*</v>
      </c>
      <c r="AI3" s="1173" t="str">
        <f>+entero!AI3</f>
        <v>2011                          A  fines de Jun*</v>
      </c>
      <c r="AJ3" s="1173" t="str">
        <f>+entero!AJ3</f>
        <v>2011                          A  fines de Jul*</v>
      </c>
      <c r="AK3" s="1173" t="str">
        <f>+entero!AK3</f>
        <v>2011                          A  fines de Ago*</v>
      </c>
      <c r="AL3" s="1173" t="str">
        <f>+entero!AL3</f>
        <v>2011                          A  fines de Sep*</v>
      </c>
      <c r="AM3" s="1173" t="str">
        <f>+entero!AM3</f>
        <v>2011                          A  fines de Oct*</v>
      </c>
      <c r="AN3" s="1173" t="str">
        <f>+entero!AN3</f>
        <v>2011                          A  fines de Nov*</v>
      </c>
      <c r="AO3" s="1173" t="str">
        <f>+entero!AO3</f>
        <v>2011                          A  fines de Dic*</v>
      </c>
      <c r="AP3" s="1173" t="str">
        <f>+entero!AP3</f>
        <v>2012                          A  fines de Ene*</v>
      </c>
      <c r="AQ3" s="1173" t="str">
        <f>+entero!AQ3</f>
        <v>2012                          A  fines de Feb*</v>
      </c>
      <c r="AR3" s="1173" t="str">
        <f>+entero!AR3</f>
        <v>2012                          A  fines de Mar*</v>
      </c>
      <c r="AS3" s="1173" t="str">
        <f>+entero!AS3</f>
        <v>2012                          A  fines de adr*</v>
      </c>
      <c r="AT3" s="1173" t="str">
        <f>+entero!AT3</f>
        <v>2012                          A  fines de May*</v>
      </c>
      <c r="AU3" s="1173" t="str">
        <f>+entero!AU3</f>
        <v>2012                          A  fines de Jun*</v>
      </c>
      <c r="AV3" s="1173" t="str">
        <f>+entero!AV3</f>
        <v>2012                          A  fines de Jul*</v>
      </c>
      <c r="AW3" s="1173" t="str">
        <f>+entero!AW3</f>
        <v>2012                          A  fines de Ago*</v>
      </c>
      <c r="AX3" s="1173" t="str">
        <f>+entero!AX3</f>
        <v>2012                          A  fines de Sep*</v>
      </c>
      <c r="AY3" s="1173" t="str">
        <f>+entero!AY3</f>
        <v>2012                          A  fines de Oct*</v>
      </c>
      <c r="AZ3" s="1173" t="str">
        <f>+entero!AZ3</f>
        <v>2012                          A  fines de Nov*</v>
      </c>
      <c r="BA3" s="1173" t="str">
        <f>+entero!BA3</f>
        <v>2012                          A  fines de Dic*</v>
      </c>
      <c r="BB3" s="1173" t="str">
        <f>+entero!BB3</f>
        <v>2013                          A  fines de Ene*</v>
      </c>
      <c r="BC3" s="1173" t="str">
        <f>+entero!BC3</f>
        <v>2013                          A  fines de Feb*</v>
      </c>
      <c r="BD3" s="1173" t="str">
        <f>+entero!BD3</f>
        <v>2013                          A  fines de Mar*</v>
      </c>
      <c r="BE3" s="1173" t="str">
        <f>+entero!BE3</f>
        <v>2013                          A  fines de adr*</v>
      </c>
      <c r="BF3" s="1173" t="str">
        <f>+entero!BF3</f>
        <v>2013                          A  fines de May*</v>
      </c>
      <c r="BG3" s="1173" t="str">
        <f>+entero!BG3</f>
        <v>2013                          A  fines de Jun*</v>
      </c>
      <c r="BH3" s="1173" t="str">
        <f>+entero!BH3</f>
        <v>2013                          A  fines de Jul*</v>
      </c>
      <c r="BI3" s="1173" t="str">
        <f>+entero!BI3</f>
        <v>2013                          A  fines de Ago*</v>
      </c>
      <c r="BJ3" s="1173" t="str">
        <f>+entero!BJ3</f>
        <v>2013                          A  fines de Sep*</v>
      </c>
      <c r="BK3" s="1173" t="str">
        <f>+entero!BK3</f>
        <v>2013                          A  fines de Oct*</v>
      </c>
      <c r="BL3" s="1173" t="str">
        <f>+entero!BL3</f>
        <v>2013                          A  fines de Nov*</v>
      </c>
      <c r="BM3" s="1173" t="str">
        <f>+entero!BM3</f>
        <v>2013                          A  fines de Dic*</v>
      </c>
      <c r="BN3" s="1173" t="str">
        <f>+entero!BN3</f>
        <v>2014                          A  fines de Ene*</v>
      </c>
      <c r="BO3" s="1173" t="str">
        <f>+entero!BO3</f>
        <v>2014                          A  fines de Feb*</v>
      </c>
      <c r="BP3" s="1173" t="str">
        <f>+entero!BP3</f>
        <v>2014                          A  fines de Mar*</v>
      </c>
      <c r="BQ3" s="1173" t="str">
        <f>+entero!BQ3</f>
        <v>2014                          A  fines de adr*</v>
      </c>
      <c r="BR3" s="1173" t="str">
        <f>+entero!BR3</f>
        <v>2014                          A  fines de May*</v>
      </c>
      <c r="BS3" s="1173" t="str">
        <f>+entero!BS3</f>
        <v>2014                          A  fines de Jun*</v>
      </c>
      <c r="BT3" s="1173" t="str">
        <f>+entero!BT3</f>
        <v>2014                          A  fines de Jul*</v>
      </c>
      <c r="BU3" s="1173" t="str">
        <f>+entero!BU3</f>
        <v>2014                          A  fines de Ago*</v>
      </c>
      <c r="BV3" s="1173" t="str">
        <f>+entero!BV3</f>
        <v>2014                          A  fines de Sep*</v>
      </c>
      <c r="BW3" s="1173" t="str">
        <f>+entero!BW3</f>
        <v>2014                          A  fines de Oct*</v>
      </c>
      <c r="BX3" s="1173" t="str">
        <f>+entero!BX3</f>
        <v>2014                          A  fines de Nov*</v>
      </c>
      <c r="BY3" s="1173" t="str">
        <f>+entero!BY3</f>
        <v>2014                          A  fines de Dic*</v>
      </c>
      <c r="BZ3" s="1173" t="str">
        <f>+entero!BZ3</f>
        <v>2015                         A  fines de Ene*</v>
      </c>
      <c r="CA3" s="1173" t="str">
        <f>+entero!CA3</f>
        <v>2015                         A  fines de Feb*</v>
      </c>
      <c r="CB3" s="1173" t="str">
        <f>+entero!CB3</f>
        <v>2015                         A  fines de Mar*</v>
      </c>
      <c r="CC3" s="1173" t="str">
        <f>+entero!CC3</f>
        <v xml:space="preserve">2015                         A  fines de adr* </v>
      </c>
      <c r="CD3" s="1173" t="str">
        <f>+entero!CD3</f>
        <v xml:space="preserve">2015                         A  fines de May* </v>
      </c>
      <c r="CE3" s="1173" t="str">
        <f>+entero!CE3</f>
        <v xml:space="preserve">2015                         A  fines de Jun* </v>
      </c>
      <c r="CF3" s="1173" t="str">
        <f>+entero!CF3</f>
        <v xml:space="preserve">2015                         A  fines de Jul* </v>
      </c>
      <c r="CG3" s="1173" t="str">
        <f>+entero!CG3</f>
        <v xml:space="preserve">2015                         A  fines de Ago* </v>
      </c>
      <c r="CH3" s="1173" t="str">
        <f>+entero!CH3</f>
        <v xml:space="preserve">2015                         A  fines de Sep* </v>
      </c>
      <c r="CI3" s="1173" t="str">
        <f>+entero!CI3</f>
        <v xml:space="preserve">2015                         A  fines de Oct* </v>
      </c>
      <c r="CJ3" s="1173" t="str">
        <f>+entero!CJ3</f>
        <v xml:space="preserve">2015                         A  fines de Nov* </v>
      </c>
      <c r="CK3" s="1173" t="str">
        <f>+entero!CK3</f>
        <v xml:space="preserve">2015                         A  fines de Dic* </v>
      </c>
      <c r="CL3" s="1173" t="str">
        <f>+entero!CL3</f>
        <v xml:space="preserve">2016                         A  fines de Ene* </v>
      </c>
      <c r="CM3" s="1173" t="str">
        <f>+entero!CM3</f>
        <v xml:space="preserve">2016                         A  fines de Feb* </v>
      </c>
      <c r="CN3" s="1173" t="str">
        <f>+entero!CN3</f>
        <v xml:space="preserve">2016                         A  fines de Mar* </v>
      </c>
      <c r="CO3" s="1173" t="str">
        <f>+entero!CO3</f>
        <v xml:space="preserve">2016                         A  fines de adr* </v>
      </c>
      <c r="CP3" s="1173" t="str">
        <f>+entero!CP3</f>
        <v xml:space="preserve">2016                         A  fines de May* </v>
      </c>
      <c r="CQ3" s="1173" t="str">
        <f>+entero!CQ3</f>
        <v xml:space="preserve">2016                         A  fines de Jun* </v>
      </c>
      <c r="CR3" s="1173" t="str">
        <f>+entero!CR3</f>
        <v xml:space="preserve">2016                         A  fines de Jul* </v>
      </c>
      <c r="CS3" s="1173" t="str">
        <f>+entero!CS3</f>
        <v xml:space="preserve">2016                         A  fines de Ago* </v>
      </c>
      <c r="CT3" s="1173" t="str">
        <f>+entero!CT3</f>
        <v xml:space="preserve">2016                         A  fines de Sep* </v>
      </c>
      <c r="CU3" s="1173" t="str">
        <f>+entero!CU3</f>
        <v xml:space="preserve">2016                         A  fines de Oct* </v>
      </c>
      <c r="CV3" s="1173" t="str">
        <f>+entero!CV3</f>
        <v xml:space="preserve">2016                         A  fines de Nov* </v>
      </c>
      <c r="CW3" s="1173" t="str">
        <f>+entero!CW3</f>
        <v>2016                         A  fines de Dic* 15</v>
      </c>
      <c r="CX3" s="1173" t="str">
        <f>+entero!CX3</f>
        <v xml:space="preserve">2017                         A  fines de Ene* </v>
      </c>
      <c r="CY3" s="1173" t="str">
        <f>+entero!CY3</f>
        <v xml:space="preserve">2017                         A  fines de Feb* </v>
      </c>
      <c r="CZ3" s="1173" t="str">
        <f>+entero!CZ3</f>
        <v xml:space="preserve">2017                         A  fines de Mar* </v>
      </c>
      <c r="DA3" s="1173" t="str">
        <f>+entero!DA3</f>
        <v xml:space="preserve">2017                         A  fines de Abr* </v>
      </c>
      <c r="DB3" s="1173" t="str">
        <f>+entero!DB3</f>
        <v xml:space="preserve">2017                         A  fines de May* </v>
      </c>
      <c r="DC3" s="1173" t="str">
        <f>+entero!DC3</f>
        <v xml:space="preserve">2017                         A  fines de Jun* </v>
      </c>
      <c r="DD3" s="1173" t="str">
        <f>+entero!DD3</f>
        <v xml:space="preserve">2017                         A  fines de Jul* </v>
      </c>
      <c r="DE3" s="1173" t="str">
        <f>+entero!DE3</f>
        <v xml:space="preserve">2017                         A  fines de Ago* </v>
      </c>
      <c r="DF3" s="1173" t="str">
        <f>+entero!DF3</f>
        <v xml:space="preserve">2017                         A  fines de Sep* </v>
      </c>
      <c r="DG3" s="1173" t="str">
        <f>+entero!DG3</f>
        <v xml:space="preserve">2017                         A  fines de Oct* </v>
      </c>
      <c r="DH3" s="1160" t="s">
        <v>215</v>
      </c>
      <c r="DI3" s="1160" t="s">
        <v>226</v>
      </c>
      <c r="DJ3" s="1160" t="str">
        <f>+entero!DJ3</f>
        <v>2018
A fines de Ene</v>
      </c>
      <c r="DK3" s="1160" t="str">
        <f>+entero!DK3</f>
        <v>2018
A fines de Feb</v>
      </c>
      <c r="DL3" s="1160" t="str">
        <f>+entero!DL3</f>
        <v>2018
A fines de Mar</v>
      </c>
      <c r="DM3" s="1160" t="str">
        <f>+entero!DM3</f>
        <v>2018
A fines de Abr</v>
      </c>
      <c r="DN3" s="1160" t="str">
        <f>+entero!DN3</f>
        <v>2018
A fines de May</v>
      </c>
      <c r="DO3" s="1160" t="str">
        <f>+entero!DO3</f>
        <v>2018
A fines de Jun</v>
      </c>
      <c r="DP3" s="1160" t="str">
        <f>+entero!DP3</f>
        <v>2018
A fines de Jul</v>
      </c>
      <c r="DQ3" s="1160" t="str">
        <f>+entero!DQ3</f>
        <v>2018
A fines de Ago</v>
      </c>
      <c r="DR3" s="1160" t="str">
        <f>+entero!DR3</f>
        <v>2018
A fines de Sep</v>
      </c>
      <c r="DS3" s="1160" t="str">
        <f>+entero!DS3</f>
        <v>2018
A fines de Oct</v>
      </c>
      <c r="DT3" s="1160" t="str">
        <f>+entero!DT3</f>
        <v>2018
A fines de Nov</v>
      </c>
      <c r="DU3" s="1160" t="str">
        <f>+entero!DU3</f>
        <v>2018
A fines de Dic</v>
      </c>
      <c r="DV3" s="1160" t="str">
        <f>+entero!DV3</f>
        <v>2019
A fines de Ene</v>
      </c>
      <c r="DW3" s="1160" t="str">
        <f>+entero!DW3</f>
        <v>2019
A fines de Feb</v>
      </c>
      <c r="DX3" s="1160" t="str">
        <f>+entero!DX3</f>
        <v>2019
A fines de Mar</v>
      </c>
      <c r="DY3" s="1160" t="str">
        <f>+entero!DY3</f>
        <v>2019
A fines de Abr</v>
      </c>
      <c r="DZ3" s="1160" t="str">
        <f>+entero!DZ3</f>
        <v>2019
A fines de May</v>
      </c>
      <c r="EA3" s="1160" t="str">
        <f>+entero!EA3</f>
        <v>2019
A fines de Jun</v>
      </c>
      <c r="EB3" s="1160" t="str">
        <f>+entero!EB3</f>
        <v>2019
A fines de  Jul</v>
      </c>
      <c r="EC3" s="1160" t="str">
        <f>+entero!EC3</f>
        <v>2019
A fines de  Ago</v>
      </c>
      <c r="ED3" s="1160" t="str">
        <f>+entero!ED3</f>
        <v>2019
A fines de Sep</v>
      </c>
      <c r="EE3" s="1160" t="str">
        <f>+entero!EE3</f>
        <v>2019
A fines de Oct</v>
      </c>
      <c r="EF3" s="1160" t="str">
        <f>+entero!EF3</f>
        <v>2019
A fines de Nov</v>
      </c>
      <c r="EG3" s="1160" t="str">
        <f>+entero!EG3</f>
        <v>2019
A fines de Dic</v>
      </c>
      <c r="EH3" s="1160" t="str">
        <f>+entero!EH3</f>
        <v>2020
A fines de Ene</v>
      </c>
      <c r="EI3" s="1160" t="str">
        <f>+entero!EI3</f>
        <v>2020
A fines de Feb</v>
      </c>
      <c r="EJ3" s="1160" t="str">
        <f>+entero!EJ3</f>
        <v>2020
A fines de Mar</v>
      </c>
      <c r="EK3" s="1160" t="str">
        <f>+entero!EK3</f>
        <v>2020
A fines de Abr</v>
      </c>
      <c r="EL3" s="1160" t="str">
        <f>+entero!EL3</f>
        <v>2020
A fines de May</v>
      </c>
      <c r="EM3" s="1160" t="str">
        <f>+entero!EM3</f>
        <v>2020
A fines de Jun</v>
      </c>
      <c r="EN3" s="1160" t="str">
        <f>+entero!EN3</f>
        <v>2020
 A fines de Jul</v>
      </c>
      <c r="EO3" s="1160" t="str">
        <f>+entero!EO3</f>
        <v>2020
 A fines de Ago</v>
      </c>
      <c r="EP3" s="1160" t="str">
        <f>+entero!EP3</f>
        <v>2020
 A fines de Sep</v>
      </c>
      <c r="EQ3" s="1160" t="str">
        <f>+entero!EQ3</f>
        <v>2020
 A fines de Oct</v>
      </c>
      <c r="ER3" s="1160" t="str">
        <f>+entero!ER3</f>
        <v>2020
 A fines de Nov</v>
      </c>
      <c r="ES3" s="1160" t="str">
        <f>+entero!ES3</f>
        <v>2020
 A fines de Dic</v>
      </c>
      <c r="ET3" s="1160" t="str">
        <f>+entero!ET3</f>
        <v>2021
 A fines de Ene</v>
      </c>
      <c r="EU3" s="1160" t="str">
        <f>+entero!EU3</f>
        <v>2021
 A fines de Feb</v>
      </c>
      <c r="EV3" s="1160" t="str">
        <f>+entero!EV3</f>
        <v>2021
 A fines de Mar</v>
      </c>
      <c r="EW3" s="1160" t="str">
        <f>+entero!EW3</f>
        <v>2021
 A fines de Abr</v>
      </c>
      <c r="EX3" s="1155" t="str">
        <f>+entero!EX3</f>
        <v>Semana 1</v>
      </c>
      <c r="EY3" s="1163" t="str">
        <f>+entero!EY3</f>
        <v>Semana 2</v>
      </c>
      <c r="EZ3" s="1163"/>
      <c r="FA3" s="1163"/>
      <c r="FB3" s="1163"/>
      <c r="FC3" s="1164"/>
      <c r="FD3" s="1162" t="str">
        <f>+entero!FD3</f>
        <v>Semana 3</v>
      </c>
      <c r="FE3" s="1163"/>
      <c r="FF3" s="1163"/>
      <c r="FG3" s="1164"/>
      <c r="FH3" s="1110"/>
      <c r="FI3" s="1110"/>
      <c r="FJ3" s="1110"/>
    </row>
    <row r="4" spans="1:436" s="800" customFormat="1" ht="24.75" customHeight="1" thickBot="1" x14ac:dyDescent="0.3">
      <c r="A4"/>
      <c r="B4"/>
      <c r="C4" s="16"/>
      <c r="D4" s="1190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O4" s="1186"/>
      <c r="BP4" s="1186"/>
      <c r="BQ4" s="1186"/>
      <c r="BR4" s="1186"/>
      <c r="BS4" s="1186"/>
      <c r="BT4" s="1186"/>
      <c r="BU4" s="1186"/>
      <c r="BV4" s="1186"/>
      <c r="BW4" s="1186"/>
      <c r="BX4" s="1186"/>
      <c r="BY4" s="1186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/>
      <c r="CU4" s="1186"/>
      <c r="CV4" s="1186"/>
      <c r="CW4" s="1186"/>
      <c r="CX4" s="1186"/>
      <c r="CY4" s="1186"/>
      <c r="CZ4" s="1186"/>
      <c r="DA4" s="1186"/>
      <c r="DB4" s="1186"/>
      <c r="DC4" s="1186"/>
      <c r="DD4" s="1186"/>
      <c r="DE4" s="1186"/>
      <c r="DF4" s="1186"/>
      <c r="DG4" s="1174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83"/>
      <c r="ER4" s="1183"/>
      <c r="ES4" s="1183"/>
      <c r="ET4" s="1183"/>
      <c r="EU4" s="1183"/>
      <c r="EV4" s="1183"/>
      <c r="EW4" s="1183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803">
        <f>+entero!FD4</f>
        <v>44333</v>
      </c>
      <c r="FE4" s="803">
        <f>+entero!FE4</f>
        <v>44334</v>
      </c>
      <c r="FF4" s="803">
        <f>+entero!FF4</f>
        <v>44335</v>
      </c>
      <c r="FG4" s="1108">
        <f>+entero!FG4</f>
        <v>44336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5">
      <c r="A5" s="3"/>
      <c r="B5" s="116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  <c r="FD5" s="30"/>
      <c r="FE5" s="30"/>
      <c r="FF5" s="30"/>
      <c r="FG5" s="1080"/>
    </row>
    <row r="6" spans="1:436" ht="12.75" hidden="1" customHeight="1" x14ac:dyDescent="0.25">
      <c r="A6" s="3"/>
      <c r="B6" s="1168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  <c r="FD6" s="877"/>
      <c r="FE6" s="877"/>
      <c r="FF6" s="877"/>
      <c r="FG6" s="1035"/>
    </row>
    <row r="7" spans="1:436" x14ac:dyDescent="0.25">
      <c r="A7" s="3"/>
      <c r="B7" s="1168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  <c r="FD7" s="877"/>
      <c r="FE7" s="877"/>
      <c r="FF7" s="877"/>
      <c r="FG7" s="1035"/>
    </row>
    <row r="8" spans="1:436" x14ac:dyDescent="0.25">
      <c r="A8" s="3"/>
      <c r="B8" s="1168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  <c r="FD8" s="877"/>
      <c r="FE8" s="877"/>
      <c r="FF8" s="877"/>
      <c r="FG8" s="1035"/>
    </row>
    <row r="9" spans="1:436" x14ac:dyDescent="0.25">
      <c r="A9" s="3"/>
      <c r="B9" s="1168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  <c r="FD9" s="877"/>
      <c r="FE9" s="877"/>
      <c r="FF9" s="877"/>
      <c r="FG9" s="1035"/>
    </row>
    <row r="10" spans="1:436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  <c r="FD10" s="877"/>
      <c r="FE10" s="877"/>
      <c r="FF10" s="877"/>
      <c r="FG10" s="1035"/>
    </row>
    <row r="11" spans="1:436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  <c r="FD11" s="877"/>
      <c r="FE11" s="877"/>
      <c r="FF11" s="877"/>
      <c r="FG11" s="1035"/>
    </row>
    <row r="12" spans="1:436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  <c r="FD12" s="877"/>
      <c r="FE12" s="877"/>
      <c r="FF12" s="877"/>
      <c r="FG12" s="1035"/>
    </row>
    <row r="13" spans="1:436" ht="14.4" thickBot="1" x14ac:dyDescent="0.3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  <c r="FD13" s="994"/>
      <c r="FE13" s="994"/>
      <c r="FF13" s="994"/>
      <c r="FG13" s="906"/>
    </row>
    <row r="14" spans="1:436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  <c r="FD14" s="452"/>
      <c r="FE14" s="452"/>
      <c r="FF14" s="452"/>
      <c r="FG14" s="1036"/>
    </row>
    <row r="15" spans="1:436" ht="13.8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  <c r="FD15" s="452">
        <f>+entero!FD108</f>
        <v>6</v>
      </c>
      <c r="FE15" s="452">
        <f>+entero!FE108</f>
        <v>6</v>
      </c>
      <c r="FF15" s="452">
        <f>+entero!FF108</f>
        <v>6</v>
      </c>
      <c r="FG15" s="1036">
        <f>+entero!FG108</f>
        <v>6</v>
      </c>
    </row>
    <row r="16" spans="1:436" ht="13.8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  <c r="FD16" s="621">
        <f>+entero!FD109</f>
        <v>6.5</v>
      </c>
      <c r="FE16" s="621">
        <f>+entero!FE109</f>
        <v>6.5</v>
      </c>
      <c r="FF16" s="621">
        <f>+entero!FF109</f>
        <v>6.5</v>
      </c>
      <c r="FG16" s="907">
        <f>+entero!FG109</f>
        <v>6.5</v>
      </c>
    </row>
    <row r="17" spans="1:163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3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3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3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3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  <c r="FD23" s="791"/>
      <c r="FE23" s="791"/>
      <c r="FF23" s="791"/>
      <c r="FG23" s="791"/>
    </row>
    <row r="24" spans="1:163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  <c r="FD24" s="791"/>
      <c r="FE24" s="791"/>
      <c r="FF24" s="791"/>
      <c r="FG24" s="791"/>
    </row>
    <row r="25" spans="1:163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  <c r="FD25" s="791"/>
      <c r="FE25" s="791"/>
      <c r="FF25" s="791"/>
      <c r="FG25" s="791"/>
    </row>
    <row r="26" spans="1:163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  <c r="FD26" s="791"/>
      <c r="FE26" s="791"/>
      <c r="FF26" s="791"/>
      <c r="FG26" s="791"/>
    </row>
    <row r="27" spans="1:163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  <c r="FD27" s="791"/>
      <c r="FE27" s="791"/>
      <c r="FF27" s="791"/>
      <c r="FG27" s="791"/>
    </row>
    <row r="28" spans="1:163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  <c r="FD28" s="791"/>
      <c r="FE28" s="791"/>
      <c r="FF28" s="791"/>
      <c r="FG28" s="791"/>
    </row>
    <row r="29" spans="1:163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  <c r="FD29" s="791"/>
      <c r="FE29" s="791"/>
      <c r="FF29" s="791"/>
      <c r="FG29" s="791"/>
    </row>
    <row r="30" spans="1:163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  <c r="FD30" s="791"/>
      <c r="FE30" s="791"/>
      <c r="FF30" s="791"/>
      <c r="FG30" s="791"/>
    </row>
    <row r="31" spans="1:163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  <c r="FD31" s="791"/>
      <c r="FE31" s="791"/>
      <c r="FF31" s="791"/>
      <c r="FG31" s="791"/>
    </row>
    <row r="32" spans="1:163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  <c r="FD32" s="791"/>
      <c r="FE32" s="791"/>
      <c r="FF32" s="791"/>
      <c r="FG32" s="791"/>
    </row>
    <row r="33" spans="1:163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  <c r="FD33" s="791"/>
      <c r="FE33" s="791"/>
      <c r="FF33" s="791"/>
      <c r="FG33" s="791"/>
    </row>
    <row r="34" spans="1:163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  <c r="FD34" s="791"/>
      <c r="FE34" s="791"/>
      <c r="FF34" s="791"/>
      <c r="FG34" s="791"/>
    </row>
    <row r="35" spans="1:163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  <c r="FD35" s="791"/>
      <c r="FE35" s="791"/>
      <c r="FF35" s="791"/>
      <c r="FG35" s="791"/>
    </row>
    <row r="36" spans="1:163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  <c r="FD36" s="791"/>
      <c r="FE36" s="791"/>
      <c r="FF36" s="791"/>
      <c r="FG36" s="791"/>
    </row>
    <row r="37" spans="1:163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  <c r="FD37" s="791"/>
      <c r="FE37" s="791"/>
      <c r="FF37" s="791"/>
      <c r="FG37" s="791"/>
    </row>
    <row r="38" spans="1:163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  <c r="FD38" s="791"/>
      <c r="FE38" s="791"/>
      <c r="FF38" s="791"/>
      <c r="FG38" s="791"/>
    </row>
    <row r="39" spans="1:163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  <c r="FD39" s="791"/>
      <c r="FE39" s="791"/>
      <c r="FF39" s="791"/>
      <c r="FG39" s="791"/>
    </row>
    <row r="40" spans="1:163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  <c r="FD40" s="791"/>
      <c r="FE40" s="791"/>
      <c r="FF40" s="791"/>
      <c r="FG40" s="791"/>
    </row>
    <row r="41" spans="1:163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  <c r="FD41" s="791"/>
      <c r="FE41" s="791"/>
      <c r="FF41" s="791"/>
      <c r="FG41" s="791"/>
    </row>
    <row r="42" spans="1:163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  <c r="FD42" s="791"/>
      <c r="FE42" s="791"/>
      <c r="FF42" s="791"/>
      <c r="FG42" s="791"/>
    </row>
    <row r="43" spans="1:16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  <c r="FD43" s="791"/>
      <c r="FE43" s="791"/>
      <c r="FF43" s="791"/>
      <c r="FG43" s="791"/>
    </row>
    <row r="44" spans="1:16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  <c r="FD44" s="791"/>
      <c r="FE44" s="791"/>
      <c r="FF44" s="791"/>
      <c r="FG44" s="791"/>
    </row>
    <row r="45" spans="1:16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  <c r="FD45" s="791"/>
      <c r="FE45" s="791"/>
      <c r="FF45" s="791"/>
      <c r="FG45" s="791"/>
    </row>
    <row r="46" spans="1:16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  <c r="FD46" s="791"/>
      <c r="FE46" s="791"/>
      <c r="FF46" s="791"/>
      <c r="FG46" s="791"/>
    </row>
    <row r="47" spans="1:16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  <c r="FD47" s="791"/>
      <c r="FE47" s="791"/>
      <c r="FF47" s="791"/>
      <c r="FG47" s="791"/>
    </row>
    <row r="48" spans="1:16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  <c r="FD48" s="791"/>
      <c r="FE48" s="791"/>
      <c r="FF48" s="791"/>
      <c r="FG48" s="791"/>
    </row>
    <row r="49" spans="1:16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  <c r="FD49" s="791"/>
      <c r="FE49" s="791"/>
      <c r="FF49" s="791"/>
      <c r="FG49" s="791"/>
    </row>
    <row r="50" spans="1:16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  <c r="FD50" s="791"/>
      <c r="FE50" s="791"/>
      <c r="FF50" s="791"/>
      <c r="FG50" s="791"/>
    </row>
    <row r="51" spans="1:16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  <c r="FD51" s="791"/>
      <c r="FE51" s="791"/>
      <c r="FF51" s="791"/>
      <c r="FG51" s="791"/>
    </row>
    <row r="52" spans="1:16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  <c r="FD52" s="791"/>
      <c r="FE52" s="791"/>
      <c r="FF52" s="791"/>
      <c r="FG52" s="791"/>
    </row>
    <row r="53" spans="1:16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  <c r="FD53" s="791"/>
      <c r="FE53" s="791"/>
      <c r="FF53" s="791"/>
      <c r="FG53" s="791"/>
    </row>
    <row r="54" spans="1:16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  <c r="FD54" s="791"/>
      <c r="FE54" s="791"/>
      <c r="FF54" s="791"/>
      <c r="FG54" s="791"/>
    </row>
    <row r="55" spans="1:16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  <c r="FD55" s="791"/>
      <c r="FE55" s="791"/>
      <c r="FF55" s="791"/>
      <c r="FG55" s="791"/>
    </row>
    <row r="56" spans="1:16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  <c r="FD56" s="791"/>
      <c r="FE56" s="791"/>
      <c r="FF56" s="791"/>
      <c r="FG56" s="791"/>
    </row>
    <row r="57" spans="1:16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  <c r="FD57" s="791"/>
      <c r="FE57" s="791"/>
      <c r="FF57" s="791"/>
      <c r="FG57" s="791"/>
    </row>
    <row r="58" spans="1:16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  <c r="FD58" s="791"/>
      <c r="FE58" s="791"/>
      <c r="FF58" s="791"/>
      <c r="FG58" s="791"/>
    </row>
    <row r="59" spans="1:16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  <c r="FD59" s="791"/>
      <c r="FE59" s="791"/>
      <c r="FF59" s="791"/>
      <c r="FG59" s="791"/>
    </row>
    <row r="60" spans="1:16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  <c r="FD60" s="791"/>
      <c r="FE60" s="791"/>
      <c r="FF60" s="791"/>
      <c r="FG60" s="791"/>
    </row>
    <row r="61" spans="1:16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  <c r="FD61" s="791"/>
      <c r="FE61" s="791"/>
      <c r="FF61" s="791"/>
      <c r="FG61" s="791"/>
    </row>
    <row r="62" spans="1:16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  <c r="FD62" s="791"/>
      <c r="FE62" s="791"/>
      <c r="FF62" s="791"/>
      <c r="FG62" s="791"/>
    </row>
    <row r="63" spans="1:16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  <c r="FD63" s="791"/>
      <c r="FE63" s="791"/>
      <c r="FF63" s="791"/>
      <c r="FG63" s="791"/>
    </row>
    <row r="64" spans="1:16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  <c r="FD64" s="791"/>
      <c r="FE64" s="791"/>
      <c r="FF64" s="791"/>
      <c r="FG64" s="791"/>
    </row>
    <row r="65" spans="1:16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  <c r="FD65" s="791"/>
      <c r="FE65" s="791"/>
      <c r="FF65" s="791"/>
      <c r="FG65" s="791"/>
    </row>
    <row r="66" spans="1:16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  <c r="FD66" s="791"/>
      <c r="FE66" s="791"/>
      <c r="FF66" s="791"/>
      <c r="FG66" s="791"/>
    </row>
    <row r="67" spans="1:16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  <c r="FD67" s="791"/>
      <c r="FE67" s="791"/>
      <c r="FF67" s="791"/>
      <c r="FG67" s="791"/>
    </row>
    <row r="68" spans="1:16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  <c r="FD68" s="791"/>
      <c r="FE68" s="791"/>
      <c r="FF68" s="791"/>
      <c r="FG68" s="791"/>
    </row>
    <row r="69" spans="1:16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  <c r="FD69" s="791"/>
      <c r="FE69" s="791"/>
      <c r="FF69" s="791"/>
      <c r="FG69" s="791"/>
    </row>
    <row r="70" spans="1:163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  <c r="FD70" s="791"/>
      <c r="FE70" s="791"/>
      <c r="FF70" s="791"/>
      <c r="FG70" s="791"/>
    </row>
    <row r="71" spans="1:163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  <c r="FD71" s="791"/>
      <c r="FE71" s="791"/>
      <c r="FF71" s="791"/>
      <c r="FG71" s="791"/>
    </row>
    <row r="72" spans="1:163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  <c r="FD72" s="791"/>
      <c r="FE72" s="791"/>
      <c r="FF72" s="791"/>
      <c r="FG72" s="791"/>
    </row>
    <row r="73" spans="1:163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  <c r="FD73" s="791"/>
      <c r="FE73" s="791"/>
      <c r="FF73" s="791"/>
      <c r="FG73" s="791"/>
    </row>
    <row r="74" spans="1:163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  <c r="FD74" s="791"/>
      <c r="FE74" s="791"/>
      <c r="FF74" s="791"/>
      <c r="FG74" s="791"/>
    </row>
    <row r="75" spans="1:163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  <c r="FD75" s="791"/>
      <c r="FE75" s="791"/>
      <c r="FF75" s="791"/>
      <c r="FG75" s="791"/>
    </row>
    <row r="76" spans="1:163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  <c r="FD76" s="791"/>
      <c r="FE76" s="791"/>
      <c r="FF76" s="791"/>
      <c r="FG76" s="791"/>
    </row>
    <row r="77" spans="1:163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  <c r="FD77" s="791"/>
      <c r="FE77" s="791"/>
      <c r="FF77" s="791"/>
      <c r="FG77" s="791"/>
    </row>
    <row r="78" spans="1:163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  <c r="FD78" s="791"/>
      <c r="FE78" s="791"/>
      <c r="FF78" s="791"/>
      <c r="FG78" s="791"/>
    </row>
    <row r="79" spans="1:163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  <c r="FD79" s="791"/>
      <c r="FE79" s="791"/>
      <c r="FF79" s="791"/>
      <c r="FG79" s="791"/>
    </row>
    <row r="80" spans="1:163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  <c r="FG80" s="791"/>
    </row>
    <row r="81" spans="3:16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  <c r="FG81" s="791"/>
    </row>
    <row r="82" spans="3:16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  <c r="FG82" s="791"/>
    </row>
    <row r="83" spans="3:16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  <c r="FG83" s="791"/>
    </row>
    <row r="84" spans="3:16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  <c r="FG84" s="791"/>
    </row>
    <row r="85" spans="3:16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  <c r="FG85" s="791"/>
    </row>
    <row r="86" spans="3:16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  <c r="FG86" s="791"/>
    </row>
    <row r="87" spans="3:16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  <c r="FG87" s="791"/>
    </row>
    <row r="88" spans="3:16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  <c r="FG88" s="791"/>
    </row>
    <row r="89" spans="3:16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  <c r="FG89" s="791"/>
    </row>
    <row r="90" spans="3:16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  <c r="FG90" s="791"/>
    </row>
    <row r="91" spans="3:16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  <c r="FG91" s="791"/>
    </row>
    <row r="92" spans="3:16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  <c r="FG92" s="791"/>
    </row>
    <row r="93" spans="3:16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  <c r="FG93" s="791"/>
    </row>
    <row r="94" spans="3:16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  <c r="FG94" s="791"/>
    </row>
    <row r="95" spans="3:16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  <c r="FG95" s="791"/>
    </row>
    <row r="96" spans="3:16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  <c r="FG96" s="791"/>
    </row>
    <row r="97" spans="3:16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  <c r="FG97" s="791"/>
    </row>
    <row r="98" spans="3:16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  <c r="FG98" s="791"/>
    </row>
    <row r="99" spans="3:16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  <c r="FG99" s="791"/>
    </row>
    <row r="100" spans="3:16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  <c r="FG100" s="791"/>
    </row>
    <row r="101" spans="3:16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  <c r="FG101" s="791"/>
    </row>
    <row r="102" spans="3:16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  <c r="FG102" s="791"/>
    </row>
    <row r="103" spans="3:16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  <c r="FG103" s="791"/>
    </row>
    <row r="104" spans="3:16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  <c r="FG104" s="791"/>
    </row>
    <row r="105" spans="3:16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  <c r="FG105" s="791"/>
    </row>
    <row r="106" spans="3:16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  <c r="FG106" s="791"/>
    </row>
    <row r="107" spans="3:16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  <c r="FG107" s="791"/>
    </row>
    <row r="108" spans="3:16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  <c r="FG108" s="791"/>
    </row>
    <row r="109" spans="3:16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  <c r="FG109" s="791"/>
    </row>
    <row r="110" spans="3:16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  <c r="FG110" s="791"/>
    </row>
    <row r="111" spans="3:16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  <c r="FG111" s="791"/>
    </row>
    <row r="112" spans="3:16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  <c r="FG112" s="791"/>
    </row>
    <row r="113" spans="3:16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  <c r="FG113" s="791"/>
    </row>
    <row r="114" spans="3:16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  <c r="FG114" s="791"/>
    </row>
    <row r="115" spans="3:16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  <c r="FG115" s="791"/>
    </row>
    <row r="116" spans="3:16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  <c r="FG116" s="791"/>
    </row>
    <row r="117" spans="3:16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  <c r="FG117" s="791"/>
    </row>
    <row r="118" spans="3:16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  <c r="FG118" s="791"/>
    </row>
    <row r="119" spans="3:16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  <c r="FG119" s="791"/>
    </row>
    <row r="120" spans="3:16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  <c r="FG120" s="791"/>
    </row>
    <row r="121" spans="3:16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  <c r="FG121" s="791"/>
    </row>
    <row r="122" spans="3:16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  <c r="FG122" s="791"/>
    </row>
    <row r="123" spans="3:16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  <c r="FG123" s="791"/>
    </row>
    <row r="124" spans="3:16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  <c r="FG124" s="791"/>
    </row>
    <row r="125" spans="3:16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  <c r="FG125" s="791"/>
    </row>
    <row r="126" spans="3:16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  <c r="FG126" s="791"/>
    </row>
    <row r="127" spans="3:16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  <c r="FG127" s="791"/>
    </row>
    <row r="128" spans="3:16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  <c r="FG128" s="791"/>
    </row>
    <row r="129" spans="3:16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  <c r="FG129" s="791"/>
    </row>
    <row r="130" spans="3:16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  <c r="FG130" s="791"/>
    </row>
    <row r="131" spans="3:16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  <c r="FG131" s="791"/>
    </row>
    <row r="132" spans="3:16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  <c r="FG132" s="791"/>
    </row>
    <row r="133" spans="3:16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  <c r="FG133" s="791"/>
    </row>
    <row r="134" spans="3:16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  <c r="FG134" s="791"/>
    </row>
    <row r="135" spans="3:16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  <c r="FG135" s="791"/>
    </row>
    <row r="136" spans="3:16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  <c r="FG136" s="791"/>
    </row>
    <row r="137" spans="3:16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  <c r="FG137" s="791"/>
    </row>
    <row r="138" spans="3:16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  <c r="FG138" s="791"/>
    </row>
    <row r="139" spans="3:16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  <c r="FG139" s="791"/>
    </row>
    <row r="140" spans="3:16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  <c r="FG140" s="791"/>
    </row>
    <row r="141" spans="3:16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  <c r="FG141" s="791"/>
    </row>
    <row r="142" spans="3:16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  <c r="FG142" s="791"/>
    </row>
    <row r="143" spans="3:16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  <c r="FG143" s="791"/>
    </row>
    <row r="144" spans="3:16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  <c r="FG144" s="791"/>
    </row>
    <row r="145" spans="3:16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  <c r="FG145" s="791"/>
    </row>
    <row r="146" spans="3:16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  <c r="FG146" s="791"/>
    </row>
    <row r="147" spans="3:16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  <c r="FG147" s="791"/>
    </row>
    <row r="148" spans="3:16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  <c r="FG148" s="791"/>
    </row>
    <row r="149" spans="3:16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3">
    <mergeCell ref="FD3:FG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EY3:FC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2021-03-11T16:17:33Z</cp:lastPrinted>
  <dcterms:created xsi:type="dcterms:W3CDTF">2002-08-27T17:11:09Z</dcterms:created>
  <dcterms:modified xsi:type="dcterms:W3CDTF">2021-05-21T21:12:42Z</dcterms:modified>
</cp:coreProperties>
</file>