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2\Febrer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4" i="4" l="1"/>
  <c r="FG4" i="4"/>
  <c r="FH16" i="4"/>
  <c r="FG16" i="4"/>
  <c r="FH15" i="4"/>
  <c r="FG15" i="4"/>
  <c r="FH3" i="4"/>
  <c r="FG3" i="4"/>
  <c r="FH4" i="10"/>
  <c r="FG4" i="10"/>
  <c r="FH10" i="10"/>
  <c r="FG10" i="10"/>
  <c r="FH9" i="10"/>
  <c r="FG9" i="10"/>
  <c r="FH8" i="10"/>
  <c r="FG8" i="10"/>
  <c r="FH7" i="10"/>
  <c r="FG7" i="10"/>
  <c r="FH6" i="10"/>
  <c r="FG6" i="10"/>
  <c r="FH3" i="10"/>
  <c r="FG3" i="10"/>
  <c r="FH4" i="5"/>
  <c r="FG4" i="5"/>
  <c r="FH10" i="5"/>
  <c r="FG10" i="5"/>
  <c r="FH8" i="5"/>
  <c r="FG8" i="5"/>
  <c r="FH7" i="5"/>
  <c r="FG7" i="5"/>
  <c r="FH3" i="5"/>
  <c r="FG3" i="5"/>
  <c r="FH4" i="6"/>
  <c r="FG4" i="6"/>
  <c r="FH34" i="6"/>
  <c r="FG34" i="6"/>
  <c r="FH33" i="6"/>
  <c r="FG33" i="6"/>
  <c r="FH32" i="6"/>
  <c r="FG32" i="6"/>
  <c r="FH31" i="6"/>
  <c r="FG31" i="6"/>
  <c r="FH30" i="6"/>
  <c r="FG30" i="6"/>
  <c r="FH29" i="6"/>
  <c r="FG29" i="6"/>
  <c r="FG28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3" i="6"/>
  <c r="FG3" i="6"/>
  <c r="FH4" i="7"/>
  <c r="FG4" i="7"/>
  <c r="FH20" i="7"/>
  <c r="FG20" i="7"/>
  <c r="FH19" i="7"/>
  <c r="FG19" i="7"/>
  <c r="FH18" i="7"/>
  <c r="FG18" i="7"/>
  <c r="FH17" i="7"/>
  <c r="FG17" i="7"/>
  <c r="FH16" i="7"/>
  <c r="FG16" i="7"/>
  <c r="FH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3" i="7"/>
  <c r="FG3" i="7"/>
  <c r="FH4" i="8"/>
  <c r="FG4" i="8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3" i="8"/>
  <c r="FG3" i="8"/>
  <c r="FH5" i="9"/>
  <c r="FG5" i="9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4" i="9"/>
  <c r="FG14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4" i="9"/>
  <c r="FG4" i="9"/>
  <c r="FH6" i="5"/>
  <c r="FH28" i="6"/>
  <c r="FH23" i="6"/>
  <c r="FH14" i="7"/>
  <c r="FH18" i="9"/>
  <c r="FG6" i="5"/>
  <c r="FG23" i="6"/>
  <c r="FG18" i="9"/>
  <c r="FG15" i="7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  <c r="FN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<sst xmlns="http://schemas.openxmlformats.org/spreadsheetml/2006/main" count="470" uniqueCount="308">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</sst>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7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0" fontId="60" fillId="0" borderId="73" xfId="0" applyFont="1" applyFill="1" applyBorder="1" applyAlignment="1">
      <alignment horizontal="center" vertical="center" wrapText="1"/>
    </xf>
    <xf numFmtId="15" fontId="60" fillId="0" borderId="11" xfId="0" applyNumberFormat="1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60" fillId="0" borderId="65" xfId="0" applyNumberFormat="1" applyFont="1" applyFill="1" applyBorder="1" applyAlignment="1">
      <alignment horizontal="center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2" fontId="62" fillId="3" borderId="71" xfId="0" applyNumberFormat="1" applyFont="1" applyFill="1" applyBorder="1" applyAlignment="1" applyProtection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8"/>
  <sheetViews>
    <sheetView showGridLines="0" tabSelected="1" topLeftCell="B1" zoomScale="90" zoomScaleNormal="9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P9" sqref="FP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710937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6" t="s">
        <v>85</v>
      </c>
      <c r="M3" s="1188" t="s">
        <v>86</v>
      </c>
      <c r="N3" s="1186" t="s">
        <v>87</v>
      </c>
      <c r="O3" s="1186" t="s">
        <v>88</v>
      </c>
      <c r="P3" s="1188" t="s">
        <v>89</v>
      </c>
      <c r="Q3" s="1186" t="s">
        <v>90</v>
      </c>
      <c r="R3" s="1186" t="s">
        <v>91</v>
      </c>
      <c r="S3" s="1186" t="s">
        <v>92</v>
      </c>
      <c r="T3" s="1186" t="s">
        <v>93</v>
      </c>
      <c r="U3" s="1186" t="s">
        <v>217</v>
      </c>
      <c r="V3" s="1186" t="s">
        <v>100</v>
      </c>
      <c r="W3" s="1186" t="s">
        <v>101</v>
      </c>
      <c r="X3" s="1186" t="s">
        <v>102</v>
      </c>
      <c r="Y3" s="1186" t="s">
        <v>103</v>
      </c>
      <c r="Z3" s="1186" t="s">
        <v>104</v>
      </c>
      <c r="AA3" s="1186" t="s">
        <v>105</v>
      </c>
      <c r="AB3" s="1186" t="s">
        <v>106</v>
      </c>
      <c r="AC3" s="1186" t="s">
        <v>107</v>
      </c>
      <c r="AD3" s="1186" t="s">
        <v>108</v>
      </c>
      <c r="AE3" s="1186" t="s">
        <v>109</v>
      </c>
      <c r="AF3" s="1186" t="s">
        <v>110</v>
      </c>
      <c r="AG3" s="1186" t="s">
        <v>218</v>
      </c>
      <c r="AH3" s="1186" t="s">
        <v>111</v>
      </c>
      <c r="AI3" s="1186" t="s">
        <v>112</v>
      </c>
      <c r="AJ3" s="1186" t="s">
        <v>113</v>
      </c>
      <c r="AK3" s="1186" t="s">
        <v>114</v>
      </c>
      <c r="AL3" s="1186" t="s">
        <v>115</v>
      </c>
      <c r="AM3" s="1186" t="s">
        <v>116</v>
      </c>
      <c r="AN3" s="1186" t="s">
        <v>117</v>
      </c>
      <c r="AO3" s="1186" t="s">
        <v>118</v>
      </c>
      <c r="AP3" s="1186" t="s">
        <v>119</v>
      </c>
      <c r="AQ3" s="1186" t="s">
        <v>120</v>
      </c>
      <c r="AR3" s="1186" t="s">
        <v>121</v>
      </c>
      <c r="AS3" s="1186" t="s">
        <v>219</v>
      </c>
      <c r="AT3" s="1186" t="s">
        <v>122</v>
      </c>
      <c r="AU3" s="1186" t="s">
        <v>123</v>
      </c>
      <c r="AV3" s="1188" t="s">
        <v>124</v>
      </c>
      <c r="AW3" s="1186" t="s">
        <v>125</v>
      </c>
      <c r="AX3" s="1186" t="s">
        <v>126</v>
      </c>
      <c r="AY3" s="1186" t="s">
        <v>127</v>
      </c>
      <c r="AZ3" s="1186" t="s">
        <v>128</v>
      </c>
      <c r="BA3" s="1186" t="s">
        <v>129</v>
      </c>
      <c r="BB3" s="1186" t="s">
        <v>134</v>
      </c>
      <c r="BC3" s="1186" t="s">
        <v>135</v>
      </c>
      <c r="BD3" s="1186" t="s">
        <v>136</v>
      </c>
      <c r="BE3" s="1186" t="s">
        <v>220</v>
      </c>
      <c r="BF3" s="1186" t="s">
        <v>137</v>
      </c>
      <c r="BG3" s="1186" t="s">
        <v>143</v>
      </c>
      <c r="BH3" s="1186" t="s">
        <v>144</v>
      </c>
      <c r="BI3" s="1186" t="s">
        <v>145</v>
      </c>
      <c r="BJ3" s="1186" t="s">
        <v>146</v>
      </c>
      <c r="BK3" s="1186" t="s">
        <v>148</v>
      </c>
      <c r="BL3" s="1188" t="s">
        <v>149</v>
      </c>
      <c r="BM3" s="1186" t="s">
        <v>150</v>
      </c>
      <c r="BN3" s="1186" t="s">
        <v>151</v>
      </c>
      <c r="BO3" s="1186" t="s">
        <v>152</v>
      </c>
      <c r="BP3" s="1186" t="s">
        <v>153</v>
      </c>
      <c r="BQ3" s="1186" t="s">
        <v>221</v>
      </c>
      <c r="BR3" s="1186" t="s">
        <v>154</v>
      </c>
      <c r="BS3" s="1202" t="s">
        <v>155</v>
      </c>
      <c r="BT3" s="1202" t="s">
        <v>156</v>
      </c>
      <c r="BU3" s="1200" t="s">
        <v>163</v>
      </c>
      <c r="BV3" s="1186" t="s">
        <v>164</v>
      </c>
      <c r="BW3" s="1186" t="s">
        <v>166</v>
      </c>
      <c r="BX3" s="1186" t="s">
        <v>167</v>
      </c>
      <c r="BY3" s="1186" t="s">
        <v>170</v>
      </c>
      <c r="BZ3" s="1188" t="s">
        <v>171</v>
      </c>
      <c r="CA3" s="1188" t="s">
        <v>172</v>
      </c>
      <c r="CB3" s="1188" t="s">
        <v>174</v>
      </c>
      <c r="CC3" s="1188" t="s">
        <v>222</v>
      </c>
      <c r="CD3" s="1188" t="s">
        <v>176</v>
      </c>
      <c r="CE3" s="1188" t="s">
        <v>177</v>
      </c>
      <c r="CF3" s="1188" t="s">
        <v>178</v>
      </c>
      <c r="CG3" s="1188" t="s">
        <v>179</v>
      </c>
      <c r="CH3" s="1188" t="s">
        <v>180</v>
      </c>
      <c r="CI3" s="1188" t="s">
        <v>181</v>
      </c>
      <c r="CJ3" s="1186" t="s">
        <v>182</v>
      </c>
      <c r="CK3" s="1186" t="s">
        <v>183</v>
      </c>
      <c r="CL3" s="1186" t="s">
        <v>184</v>
      </c>
      <c r="CM3" s="1186" t="s">
        <v>185</v>
      </c>
      <c r="CN3" s="1186" t="s">
        <v>187</v>
      </c>
      <c r="CO3" s="1186" t="s">
        <v>223</v>
      </c>
      <c r="CP3" s="1186" t="s">
        <v>192</v>
      </c>
      <c r="CQ3" s="1186" t="s">
        <v>193</v>
      </c>
      <c r="CR3" s="1186" t="s">
        <v>194</v>
      </c>
      <c r="CS3" s="1186" t="s">
        <v>196</v>
      </c>
      <c r="CT3" s="1186" t="s">
        <v>197</v>
      </c>
      <c r="CU3" s="1186" t="s">
        <v>198</v>
      </c>
      <c r="CV3" s="1186" t="s">
        <v>199</v>
      </c>
      <c r="CW3" s="1186" t="s">
        <v>201</v>
      </c>
      <c r="CX3" s="1186" t="s">
        <v>202</v>
      </c>
      <c r="CY3" s="1186" t="s">
        <v>203</v>
      </c>
      <c r="CZ3" s="1186" t="s">
        <v>204</v>
      </c>
      <c r="DA3" s="1186" t="s">
        <v>230</v>
      </c>
      <c r="DB3" s="1186" t="s">
        <v>205</v>
      </c>
      <c r="DC3" s="1186" t="s">
        <v>206</v>
      </c>
      <c r="DD3" s="1186" t="s">
        <v>207</v>
      </c>
      <c r="DE3" s="1186" t="s">
        <v>208</v>
      </c>
      <c r="DF3" s="1186" t="s">
        <v>209</v>
      </c>
      <c r="DG3" s="1186" t="s">
        <v>213</v>
      </c>
      <c r="DH3" s="1186" t="s">
        <v>215</v>
      </c>
      <c r="DI3" s="1186" t="s">
        <v>226</v>
      </c>
      <c r="DJ3" s="1186" t="s">
        <v>231</v>
      </c>
      <c r="DK3" s="1186" t="s">
        <v>233</v>
      </c>
      <c r="DL3" s="1186" t="s">
        <v>234</v>
      </c>
      <c r="DM3" s="1186" t="s">
        <v>235</v>
      </c>
      <c r="DN3" s="1186" t="s">
        <v>236</v>
      </c>
      <c r="DO3" s="1186" t="s">
        <v>237</v>
      </c>
      <c r="DP3" s="1186" t="s">
        <v>238</v>
      </c>
      <c r="DQ3" s="1186" t="s">
        <v>239</v>
      </c>
      <c r="DR3" s="1186" t="s">
        <v>240</v>
      </c>
      <c r="DS3" s="1186" t="s">
        <v>241</v>
      </c>
      <c r="DT3" s="1186" t="s">
        <v>243</v>
      </c>
      <c r="DU3" s="1186" t="s">
        <v>244</v>
      </c>
      <c r="DV3" s="1186" t="s">
        <v>246</v>
      </c>
      <c r="DW3" s="1186" t="s">
        <v>247</v>
      </c>
      <c r="DX3" s="1186" t="s">
        <v>248</v>
      </c>
      <c r="DY3" s="1186" t="s">
        <v>249</v>
      </c>
      <c r="DZ3" s="1186" t="s">
        <v>250</v>
      </c>
      <c r="EA3" s="1186" t="s">
        <v>251</v>
      </c>
      <c r="EB3" s="1186" t="s">
        <v>252</v>
      </c>
      <c r="EC3" s="1186" t="s">
        <v>253</v>
      </c>
      <c r="ED3" s="1186" t="s">
        <v>254</v>
      </c>
      <c r="EE3" s="1186" t="s">
        <v>255</v>
      </c>
      <c r="EF3" s="1186" t="s">
        <v>256</v>
      </c>
      <c r="EG3" s="1186" t="s">
        <v>257</v>
      </c>
      <c r="EH3" s="1186" t="s">
        <v>258</v>
      </c>
      <c r="EI3" s="1186" t="s">
        <v>259</v>
      </c>
      <c r="EJ3" s="1186" t="s">
        <v>260</v>
      </c>
      <c r="EK3" s="1186" t="s">
        <v>261</v>
      </c>
      <c r="EL3" s="1186" t="s">
        <v>262</v>
      </c>
      <c r="EM3" s="1186" t="s">
        <v>263</v>
      </c>
      <c r="EN3" s="1186" t="s">
        <v>264</v>
      </c>
      <c r="EO3" s="1186" t="s">
        <v>265</v>
      </c>
      <c r="EP3" s="1186" t="s">
        <v>266</v>
      </c>
      <c r="EQ3" s="1186" t="s">
        <v>267</v>
      </c>
      <c r="ER3" s="1186" t="s">
        <v>270</v>
      </c>
      <c r="ES3" s="1186" t="s">
        <v>271</v>
      </c>
      <c r="ET3" s="1186" t="s">
        <v>283</v>
      </c>
      <c r="EU3" s="1186" t="s">
        <v>285</v>
      </c>
      <c r="EV3" s="1186" t="s">
        <v>287</v>
      </c>
      <c r="EW3" s="1186" t="s">
        <v>293</v>
      </c>
      <c r="EX3" s="1186" t="s">
        <v>297</v>
      </c>
      <c r="EY3" s="1186" t="s">
        <v>298</v>
      </c>
      <c r="EZ3" s="1186" t="s">
        <v>299</v>
      </c>
      <c r="FA3" s="1186" t="s">
        <v>300</v>
      </c>
      <c r="FB3" s="1186" t="s">
        <v>301</v>
      </c>
      <c r="FC3" s="1186" t="s">
        <v>302</v>
      </c>
      <c r="FD3" s="1186" t="s">
        <v>303</v>
      </c>
      <c r="FE3" s="1186" t="s">
        <v>304</v>
      </c>
      <c r="FF3" s="1186" t="s">
        <v>306</v>
      </c>
      <c r="FG3" s="1223" t="s">
        <v>284</v>
      </c>
      <c r="FH3" s="1222" t="s">
        <v>288</v>
      </c>
      <c r="FI3" s="1183" t="s">
        <v>307</v>
      </c>
      <c r="FJ3" s="1184"/>
      <c r="FK3" s="1184"/>
      <c r="FL3" s="1184"/>
      <c r="FM3" s="1185"/>
      <c r="FN3" s="1190" t="s">
        <v>286</v>
      </c>
      <c r="FO3" s="1191"/>
    </row>
    <row r="4" spans="1:171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7"/>
      <c r="M4" s="1189"/>
      <c r="N4" s="1187"/>
      <c r="O4" s="1187"/>
      <c r="P4" s="1189"/>
      <c r="Q4" s="1187"/>
      <c r="R4" s="1187"/>
      <c r="S4" s="1187"/>
      <c r="T4" s="1187"/>
      <c r="U4" s="1187"/>
      <c r="V4" s="1187"/>
      <c r="W4" s="1187"/>
      <c r="X4" s="1187"/>
      <c r="Y4" s="1187"/>
      <c r="Z4" s="1187"/>
      <c r="AA4" s="1187"/>
      <c r="AB4" s="1187"/>
      <c r="AC4" s="1187"/>
      <c r="AD4" s="1187"/>
      <c r="AE4" s="1187"/>
      <c r="AF4" s="1187"/>
      <c r="AG4" s="1187"/>
      <c r="AH4" s="1187"/>
      <c r="AI4" s="1187"/>
      <c r="AJ4" s="1187"/>
      <c r="AK4" s="1187"/>
      <c r="AL4" s="1187"/>
      <c r="AM4" s="1187"/>
      <c r="AN4" s="1187"/>
      <c r="AO4" s="1187"/>
      <c r="AP4" s="1187"/>
      <c r="AQ4" s="1187"/>
      <c r="AR4" s="1187"/>
      <c r="AS4" s="1187"/>
      <c r="AT4" s="1187"/>
      <c r="AU4" s="1187"/>
      <c r="AV4" s="1189"/>
      <c r="AW4" s="1187"/>
      <c r="AX4" s="1187"/>
      <c r="AY4" s="1187"/>
      <c r="AZ4" s="1187"/>
      <c r="BA4" s="1187"/>
      <c r="BB4" s="1187"/>
      <c r="BC4" s="1187"/>
      <c r="BD4" s="1187"/>
      <c r="BE4" s="1187"/>
      <c r="BF4" s="1187"/>
      <c r="BG4" s="1187"/>
      <c r="BH4" s="1187"/>
      <c r="BI4" s="1187"/>
      <c r="BJ4" s="1187"/>
      <c r="BK4" s="1187"/>
      <c r="BL4" s="1189"/>
      <c r="BM4" s="1187"/>
      <c r="BN4" s="1187"/>
      <c r="BO4" s="1187"/>
      <c r="BP4" s="1187"/>
      <c r="BQ4" s="1187"/>
      <c r="BR4" s="1187"/>
      <c r="BS4" s="1203"/>
      <c r="BT4" s="1203"/>
      <c r="BU4" s="1201"/>
      <c r="BV4" s="1187"/>
      <c r="BW4" s="1187"/>
      <c r="BX4" s="1187"/>
      <c r="BY4" s="1187"/>
      <c r="BZ4" s="1189"/>
      <c r="CA4" s="1189"/>
      <c r="CB4" s="1189"/>
      <c r="CC4" s="1189"/>
      <c r="CD4" s="1189"/>
      <c r="CE4" s="1189"/>
      <c r="CF4" s="1189"/>
      <c r="CG4" s="1189"/>
      <c r="CH4" s="1189"/>
      <c r="CI4" s="1189"/>
      <c r="CJ4" s="1187"/>
      <c r="CK4" s="1187"/>
      <c r="CL4" s="1187"/>
      <c r="CM4" s="1187"/>
      <c r="CN4" s="1187"/>
      <c r="CO4" s="1187"/>
      <c r="CP4" s="1187"/>
      <c r="CQ4" s="1187"/>
      <c r="CR4" s="1187"/>
      <c r="CS4" s="1187"/>
      <c r="CT4" s="1187"/>
      <c r="CU4" s="1187"/>
      <c r="CV4" s="1187"/>
      <c r="CW4" s="1187"/>
      <c r="CX4" s="1187"/>
      <c r="CY4" s="1187"/>
      <c r="CZ4" s="1187"/>
      <c r="DA4" s="1187"/>
      <c r="DB4" s="1187"/>
      <c r="DC4" s="1187"/>
      <c r="DD4" s="1187"/>
      <c r="DE4" s="1187"/>
      <c r="DF4" s="1187"/>
      <c r="DG4" s="1187"/>
      <c r="DH4" s="1187"/>
      <c r="DI4" s="1187"/>
      <c r="DJ4" s="1187"/>
      <c r="DK4" s="1187"/>
      <c r="DL4" s="1187"/>
      <c r="DM4" s="1187"/>
      <c r="DN4" s="1187"/>
      <c r="DO4" s="1187"/>
      <c r="DP4" s="1187"/>
      <c r="DQ4" s="1187"/>
      <c r="DR4" s="1187"/>
      <c r="DS4" s="1187"/>
      <c r="DT4" s="1189"/>
      <c r="DU4" s="1187"/>
      <c r="DV4" s="1187"/>
      <c r="DW4" s="1187"/>
      <c r="DX4" s="1187"/>
      <c r="DY4" s="1187"/>
      <c r="DZ4" s="1187"/>
      <c r="EA4" s="1187"/>
      <c r="EB4" s="1187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7"/>
      <c r="ER4" s="1187"/>
      <c r="ES4" s="1187"/>
      <c r="ET4" s="1187"/>
      <c r="EU4" s="1187"/>
      <c r="EV4" s="1187"/>
      <c r="EW4" s="1187"/>
      <c r="EX4" s="1187"/>
      <c r="EY4" s="1187"/>
      <c r="EZ4" s="1187"/>
      <c r="FA4" s="1187"/>
      <c r="FB4" s="1187"/>
      <c r="FC4" s="1187"/>
      <c r="FD4" s="1187"/>
      <c r="FE4" s="1187"/>
      <c r="FF4" s="1187"/>
      <c r="FG4" s="1224">
        <v>44596</v>
      </c>
      <c r="FH4" s="1154">
        <v>44603</v>
      </c>
      <c r="FI4" s="1155">
        <v>44606</v>
      </c>
      <c r="FJ4" s="1154">
        <v>44607</v>
      </c>
      <c r="FK4" s="788">
        <v>44608</v>
      </c>
      <c r="FL4" s="1154">
        <v>44609</v>
      </c>
      <c r="FM4" s="1156">
        <v>44610</v>
      </c>
      <c r="FN4" s="869" t="s">
        <v>225</v>
      </c>
      <c r="FO4" s="1105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904"/>
      <c r="FH5" s="1079"/>
      <c r="FI5" s="1078"/>
      <c r="FJ5" s="1079"/>
      <c r="FK5" s="1079"/>
      <c r="FL5" s="1079"/>
      <c r="FM5" s="1106"/>
      <c r="FN5" s="1078"/>
      <c r="FO5" s="1106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08"/>
      <c r="FH6" s="789"/>
      <c r="FI6" s="887"/>
      <c r="FJ6" s="789"/>
      <c r="FK6" s="789"/>
      <c r="FL6" s="789"/>
      <c r="FM6" s="950"/>
      <c r="FN6" s="812"/>
      <c r="FO6" s="1107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77">
        <v>4426.5994307599994</v>
      </c>
      <c r="FH7" s="357">
        <v>4473.4360465499994</v>
      </c>
      <c r="FI7" s="791">
        <v>4466.6396853200004</v>
      </c>
      <c r="FJ7" s="357">
        <v>4525.5299898500007</v>
      </c>
      <c r="FK7" s="357">
        <v>4527.7312734500001</v>
      </c>
      <c r="FL7" s="357">
        <v>4514.5281525999999</v>
      </c>
      <c r="FM7" s="540">
        <v>4534.3865964199995</v>
      </c>
      <c r="FN7" s="285">
        <v>60.950549870000032</v>
      </c>
      <c r="FO7" s="1114">
        <v>1.362499636426149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77">
        <v>1336.2973251799999</v>
      </c>
      <c r="FH8" s="357">
        <v>1349.9501939499999</v>
      </c>
      <c r="FI8" s="791">
        <v>1299.5126810400002</v>
      </c>
      <c r="FJ8" s="357">
        <v>1347.9409917</v>
      </c>
      <c r="FK8" s="357">
        <v>1371.3923778599999</v>
      </c>
      <c r="FL8" s="357">
        <v>1336.7809881500002</v>
      </c>
      <c r="FM8" s="540">
        <v>1313.77153277</v>
      </c>
      <c r="FN8" s="285">
        <v>-36.178661179999835</v>
      </c>
      <c r="FO8" s="1114">
        <v>-2.6799997023697486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77">
        <v>558.23386682</v>
      </c>
      <c r="FH9" s="357">
        <v>560.03614778999997</v>
      </c>
      <c r="FI9" s="791">
        <v>559.37794814999995</v>
      </c>
      <c r="FJ9" s="357">
        <v>558.18122152000001</v>
      </c>
      <c r="FK9" s="357">
        <v>558.80750846000001</v>
      </c>
      <c r="FL9" s="357">
        <v>559.57341350000002</v>
      </c>
      <c r="FM9" s="540">
        <v>559.72100977999992</v>
      </c>
      <c r="FN9" s="797">
        <v>-0.31513801000005515</v>
      </c>
      <c r="FO9" s="1115">
        <v>-5.6271012370120131E-2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77">
        <v>2495.6506433700001</v>
      </c>
      <c r="FH10" s="357">
        <v>2526.9126868099997</v>
      </c>
      <c r="FI10" s="791">
        <v>2571.2549793799999</v>
      </c>
      <c r="FJ10" s="357">
        <v>2582.9917748799999</v>
      </c>
      <c r="FK10" s="357">
        <v>2561.0745261300003</v>
      </c>
      <c r="FL10" s="357">
        <v>2581.66692195</v>
      </c>
      <c r="FM10" s="540">
        <v>2624.3775956199997</v>
      </c>
      <c r="FN10" s="285">
        <v>97.464908809999997</v>
      </c>
      <c r="FO10" s="1114">
        <v>3.8570746555173097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77">
        <v>36.417595390000002</v>
      </c>
      <c r="FH11" s="357">
        <v>36.537017999999996</v>
      </c>
      <c r="FI11" s="791">
        <v>36.494076749999998</v>
      </c>
      <c r="FJ11" s="357">
        <v>36.416001750000007</v>
      </c>
      <c r="FK11" s="357">
        <v>36.456860999999996</v>
      </c>
      <c r="FL11" s="357">
        <v>36.506828999999996</v>
      </c>
      <c r="FM11" s="540">
        <v>36.516458250000007</v>
      </c>
      <c r="FN11" s="916">
        <v>-2.0559749999989663E-2</v>
      </c>
      <c r="FO11" s="1115">
        <v>-5.6271012593281877E-2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77">
        <v>4426.5974747999999</v>
      </c>
      <c r="FH12" s="357">
        <v>4473.4360455999986</v>
      </c>
      <c r="FI12" s="791">
        <v>4466.6396843699995</v>
      </c>
      <c r="FJ12" s="357">
        <v>4525.5299888999998</v>
      </c>
      <c r="FK12" s="357">
        <v>4527.7312725000002</v>
      </c>
      <c r="FL12" s="357">
        <v>4514.528151649999</v>
      </c>
      <c r="FM12" s="540">
        <v>4534.3865954699995</v>
      </c>
      <c r="FN12" s="285">
        <v>60.950549870000941</v>
      </c>
      <c r="FO12" s="1114">
        <v>1.3624996367155164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77">
        <v>1318.8581852827983</v>
      </c>
      <c r="FH13" s="357">
        <v>1325.9866703965008</v>
      </c>
      <c r="FI13" s="791">
        <v>1375.5730128819239</v>
      </c>
      <c r="FJ13" s="357">
        <v>1328.0858815174922</v>
      </c>
      <c r="FK13" s="357">
        <v>1330.9982674591831</v>
      </c>
      <c r="FL13" s="357">
        <v>1334.5598565903786</v>
      </c>
      <c r="FM13" s="540">
        <v>1327.9690075801743</v>
      </c>
      <c r="FN13" s="285">
        <v>1.9823371836735078</v>
      </c>
      <c r="FO13" s="1115">
        <v>0.14949902800159695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77">
        <v>421.09970553000005</v>
      </c>
      <c r="FH14" s="357">
        <v>422.87158841999985</v>
      </c>
      <c r="FI14" s="791">
        <v>422.8825640799999</v>
      </c>
      <c r="FJ14" s="357">
        <v>422.69732759999994</v>
      </c>
      <c r="FK14" s="357">
        <v>422.70767143999996</v>
      </c>
      <c r="FL14" s="357">
        <v>422.71832875000007</v>
      </c>
      <c r="FM14" s="540">
        <v>422.72459774999982</v>
      </c>
      <c r="FN14" s="797">
        <v>-0.14699067000003652</v>
      </c>
      <c r="FO14" s="987">
        <v>-3.4760119626207675E-2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77">
        <v>0</v>
      </c>
      <c r="FH15" s="357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8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77">
        <v>21.599651099999999</v>
      </c>
      <c r="FH16" s="357">
        <v>21.591026339999999</v>
      </c>
      <c r="FI16" s="791">
        <v>21.59217009</v>
      </c>
      <c r="FJ16" s="357">
        <v>21.591225959999999</v>
      </c>
      <c r="FK16" s="357">
        <v>21.593131200000002</v>
      </c>
      <c r="FL16" s="357">
        <v>21.594361930000002</v>
      </c>
      <c r="FM16" s="540">
        <v>21.594019409999998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77">
        <v>0</v>
      </c>
      <c r="FH17" s="357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09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77">
        <v>5767.0553111827985</v>
      </c>
      <c r="FH18" s="357">
        <v>5821.0137423364995</v>
      </c>
      <c r="FI18" s="791">
        <v>5863.8048673419235</v>
      </c>
      <c r="FJ18" s="357">
        <v>5875.2070963774922</v>
      </c>
      <c r="FK18" s="357">
        <v>5880.3226711591833</v>
      </c>
      <c r="FL18" s="357">
        <v>5870.682370170377</v>
      </c>
      <c r="FM18" s="540">
        <v>5883.9496224601744</v>
      </c>
      <c r="FN18" s="285">
        <v>62.935880123674906</v>
      </c>
      <c r="FO18" s="1114">
        <v>1.0811841873167103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77">
        <v>2</v>
      </c>
      <c r="FH19" s="357">
        <v>0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8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77">
        <v>0</v>
      </c>
      <c r="FH20" s="357">
        <v>0</v>
      </c>
      <c r="FI20" s="791">
        <v>0</v>
      </c>
      <c r="FJ20" s="357">
        <v>0</v>
      </c>
      <c r="FK20" s="357">
        <v>0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77">
        <v>35</v>
      </c>
      <c r="FH21" s="357">
        <v>26.5</v>
      </c>
      <c r="FI21" s="791">
        <v>0</v>
      </c>
      <c r="FJ21" s="357">
        <v>24.1</v>
      </c>
      <c r="FK21" s="357">
        <v>5</v>
      </c>
      <c r="FL21" s="357">
        <v>0</v>
      </c>
      <c r="FM21" s="540">
        <v>8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77">
        <v>0</v>
      </c>
      <c r="FH22" s="357">
        <v>1.6</v>
      </c>
      <c r="FI22" s="791">
        <v>0</v>
      </c>
      <c r="FJ22" s="357">
        <v>0.4</v>
      </c>
      <c r="FK22" s="357">
        <v>0</v>
      </c>
      <c r="FL22" s="357">
        <v>1.4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77">
        <v>0</v>
      </c>
      <c r="FH23" s="357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77">
        <v>0</v>
      </c>
      <c r="FH24" s="357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77">
        <v>35.99</v>
      </c>
      <c r="FH25" s="357">
        <v>96.1</v>
      </c>
      <c r="FI25" s="791">
        <v>14.5</v>
      </c>
      <c r="FJ25" s="357">
        <v>42.5</v>
      </c>
      <c r="FK25" s="357">
        <v>2</v>
      </c>
      <c r="FL25" s="357">
        <v>18</v>
      </c>
      <c r="FM25" s="540">
        <v>12</v>
      </c>
      <c r="FN25" s="285">
        <v>-7.0999999999999943</v>
      </c>
      <c r="FO25" s="1177">
        <v>-7.3881373569198665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049">
        <v>14.1777</v>
      </c>
      <c r="FH26" s="982">
        <v>60</v>
      </c>
      <c r="FI26" s="1157">
        <v>20</v>
      </c>
      <c r="FJ26" s="982">
        <v>0</v>
      </c>
      <c r="FK26" s="982">
        <v>1.1735249999999999</v>
      </c>
      <c r="FL26" s="982">
        <v>5</v>
      </c>
      <c r="FM26" s="1129">
        <v>10.006087000000001</v>
      </c>
      <c r="FN26" s="1101">
        <v>-23.820387999999994</v>
      </c>
      <c r="FO26" s="1177">
        <v>-39.700646666666664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879"/>
      <c r="FH27" s="878"/>
      <c r="FI27" s="1158"/>
      <c r="FJ27" s="1100"/>
      <c r="FK27" s="1100"/>
      <c r="FL27" s="878"/>
      <c r="FM27" s="1130"/>
      <c r="FN27" s="1045"/>
      <c r="FO27" s="890"/>
    </row>
    <row r="28" spans="1:171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752">
        <v>96835.565041169539</v>
      </c>
      <c r="FH28" s="561">
        <v>96757.900554295396</v>
      </c>
      <c r="FI28" s="849">
        <v>96772.562214639591</v>
      </c>
      <c r="FJ28" s="561">
        <v>96621.116322397851</v>
      </c>
      <c r="FK28" s="561">
        <v>96878.979158590126</v>
      </c>
      <c r="FL28" s="561">
        <v>96546.490860971986</v>
      </c>
      <c r="FM28" s="536">
        <v>95853.317035004045</v>
      </c>
      <c r="FN28" s="285">
        <v>-904.58351929135097</v>
      </c>
      <c r="FO28" s="1114">
        <v>-0.93489370284935724</v>
      </c>
    </row>
    <row r="29" spans="1:171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752">
        <v>55340.688630600001</v>
      </c>
      <c r="FH29" s="561">
        <v>55294.214120500001</v>
      </c>
      <c r="FI29" s="849">
        <v>55422.726541399999</v>
      </c>
      <c r="FJ29" s="561">
        <v>55224.196782199993</v>
      </c>
      <c r="FK29" s="561">
        <v>55198.323581800003</v>
      </c>
      <c r="FL29" s="561">
        <v>55142.576114000003</v>
      </c>
      <c r="FM29" s="536">
        <v>54954.983842099995</v>
      </c>
      <c r="FN29" s="285">
        <v>-339.23027840000577</v>
      </c>
      <c r="FO29" s="1114">
        <v>-0.61350049692493624</v>
      </c>
    </row>
    <row r="30" spans="1:171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752">
        <v>24974.229953326532</v>
      </c>
      <c r="FH30" s="561">
        <v>24606.442847528444</v>
      </c>
      <c r="FI30" s="849">
        <v>24781.578306444029</v>
      </c>
      <c r="FJ30" s="561">
        <v>24179.061058170173</v>
      </c>
      <c r="FK30" s="561">
        <v>24138.087052263309</v>
      </c>
      <c r="FL30" s="561">
        <v>24172.912993481656</v>
      </c>
      <c r="FM30" s="536">
        <v>23849.09179694096</v>
      </c>
      <c r="FN30" s="285">
        <v>-757.35105058748377</v>
      </c>
      <c r="FO30" s="1114">
        <v>-3.0778567031420989</v>
      </c>
    </row>
    <row r="31" spans="1:171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752">
        <v>63926.785692465564</v>
      </c>
      <c r="FH31" s="561">
        <v>63458.141248795255</v>
      </c>
      <c r="FI31" s="849">
        <v>63605.838391315658</v>
      </c>
      <c r="FJ31" s="561">
        <v>63065.149063829915</v>
      </c>
      <c r="FK31" s="561">
        <v>62683.775060391366</v>
      </c>
      <c r="FL31" s="561">
        <v>62658.457902303431</v>
      </c>
      <c r="FM31" s="536">
        <v>62075.222549897881</v>
      </c>
      <c r="FN31" s="285">
        <v>-1382.9186988973743</v>
      </c>
      <c r="FO31" s="1114">
        <v>-2.1792612763041319</v>
      </c>
    </row>
    <row r="32" spans="1:171" s="785" customFormat="1" x14ac:dyDescent="0.2">
      <c r="A32" s="170"/>
      <c r="B32" s="119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752">
        <v>98376.60923970757</v>
      </c>
      <c r="FH32" s="561">
        <v>98190.334267678321</v>
      </c>
      <c r="FI32" s="849">
        <v>98190.340906283018</v>
      </c>
      <c r="FJ32" s="561">
        <v>98190.11156181457</v>
      </c>
      <c r="FK32" s="561">
        <v>98235.98545335613</v>
      </c>
      <c r="FL32" s="561">
        <v>98235.99057162767</v>
      </c>
      <c r="FM32" s="536">
        <v>98232.485779479233</v>
      </c>
      <c r="FN32" s="285">
        <v>42.151511800911976</v>
      </c>
      <c r="FO32" s="987">
        <v>4.2928371835461963E-2</v>
      </c>
    </row>
    <row r="33" spans="1:171" s="785" customFormat="1" x14ac:dyDescent="0.2">
      <c r="A33" s="170"/>
      <c r="B33" s="119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752">
        <v>-34449.823547242013</v>
      </c>
      <c r="FH33" s="561">
        <v>-34732.193018883074</v>
      </c>
      <c r="FI33" s="849">
        <v>-34584.502514967353</v>
      </c>
      <c r="FJ33" s="561">
        <v>-35124.962497984656</v>
      </c>
      <c r="FK33" s="561">
        <v>-35552.210392964749</v>
      </c>
      <c r="FL33" s="561">
        <v>-35577.532669324239</v>
      </c>
      <c r="FM33" s="536">
        <v>-36157.263229581346</v>
      </c>
      <c r="FN33" s="285">
        <v>-1425.0702106982717</v>
      </c>
      <c r="FO33" s="1114">
        <v>-4.10302398677646</v>
      </c>
    </row>
    <row r="34" spans="1:171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752">
        <v>22019.557454827998</v>
      </c>
      <c r="FH34" s="561">
        <v>22142.574239209996</v>
      </c>
      <c r="FI34" s="849">
        <v>22176.792911165998</v>
      </c>
      <c r="FJ34" s="561">
        <v>22244.929332602998</v>
      </c>
      <c r="FK34" s="561">
        <v>22737.354326366796</v>
      </c>
      <c r="FL34" s="561">
        <v>22727.559282307797</v>
      </c>
      <c r="FM34" s="536">
        <v>22800.839546567993</v>
      </c>
      <c r="FN34" s="285">
        <v>658.26530735799679</v>
      </c>
      <c r="FO34" s="1114">
        <v>2.972849047480409</v>
      </c>
    </row>
    <row r="35" spans="1:171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753"/>
      <c r="FH35" s="533"/>
      <c r="FI35" s="852"/>
      <c r="FJ35" s="533"/>
      <c r="FK35" s="533"/>
      <c r="FL35" s="533"/>
      <c r="FM35" s="534"/>
      <c r="FN35" s="891"/>
      <c r="FO35" s="1110"/>
    </row>
    <row r="36" spans="1:171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752">
        <v>84093.206648264109</v>
      </c>
      <c r="FH36" s="561">
        <v>83953.204374174107</v>
      </c>
      <c r="FI36" s="849">
        <v>84472.466367884103</v>
      </c>
      <c r="FJ36" s="561">
        <v>83590.198855354087</v>
      </c>
      <c r="FK36" s="561">
        <v>83461.255828694106</v>
      </c>
      <c r="FL36" s="561">
        <v>83402.16997846411</v>
      </c>
      <c r="FM36" s="536">
        <v>82916.431919324095</v>
      </c>
      <c r="FN36" s="285">
        <v>-1036.7724548500119</v>
      </c>
      <c r="FO36" s="1114">
        <v>-1.2349408966323463</v>
      </c>
    </row>
    <row r="37" spans="1:171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752">
        <v>150035.55485662539</v>
      </c>
      <c r="FH37" s="561">
        <v>149085.26505882535</v>
      </c>
      <c r="FI37" s="849">
        <v>149059.41738356536</v>
      </c>
      <c r="FJ37" s="561">
        <v>148279.24360520535</v>
      </c>
      <c r="FK37" s="561">
        <v>148073.29411179537</v>
      </c>
      <c r="FL37" s="561">
        <v>147733.78875084539</v>
      </c>
      <c r="FM37" s="536">
        <v>147123.85706495537</v>
      </c>
      <c r="FN37" s="285">
        <v>-1961.4079938699724</v>
      </c>
      <c r="FO37" s="1114">
        <v>-1.3156283373115709</v>
      </c>
    </row>
    <row r="38" spans="1:171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752">
        <v>258876.24633223296</v>
      </c>
      <c r="FH38" s="561">
        <v>258128.09048130293</v>
      </c>
      <c r="FI38" s="849">
        <v>258083.28670569297</v>
      </c>
      <c r="FJ38" s="561">
        <v>257282.25030297288</v>
      </c>
      <c r="FK38" s="561">
        <v>257023.55443736288</v>
      </c>
      <c r="FL38" s="561">
        <v>256734.33692782291</v>
      </c>
      <c r="FM38" s="536">
        <v>256179.79609371291</v>
      </c>
      <c r="FN38" s="285">
        <v>-1948.2943875900237</v>
      </c>
      <c r="FO38" s="1114">
        <v>-0.7547781351333186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071"/>
      <c r="FH39" s="1069"/>
      <c r="FI39" s="1159"/>
      <c r="FJ39" s="1069"/>
      <c r="FK39" s="1069"/>
      <c r="FL39" s="1069"/>
      <c r="FM39" s="1131"/>
      <c r="FN39" s="891"/>
      <c r="FO39" s="1111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59">
        <v>89.223568948470572</v>
      </c>
      <c r="FH40" s="1022">
        <v>89.328470828200622</v>
      </c>
      <c r="FI40" s="963">
        <v>89.316142471410586</v>
      </c>
      <c r="FJ40" s="1022">
        <v>89.260240854331542</v>
      </c>
      <c r="FK40" s="1022">
        <v>89.255192525203753</v>
      </c>
      <c r="FL40" s="1022">
        <v>89.204393349435293</v>
      </c>
      <c r="FM40" s="970">
        <v>89.155071722587408</v>
      </c>
      <c r="FN40" s="292">
        <v>-0.17339910561321403</v>
      </c>
      <c r="FO40" s="1234">
        <v>-0.19411404225949502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59">
        <v>85.668361365649858</v>
      </c>
      <c r="FH41" s="1022">
        <v>85.660830168891195</v>
      </c>
      <c r="FI41" s="963">
        <v>85.626386851901131</v>
      </c>
      <c r="FJ41" s="1022">
        <v>85.584180454793383</v>
      </c>
      <c r="FK41" s="1022">
        <v>85.576012846861929</v>
      </c>
      <c r="FL41" s="1022">
        <v>85.522509085693954</v>
      </c>
      <c r="FM41" s="970">
        <v>85.462307299977383</v>
      </c>
      <c r="FN41" s="292">
        <v>-0.19852286891381254</v>
      </c>
      <c r="FO41" s="1234">
        <v>-0.23175454699936893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88.250833706533314</v>
      </c>
      <c r="FG42" s="1048">
        <v>88.239456323853062</v>
      </c>
      <c r="FH42" s="639">
        <v>88.246598384789294</v>
      </c>
      <c r="FI42" s="1160">
        <v>88.227348876872554</v>
      </c>
      <c r="FJ42" s="639">
        <v>88.205528938783019</v>
      </c>
      <c r="FK42" s="639">
        <v>88.195265108546266</v>
      </c>
      <c r="FL42" s="639">
        <v>88.175585956842028</v>
      </c>
      <c r="FM42" s="1132">
        <v>88.151272439100481</v>
      </c>
      <c r="FN42" s="1236">
        <v>-9.5325945688813363E-2</v>
      </c>
      <c r="FO42" s="1235">
        <v>-0.1080222325093545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759"/>
      <c r="FH43" s="593"/>
      <c r="FI43" s="854"/>
      <c r="FJ43" s="593"/>
      <c r="FK43" s="593"/>
      <c r="FL43" s="593"/>
      <c r="FM43" s="671"/>
      <c r="FN43" s="892"/>
      <c r="FO43" s="1113"/>
    </row>
    <row r="44" spans="1:171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8">
        <v>5414.1670553935855</v>
      </c>
      <c r="FH44" s="520">
        <v>5453.1479591836733</v>
      </c>
      <c r="FI44" s="519">
        <v>5453.1479591836733</v>
      </c>
      <c r="FJ44" s="520">
        <v>5453.1479591836733</v>
      </c>
      <c r="FK44" s="520">
        <v>5453.1479591836733</v>
      </c>
      <c r="FL44" s="520">
        <v>5453.1479591836733</v>
      </c>
      <c r="FM44" s="1133">
        <v>5499.1211370262381</v>
      </c>
      <c r="FN44" s="285">
        <v>45.973177842564837</v>
      </c>
      <c r="FO44" s="1114">
        <v>0.8430575914438776</v>
      </c>
    </row>
    <row r="45" spans="1:171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8">
        <v>5366.9912536443153</v>
      </c>
      <c r="FH45" s="520">
        <v>5403.434402332362</v>
      </c>
      <c r="FI45" s="519">
        <v>5403.434402332362</v>
      </c>
      <c r="FJ45" s="520">
        <v>5403.434402332362</v>
      </c>
      <c r="FK45" s="520">
        <v>5403.434402332362</v>
      </c>
      <c r="FL45" s="520">
        <v>5403.434402332362</v>
      </c>
      <c r="FM45" s="1133">
        <v>5447.1661807580176</v>
      </c>
      <c r="FN45" s="916"/>
      <c r="FO45" s="987"/>
    </row>
    <row r="46" spans="1:171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8">
        <v>36817.560000000005</v>
      </c>
      <c r="FH46" s="520">
        <v>37067.560000000005</v>
      </c>
      <c r="FI46" s="519">
        <v>37067.560000000005</v>
      </c>
      <c r="FJ46" s="520">
        <v>37067.560000000005</v>
      </c>
      <c r="FK46" s="520">
        <v>37067.560000000005</v>
      </c>
      <c r="FL46" s="520">
        <v>37067.560000000005</v>
      </c>
      <c r="FM46" s="1133">
        <v>37367.560000000005</v>
      </c>
      <c r="FN46" s="919"/>
      <c r="FO46" s="987"/>
    </row>
    <row r="47" spans="1:171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8">
        <v>0</v>
      </c>
      <c r="FH47" s="520">
        <v>0</v>
      </c>
      <c r="FI47" s="519">
        <v>0</v>
      </c>
      <c r="FJ47" s="520">
        <v>0</v>
      </c>
      <c r="FK47" s="520">
        <v>0</v>
      </c>
      <c r="FL47" s="520">
        <v>0</v>
      </c>
      <c r="FM47" s="1133">
        <v>0</v>
      </c>
      <c r="FN47" s="919"/>
      <c r="FO47" s="987"/>
    </row>
    <row r="48" spans="1:171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8">
        <v>47.175801749270363</v>
      </c>
      <c r="FH48" s="520">
        <v>49.713556851311175</v>
      </c>
      <c r="FI48" s="519">
        <v>49.713556851311175</v>
      </c>
      <c r="FJ48" s="520">
        <v>49.713556851311175</v>
      </c>
      <c r="FK48" s="520">
        <v>49.713556851311175</v>
      </c>
      <c r="FL48" s="520">
        <v>49.713556851311175</v>
      </c>
      <c r="FM48" s="1133">
        <v>51.954956268220791</v>
      </c>
      <c r="FN48" s="1178">
        <v>2.2413994169096156</v>
      </c>
      <c r="FO48" s="1114">
        <v>4.5086281466712226</v>
      </c>
    </row>
    <row r="49" spans="1:171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8">
        <v>323.62599999999469</v>
      </c>
      <c r="FH49" s="520">
        <v>341.03499999999468</v>
      </c>
      <c r="FI49" s="519">
        <v>341.03499999999468</v>
      </c>
      <c r="FJ49" s="520">
        <v>341.03499999999468</v>
      </c>
      <c r="FK49" s="520">
        <v>341.03499999999468</v>
      </c>
      <c r="FL49" s="520">
        <v>341.03499999999468</v>
      </c>
      <c r="FM49" s="1133">
        <v>356.41099999999466</v>
      </c>
      <c r="FN49" s="285">
        <v>15.375999999999976</v>
      </c>
      <c r="FO49" s="1114">
        <v>4.5086281466712261</v>
      </c>
    </row>
    <row r="50" spans="1:171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8">
        <v>270.69900000000001</v>
      </c>
      <c r="FH50" s="520">
        <v>288.108</v>
      </c>
      <c r="FI50" s="519">
        <v>288.108</v>
      </c>
      <c r="FJ50" s="520">
        <v>288.108</v>
      </c>
      <c r="FK50" s="520">
        <v>288.108</v>
      </c>
      <c r="FL50" s="520">
        <v>288.108</v>
      </c>
      <c r="FM50" s="1133">
        <v>303.48399999999998</v>
      </c>
      <c r="FN50" s="285">
        <v>15.375999999999976</v>
      </c>
      <c r="FO50" s="1114">
        <v>5.3368875560553599</v>
      </c>
    </row>
    <row r="51" spans="1:171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8">
        <v>0</v>
      </c>
      <c r="FH51" s="520">
        <v>0</v>
      </c>
      <c r="FI51" s="519">
        <v>0</v>
      </c>
      <c r="FJ51" s="520">
        <v>0</v>
      </c>
      <c r="FK51" s="520">
        <v>0</v>
      </c>
      <c r="FL51" s="520">
        <v>0</v>
      </c>
      <c r="FM51" s="1133">
        <v>0</v>
      </c>
      <c r="FN51" s="909"/>
      <c r="FO51" s="987"/>
    </row>
    <row r="52" spans="1:171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77">
        <v>0</v>
      </c>
      <c r="FH52" s="357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77">
        <v>0</v>
      </c>
      <c r="FH53" s="357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4"/>
    </row>
    <row r="54" spans="1:171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77">
        <v>0</v>
      </c>
      <c r="FH54" s="357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4"/>
    </row>
    <row r="55" spans="1:171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77">
        <v>0</v>
      </c>
      <c r="FH55" s="357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77">
        <v>0</v>
      </c>
      <c r="FH56" s="357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77">
        <v>0</v>
      </c>
      <c r="FH57" s="357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19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049">
        <v>0</v>
      </c>
      <c r="FH58" s="982">
        <v>0</v>
      </c>
      <c r="FI58" s="1157">
        <v>0</v>
      </c>
      <c r="FJ58" s="982">
        <v>0</v>
      </c>
      <c r="FK58" s="982">
        <v>0</v>
      </c>
      <c r="FL58" s="982">
        <v>0</v>
      </c>
      <c r="FM58" s="1129">
        <v>0</v>
      </c>
      <c r="FN58" s="1102"/>
      <c r="FO58" s="1112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727"/>
      <c r="FH59" s="139"/>
      <c r="FI59" s="294"/>
      <c r="FJ59" s="139"/>
      <c r="FK59" s="139"/>
      <c r="FL59" s="139"/>
      <c r="FM59" s="547"/>
      <c r="FN59" s="892"/>
      <c r="FO59" s="1113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777">
        <v>30853.325026980739</v>
      </c>
      <c r="FH60" s="357">
        <v>30767.134128967617</v>
      </c>
      <c r="FI60" s="791">
        <v>30737.421295297063</v>
      </c>
      <c r="FJ60" s="357">
        <v>30693.337310743129</v>
      </c>
      <c r="FK60" s="357">
        <v>30654.596160039044</v>
      </c>
      <c r="FL60" s="357">
        <v>30636.591228205227</v>
      </c>
      <c r="FM60" s="540">
        <v>30569.270028775198</v>
      </c>
      <c r="FN60" s="285">
        <v>-197.86410019241885</v>
      </c>
      <c r="FO60" s="1114">
        <v>-0.64310214712564817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0">
        <v>85.66218149255738</v>
      </c>
      <c r="FH61" s="1023">
        <v>85.690550437558926</v>
      </c>
      <c r="FI61" s="964">
        <v>85.654460363424818</v>
      </c>
      <c r="FJ61" s="1023">
        <v>85.653540707175111</v>
      </c>
      <c r="FK61" s="1023">
        <v>85.640425475688389</v>
      </c>
      <c r="FL61" s="1023">
        <v>85.623938035303809</v>
      </c>
      <c r="FM61" s="972">
        <v>85.599000021583009</v>
      </c>
      <c r="FN61" s="797">
        <v>-9.1550415975916621E-2</v>
      </c>
      <c r="FO61" s="1115"/>
    </row>
    <row r="62" spans="1:171" ht="12.75" customHeight="1" x14ac:dyDescent="0.2">
      <c r="A62" s="170"/>
      <c r="B62" s="119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777">
        <v>30749.698393730752</v>
      </c>
      <c r="FH62" s="357">
        <v>30663.507495717629</v>
      </c>
      <c r="FI62" s="791">
        <v>30633.794662047076</v>
      </c>
      <c r="FJ62" s="357">
        <v>30589.710677493142</v>
      </c>
      <c r="FK62" s="357">
        <v>30550.969526789057</v>
      </c>
      <c r="FL62" s="357">
        <v>30530.4268398532</v>
      </c>
      <c r="FM62" s="540">
        <v>30460.864241006257</v>
      </c>
      <c r="FN62" s="285">
        <v>-202.64325471137272</v>
      </c>
      <c r="FO62" s="1114">
        <v>-0.66086130146615885</v>
      </c>
    </row>
    <row r="63" spans="1:171" ht="12.75" customHeight="1" x14ac:dyDescent="0.2">
      <c r="A63" s="170"/>
      <c r="B63" s="119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60">
        <v>85.648669153471133</v>
      </c>
      <c r="FH63" s="1023">
        <v>85.654809209657628</v>
      </c>
      <c r="FI63" s="964">
        <v>85.616710625319683</v>
      </c>
      <c r="FJ63" s="1023">
        <v>85.606412935877003</v>
      </c>
      <c r="FK63" s="1023">
        <v>85.59104150094781</v>
      </c>
      <c r="FL63" s="1023">
        <v>85.579559901520582</v>
      </c>
      <c r="FM63" s="972">
        <v>85.544867791558318</v>
      </c>
      <c r="FN63" s="797">
        <v>-0.10994141809931079</v>
      </c>
      <c r="FO63" s="1115"/>
    </row>
    <row r="64" spans="1:171" ht="3" customHeight="1" x14ac:dyDescent="0.2">
      <c r="A64" s="170"/>
      <c r="B64" s="119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750"/>
      <c r="FH64" s="562"/>
      <c r="FI64" s="850"/>
      <c r="FJ64" s="562"/>
      <c r="FK64" s="562"/>
      <c r="FL64" s="562"/>
      <c r="FM64" s="535"/>
      <c r="FN64" s="285"/>
      <c r="FO64" s="1115"/>
    </row>
    <row r="65" spans="1:171" x14ac:dyDescent="0.2">
      <c r="A65" s="170"/>
      <c r="B65" s="119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777">
        <v>5271.121180324214</v>
      </c>
      <c r="FH65" s="357">
        <v>5273.5824072148844</v>
      </c>
      <c r="FI65" s="791">
        <v>5326.0949043489964</v>
      </c>
      <c r="FJ65" s="357">
        <v>5270.1696501434571</v>
      </c>
      <c r="FK65" s="357">
        <v>5250.3429074495798</v>
      </c>
      <c r="FL65" s="357">
        <v>5263.3471096259636</v>
      </c>
      <c r="FM65" s="540">
        <v>5203.8140698125526</v>
      </c>
      <c r="FN65" s="285">
        <v>-69.768337402331781</v>
      </c>
      <c r="FO65" s="1114">
        <v>-1.3229780444291617</v>
      </c>
    </row>
    <row r="66" spans="1:171" x14ac:dyDescent="0.2">
      <c r="A66" s="170"/>
      <c r="B66" s="119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60">
        <v>74.93840244421267</v>
      </c>
      <c r="FH66" s="1023">
        <v>75.235242450952867</v>
      </c>
      <c r="FI66" s="964">
        <v>75.299243972630919</v>
      </c>
      <c r="FJ66" s="1023">
        <v>75.168600974124828</v>
      </c>
      <c r="FK66" s="1023">
        <v>75.101581124245655</v>
      </c>
      <c r="FL66" s="1023">
        <v>75.063340521378379</v>
      </c>
      <c r="FM66" s="972">
        <v>74.810392374442756</v>
      </c>
      <c r="FN66" s="797">
        <v>-0.42485007651011131</v>
      </c>
      <c r="FO66" s="1114"/>
    </row>
    <row r="67" spans="1:171" ht="3" customHeight="1" x14ac:dyDescent="0.2">
      <c r="A67" s="170"/>
      <c r="B67" s="119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750"/>
      <c r="FH67" s="562"/>
      <c r="FI67" s="850"/>
      <c r="FJ67" s="562"/>
      <c r="FK67" s="562"/>
      <c r="FL67" s="562"/>
      <c r="FM67" s="535"/>
      <c r="FN67" s="285"/>
      <c r="FO67" s="1114"/>
    </row>
    <row r="68" spans="1:171" x14ac:dyDescent="0.2">
      <c r="A68" s="170"/>
      <c r="B68" s="119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777">
        <v>9612.5872023850261</v>
      </c>
      <c r="FH68" s="357">
        <v>9494.4694875584937</v>
      </c>
      <c r="FI68" s="791">
        <v>9415.0074366882327</v>
      </c>
      <c r="FJ68" s="357">
        <v>9429.8899052261313</v>
      </c>
      <c r="FK68" s="357">
        <v>9418.6644727552848</v>
      </c>
      <c r="FL68" s="357">
        <v>9377.7869930584948</v>
      </c>
      <c r="FM68" s="540">
        <v>9359.6829658354636</v>
      </c>
      <c r="FN68" s="285">
        <v>-134.78652172303009</v>
      </c>
      <c r="FO68" s="1114">
        <v>-1.4196319436241664</v>
      </c>
    </row>
    <row r="69" spans="1:171" x14ac:dyDescent="0.2">
      <c r="A69" s="170"/>
      <c r="B69" s="119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60">
        <v>81.13457065205634</v>
      </c>
      <c r="FH69" s="1023">
        <v>80.933355211007679</v>
      </c>
      <c r="FI69" s="964">
        <v>80.800601572161739</v>
      </c>
      <c r="FJ69" s="1023">
        <v>80.834031167693368</v>
      </c>
      <c r="FK69" s="1023">
        <v>80.823509063768441</v>
      </c>
      <c r="FL69" s="1023">
        <v>80.749162120928602</v>
      </c>
      <c r="FM69" s="972">
        <v>80.693530960683873</v>
      </c>
      <c r="FN69" s="797">
        <v>-0.23982425032380661</v>
      </c>
      <c r="FO69" s="1115"/>
    </row>
    <row r="70" spans="1:171" ht="3.75" customHeight="1" x14ac:dyDescent="0.2">
      <c r="A70" s="170"/>
      <c r="B70" s="119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754"/>
      <c r="FH70" s="749"/>
      <c r="FI70" s="851"/>
      <c r="FJ70" s="749"/>
      <c r="FK70" s="749"/>
      <c r="FL70" s="749"/>
      <c r="FM70" s="541"/>
      <c r="FN70" s="338"/>
      <c r="FO70" s="1115"/>
    </row>
    <row r="71" spans="1:171" x14ac:dyDescent="0.2">
      <c r="A71" s="170"/>
      <c r="B71" s="119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777">
        <v>14951.877575995624</v>
      </c>
      <c r="FH71" s="357">
        <v>14984.537025001453</v>
      </c>
      <c r="FI71" s="791">
        <v>14978.826967001454</v>
      </c>
      <c r="FJ71" s="357">
        <v>14974.321804360055</v>
      </c>
      <c r="FK71" s="357">
        <v>14965.815576718653</v>
      </c>
      <c r="FL71" s="357">
        <v>14976.727868778418</v>
      </c>
      <c r="FM71" s="540">
        <v>14981.158002916902</v>
      </c>
      <c r="FN71" s="285">
        <v>-3.3790220845512522</v>
      </c>
      <c r="FO71" s="987">
        <v>-2.2550059964571541E-2</v>
      </c>
    </row>
    <row r="72" spans="1:171" x14ac:dyDescent="0.2">
      <c r="A72" s="170"/>
      <c r="B72" s="119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60">
        <v>92.693271834975974</v>
      </c>
      <c r="FH72" s="1023">
        <v>92.685133358824785</v>
      </c>
      <c r="FI72" s="964">
        <v>92.684850743278076</v>
      </c>
      <c r="FJ72" s="1023">
        <v>92.67575099390271</v>
      </c>
      <c r="FK72" s="1023">
        <v>92.671787998624723</v>
      </c>
      <c r="FL72" s="1023">
        <v>92.678087365736715</v>
      </c>
      <c r="FM72" s="972">
        <v>92.699107101277647</v>
      </c>
      <c r="FN72" s="155">
        <v>1.397374245286187E-2</v>
      </c>
      <c r="FO72" s="1115"/>
    </row>
    <row r="73" spans="1:171" ht="3" customHeight="1" x14ac:dyDescent="0.2">
      <c r="A73" s="170"/>
      <c r="B73" s="119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750"/>
      <c r="FH73" s="562"/>
      <c r="FI73" s="850"/>
      <c r="FJ73" s="562"/>
      <c r="FK73" s="562"/>
      <c r="FL73" s="562"/>
      <c r="FM73" s="535"/>
      <c r="FN73" s="285"/>
      <c r="FO73" s="1115"/>
    </row>
    <row r="74" spans="1:171" x14ac:dyDescent="0.2">
      <c r="A74" s="170"/>
      <c r="B74" s="119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777">
        <v>914.11243502588718</v>
      </c>
      <c r="FH74" s="357">
        <v>910.91857594279691</v>
      </c>
      <c r="FI74" s="791">
        <v>913.86535400839477</v>
      </c>
      <c r="FJ74" s="357">
        <v>915.32931776349676</v>
      </c>
      <c r="FK74" s="357">
        <v>916.14656986553723</v>
      </c>
      <c r="FL74" s="357">
        <v>912.56486839031891</v>
      </c>
      <c r="FM74" s="540">
        <v>916.20920244133913</v>
      </c>
      <c r="FN74" s="285">
        <v>5.290626498542224</v>
      </c>
      <c r="FO74" s="1114">
        <v>0.58080125252319592</v>
      </c>
    </row>
    <row r="75" spans="1:171" ht="12.75" customHeight="1" x14ac:dyDescent="0.2">
      <c r="A75" s="170"/>
      <c r="B75" s="119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60">
        <v>76.905729125026923</v>
      </c>
      <c r="FH75" s="1023">
        <v>76.923890275462114</v>
      </c>
      <c r="FI75" s="964">
        <v>77.00860360452549</v>
      </c>
      <c r="FJ75" s="1023">
        <v>76.976821837713103</v>
      </c>
      <c r="FK75" s="1023">
        <v>76.779862640665186</v>
      </c>
      <c r="FL75" s="1023">
        <v>76.891674361020193</v>
      </c>
      <c r="FM75" s="972">
        <v>76.731829269082525</v>
      </c>
      <c r="FN75" s="797">
        <v>-0.19206100637958912</v>
      </c>
      <c r="FO75" s="1115"/>
    </row>
    <row r="76" spans="1:171" s="370" customFormat="1" ht="4.5" customHeight="1" x14ac:dyDescent="0.2">
      <c r="A76" s="170"/>
      <c r="B76" s="119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758"/>
      <c r="FH76" s="594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77">
        <v>3823.1742006050786</v>
      </c>
      <c r="FH77" s="357">
        <v>3775.4016664416904</v>
      </c>
      <c r="FI77" s="791">
        <v>3754.7086673835342</v>
      </c>
      <c r="FJ77" s="357">
        <v>3743.2752821874865</v>
      </c>
      <c r="FK77" s="357">
        <v>3788.5913858284775</v>
      </c>
      <c r="FL77" s="357">
        <v>3734.8816572707697</v>
      </c>
      <c r="FM77" s="540">
        <v>3670.8875045551777</v>
      </c>
      <c r="FN77" s="366">
        <v>-104.51416188651274</v>
      </c>
      <c r="FO77" s="1114">
        <v>-2.7682925187935608</v>
      </c>
    </row>
    <row r="78" spans="1:171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77">
        <v>2331.999941553061</v>
      </c>
      <c r="FH78" s="357">
        <v>2267.4376613798831</v>
      </c>
      <c r="FI78" s="791">
        <v>2255.3219039766768</v>
      </c>
      <c r="FJ78" s="357">
        <v>2212.0988792119533</v>
      </c>
      <c r="FK78" s="357">
        <v>2255.0048462877548</v>
      </c>
      <c r="FL78" s="357">
        <v>2216.6068813973761</v>
      </c>
      <c r="FM78" s="540">
        <v>2145.9445483198251</v>
      </c>
      <c r="FN78" s="366">
        <v>-121.49311306005802</v>
      </c>
      <c r="FO78" s="1114">
        <v>-5.3581677295649035</v>
      </c>
    </row>
    <row r="79" spans="1:171" x14ac:dyDescent="0.2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77">
        <v>435.6177022259476</v>
      </c>
      <c r="FH79" s="357">
        <v>439.06725438192422</v>
      </c>
      <c r="FI79" s="791">
        <v>439.06733538629743</v>
      </c>
      <c r="FJ79" s="357">
        <v>438.70763934693872</v>
      </c>
      <c r="FK79" s="357">
        <v>438.70763934693872</v>
      </c>
      <c r="FL79" s="357">
        <v>438.70763934693872</v>
      </c>
      <c r="FM79" s="540">
        <v>438.70763934693872</v>
      </c>
      <c r="FN79" s="1179">
        <v>-0.35961503498549519</v>
      </c>
      <c r="FO79" s="1115">
        <v>-8.1904316798055446E-2</v>
      </c>
    </row>
    <row r="80" spans="1:171" x14ac:dyDescent="0.2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77">
        <v>634.45685129607011</v>
      </c>
      <c r="FH80" s="357">
        <v>646.02516225988336</v>
      </c>
      <c r="FI80" s="791">
        <v>637.43686394055965</v>
      </c>
      <c r="FJ80" s="357">
        <v>669.77143602859474</v>
      </c>
      <c r="FK80" s="357">
        <v>672.17122875378413</v>
      </c>
      <c r="FL80" s="357">
        <v>656.84880777645458</v>
      </c>
      <c r="FM80" s="540">
        <v>663.51071913841383</v>
      </c>
      <c r="FN80" s="366">
        <v>17.485556878530474</v>
      </c>
      <c r="FO80" s="1114">
        <v>2.7066371249942698</v>
      </c>
    </row>
    <row r="81" spans="1:171" x14ac:dyDescent="0.2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77">
        <v>421.09970553000005</v>
      </c>
      <c r="FH81" s="357">
        <v>422.87158841999985</v>
      </c>
      <c r="FI81" s="791">
        <v>422.8825640799999</v>
      </c>
      <c r="FJ81" s="357">
        <v>422.69732759999994</v>
      </c>
      <c r="FK81" s="357">
        <v>422.70767143999996</v>
      </c>
      <c r="FL81" s="357">
        <v>422.71832875000007</v>
      </c>
      <c r="FM81" s="540">
        <v>422.72459774999982</v>
      </c>
      <c r="FN81" s="1179">
        <v>-0.14699067000003652</v>
      </c>
      <c r="FO81" s="987">
        <v>-3.4760119626207675E-2</v>
      </c>
    </row>
    <row r="82" spans="1:171" x14ac:dyDescent="0.2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77">
        <v>1610.6854506856403</v>
      </c>
      <c r="FH82" s="357">
        <v>1554.4950827778368</v>
      </c>
      <c r="FI82" s="791">
        <v>1529.7251675671196</v>
      </c>
      <c r="FJ82" s="357">
        <v>1517.1903573585168</v>
      </c>
      <c r="FK82" s="357">
        <v>1562.8277333955207</v>
      </c>
      <c r="FL82" s="357">
        <v>1509.8848562726805</v>
      </c>
      <c r="FM82" s="540">
        <v>1448.5858629021384</v>
      </c>
      <c r="FN82" s="366">
        <v>-105.90921987569845</v>
      </c>
      <c r="FO82" s="1114">
        <v>-6.8130945571369574</v>
      </c>
    </row>
    <row r="83" spans="1:171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77">
        <v>1367.9252150495702</v>
      </c>
      <c r="FH83" s="357">
        <v>1302.3001967179534</v>
      </c>
      <c r="FI83" s="791">
        <v>1286.8068815865599</v>
      </c>
      <c r="FJ83" s="357">
        <v>1242.3398907199221</v>
      </c>
      <c r="FK83" s="357">
        <v>1284.7984432317367</v>
      </c>
      <c r="FL83" s="357">
        <v>1246.7834599162259</v>
      </c>
      <c r="FM83" s="540">
        <v>1178.5816838437247</v>
      </c>
      <c r="FN83" s="366">
        <v>-123.71851287422874</v>
      </c>
      <c r="FO83" s="1114">
        <v>-9.499999553560933</v>
      </c>
    </row>
    <row r="84" spans="1:171" x14ac:dyDescent="0.2">
      <c r="A84" s="170"/>
      <c r="B84" s="119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77">
        <v>242.76023563607021</v>
      </c>
      <c r="FH84" s="357">
        <v>252.1948860598834</v>
      </c>
      <c r="FI84" s="791">
        <v>242.91828598055966</v>
      </c>
      <c r="FJ84" s="357">
        <v>274.85046663859464</v>
      </c>
      <c r="FK84" s="357">
        <v>278.02929016378414</v>
      </c>
      <c r="FL84" s="357">
        <v>263.10139635645459</v>
      </c>
      <c r="FM84" s="540">
        <v>270.00417905841374</v>
      </c>
      <c r="FN84" s="366">
        <v>17.809292998530339</v>
      </c>
      <c r="FO84" s="1114">
        <v>7.0617185291780817</v>
      </c>
    </row>
    <row r="85" spans="1:171" ht="12.75" hidden="1" customHeight="1" outlineLevel="1" x14ac:dyDescent="0.2">
      <c r="A85" s="170"/>
      <c r="B85" s="119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684"/>
      <c r="FH85" s="953"/>
      <c r="FI85" s="965"/>
      <c r="FJ85" s="953"/>
      <c r="FK85" s="953"/>
      <c r="FL85" s="953"/>
      <c r="FM85" s="973"/>
      <c r="FN85" s="366">
        <v>0</v>
      </c>
      <c r="FO85" s="1115" t="e">
        <v>#DIV/0!</v>
      </c>
    </row>
    <row r="86" spans="1:171" ht="13.5" collapsed="1" x14ac:dyDescent="0.2">
      <c r="A86" s="170"/>
      <c r="B86" s="119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77">
        <v>28823.746832632525</v>
      </c>
      <c r="FH86" s="357">
        <v>28781.597706963446</v>
      </c>
      <c r="FI86" s="791">
        <v>28767.739416998425</v>
      </c>
      <c r="FJ86" s="357">
        <v>28738.881283793035</v>
      </c>
      <c r="FK86" s="357">
        <v>28723.73051376388</v>
      </c>
      <c r="FL86" s="357">
        <v>28741.02524068371</v>
      </c>
      <c r="FM86" s="540">
        <v>28750.250056629779</v>
      </c>
      <c r="FN86" s="366">
        <v>-31.347650333667843</v>
      </c>
      <c r="FO86" s="1115">
        <v>-0.10891560174258</v>
      </c>
    </row>
    <row r="87" spans="1:171" ht="12.75" hidden="1" customHeight="1" x14ac:dyDescent="0.2">
      <c r="A87" s="170"/>
      <c r="B87" s="119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0"/>
      <c r="FH87" s="1047"/>
      <c r="FI87" s="1161"/>
      <c r="FJ87" s="1047"/>
      <c r="FK87" s="1047"/>
      <c r="FL87" s="1047"/>
      <c r="FM87" s="1055"/>
      <c r="FN87" s="285" t="e">
        <v>#REF!</v>
      </c>
      <c r="FO87" s="1115" t="e">
        <v>#REF!</v>
      </c>
    </row>
    <row r="88" spans="1:171" ht="13.5" thickBot="1" x14ac:dyDescent="0.25">
      <c r="A88" s="170"/>
      <c r="B88" s="119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768">
        <v>99.057616001736903</v>
      </c>
      <c r="FH88" s="954">
        <v>99.061221827349655</v>
      </c>
      <c r="FI88" s="1162">
        <v>99.061433848239659</v>
      </c>
      <c r="FJ88" s="954">
        <v>99.06184929624466</v>
      </c>
      <c r="FK88" s="954">
        <v>99.061967215126231</v>
      </c>
      <c r="FL88" s="954">
        <v>99.063040388369771</v>
      </c>
      <c r="FM88" s="1134">
        <v>99.062958372169888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728"/>
      <c r="FH89" s="262"/>
      <c r="FI89" s="297"/>
      <c r="FJ89" s="262"/>
      <c r="FK89" s="262"/>
      <c r="FL89" s="262"/>
      <c r="FM89" s="550"/>
      <c r="FN89" s="891"/>
      <c r="FO89" s="111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70">
        <v>6.96</v>
      </c>
      <c r="FH90" s="592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70">
        <v>6.86</v>
      </c>
      <c r="FH91" s="592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70">
        <v>6.9383602909365596</v>
      </c>
      <c r="FH92" s="592">
        <v>6.9446091085446273</v>
      </c>
      <c r="FI92" s="705">
        <v>6.9443497240445788</v>
      </c>
      <c r="FJ92" s="592">
        <v>6.9390830955795177</v>
      </c>
      <c r="FK92" s="592">
        <v>6.9436346423303581</v>
      </c>
      <c r="FL92" s="592">
        <v>6.9384802561757599</v>
      </c>
      <c r="FM92" s="551">
        <v>6.9456999999326658</v>
      </c>
      <c r="FN92" s="919">
        <v>1.0908913880385285E-3</v>
      </c>
      <c r="FO92" s="987">
        <v>1.570846351447339E-2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225"/>
      <c r="FH93" s="958"/>
      <c r="FI93" s="1163"/>
      <c r="FJ93" s="958"/>
      <c r="FK93" s="958"/>
      <c r="FL93" s="958"/>
      <c r="FM93" s="1135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70">
        <v>2.3758599999999999</v>
      </c>
      <c r="FH94" s="592">
        <v>2.3762699999999999</v>
      </c>
      <c r="FI94" s="705">
        <v>2.37642</v>
      </c>
      <c r="FJ94" s="592">
        <v>2.3764699999999999</v>
      </c>
      <c r="FK94" s="592">
        <v>2.3765200000000002</v>
      </c>
      <c r="FL94" s="592">
        <v>2.3765700000000001</v>
      </c>
      <c r="FM94" s="551">
        <v>2.37662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226"/>
      <c r="FH95" s="988"/>
      <c r="FI95" s="1164"/>
      <c r="FJ95" s="988"/>
      <c r="FK95" s="988"/>
      <c r="FL95" s="988"/>
      <c r="FM95" s="1136"/>
      <c r="FN95" s="1103"/>
      <c r="FO95" s="1116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761"/>
      <c r="FH96" s="643"/>
      <c r="FI96" s="861"/>
      <c r="FJ96" s="643"/>
      <c r="FK96" s="643"/>
      <c r="FL96" s="643"/>
      <c r="FM96" s="676"/>
      <c r="FN96" s="891"/>
      <c r="FO96" s="1110"/>
    </row>
    <row r="97" spans="1:171" ht="12.75" customHeight="1" thickBot="1" x14ac:dyDescent="0.25">
      <c r="A97" s="170"/>
      <c r="B97" s="119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227">
        <v>606.73071971627428</v>
      </c>
      <c r="FH97" s="1120">
        <v>492.46208217403864</v>
      </c>
      <c r="FI97" s="1165">
        <v>492.46208217403864</v>
      </c>
      <c r="FJ97" s="1120">
        <v>492.46208217403864</v>
      </c>
      <c r="FK97" s="1120">
        <v>492.46208217403864</v>
      </c>
      <c r="FL97" s="1120">
        <v>492.46208217403864</v>
      </c>
      <c r="FM97" s="1137">
        <v>494.33097166380912</v>
      </c>
      <c r="FN97" s="1101">
        <v>1.8688894897704813</v>
      </c>
      <c r="FO97" s="1115">
        <v>0.37949916499561198</v>
      </c>
    </row>
    <row r="98" spans="1:171" x14ac:dyDescent="0.2">
      <c r="A98" s="170"/>
      <c r="B98" s="119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530"/>
      <c r="FH98" s="665"/>
      <c r="FI98" s="1166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19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763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19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763"/>
      <c r="FH100" s="827"/>
      <c r="FI100" s="313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19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763"/>
      <c r="FH101" s="827"/>
      <c r="FI101" s="313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19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763"/>
      <c r="FH102" s="827"/>
      <c r="FI102" s="313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763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763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763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763"/>
      <c r="FH106" s="827"/>
      <c r="FI106" s="875"/>
      <c r="FJ106" s="313"/>
      <c r="FK106" s="313"/>
      <c r="FL106" s="313"/>
      <c r="FM106" s="827"/>
      <c r="FN106" s="1104"/>
      <c r="FO106" s="1117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737"/>
      <c r="FH107" s="312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755">
        <v>6</v>
      </c>
      <c r="FH108" s="563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8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052">
        <v>6.5</v>
      </c>
      <c r="FH109" s="848">
        <v>6.5</v>
      </c>
      <c r="FI109" s="1167">
        <v>6.5</v>
      </c>
      <c r="FJ109" s="848">
        <v>6.5</v>
      </c>
      <c r="FK109" s="848">
        <v>6.5</v>
      </c>
      <c r="FL109" s="848">
        <v>6.5</v>
      </c>
      <c r="FM109" s="1138">
        <v>6.5</v>
      </c>
      <c r="FN109" s="1101"/>
      <c r="FO109" s="1119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199"/>
      <c r="FO111" s="1199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AS3:AS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0" sqref="FQ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6" t="s">
        <v>215</v>
      </c>
      <c r="DI4" s="1186" t="str">
        <f>+entero!DI3</f>
        <v>2017
A fines de Dic</v>
      </c>
      <c r="DJ4" s="1186" t="str">
        <f>+entero!DJ3</f>
        <v>2018
A fines de Ene</v>
      </c>
      <c r="DK4" s="1186" t="str">
        <f>+entero!DK3</f>
        <v>2018
A fines de Feb</v>
      </c>
      <c r="DL4" s="1186" t="str">
        <f>+entero!DL3</f>
        <v>2018
A fines de Mar</v>
      </c>
      <c r="DM4" s="1186" t="str">
        <f>+entero!DM3</f>
        <v>2018
A fines de Abr</v>
      </c>
      <c r="DN4" s="1186" t="str">
        <f>+entero!DN3</f>
        <v>2018
A fines de May</v>
      </c>
      <c r="DO4" s="1186" t="str">
        <f>+entero!DO3</f>
        <v>2018
A fines de Jun</v>
      </c>
      <c r="DP4" s="1186" t="str">
        <f>+entero!DP3</f>
        <v>2018
A fines de Jul</v>
      </c>
      <c r="DQ4" s="1186" t="str">
        <f>+entero!DQ3</f>
        <v>2018
A fines de Ago</v>
      </c>
      <c r="DR4" s="1186" t="str">
        <f>+entero!DR3</f>
        <v>2018
A fines de Sep</v>
      </c>
      <c r="DS4" s="1186" t="str">
        <f>+entero!DS3</f>
        <v>2018
A fines de Oct</v>
      </c>
      <c r="DT4" s="1186" t="str">
        <f>+entero!DT3</f>
        <v>2018
A fines de Nov</v>
      </c>
      <c r="DU4" s="1186" t="str">
        <f>+entero!DU3</f>
        <v>2018
A fines de Dic</v>
      </c>
      <c r="DV4" s="1186" t="str">
        <f>+entero!DV3</f>
        <v>2019
A fines de Ene</v>
      </c>
      <c r="DW4" s="1186" t="str">
        <f>+entero!DW3</f>
        <v>2019
A fines de Feb</v>
      </c>
      <c r="DX4" s="1186" t="str">
        <f>+entero!DX3</f>
        <v>2019
A fines de Mar</v>
      </c>
      <c r="DY4" s="1186" t="str">
        <f>+entero!DY3</f>
        <v>2019
A fines de Abr</v>
      </c>
      <c r="DZ4" s="1186" t="str">
        <f>+entero!DZ3</f>
        <v>2019
A fines de May</v>
      </c>
      <c r="EA4" s="1186" t="str">
        <f>+entero!EA3</f>
        <v>2019
A fines de Jun</v>
      </c>
      <c r="EB4" s="1186" t="str">
        <f>+entero!EB3</f>
        <v>2019
A fines de  Jul</v>
      </c>
      <c r="EC4" s="1186" t="str">
        <f>+entero!EC3</f>
        <v>2019
A fines de  Ago</v>
      </c>
      <c r="ED4" s="1186" t="str">
        <f>+entero!ED3</f>
        <v>2019
A fines de Sep</v>
      </c>
      <c r="EE4" s="1186" t="str">
        <f>+entero!EE3</f>
        <v>2019
A fines de Oct</v>
      </c>
      <c r="EF4" s="1186" t="str">
        <f>+entero!EF3</f>
        <v>2019
A fines de Nov</v>
      </c>
      <c r="EG4" s="1186" t="str">
        <f>+entero!EG3</f>
        <v>2019
A fines de Dic</v>
      </c>
      <c r="EH4" s="1186" t="str">
        <f>+entero!EH3</f>
        <v>2020
A fines de Ene</v>
      </c>
      <c r="EI4" s="1186" t="str">
        <f>+entero!EI3</f>
        <v>2020
A fines de Feb</v>
      </c>
      <c r="EJ4" s="1186" t="str">
        <f>+entero!EJ3</f>
        <v>2020
A fines de Mar</v>
      </c>
      <c r="EK4" s="1186" t="str">
        <f>+entero!EK3</f>
        <v>2020
A fines de Abr</v>
      </c>
      <c r="EL4" s="1186" t="str">
        <f>+entero!EL3</f>
        <v>2020
A fines de May</v>
      </c>
      <c r="EM4" s="1186" t="str">
        <f>+entero!EM3</f>
        <v>2020
A fines de Jun</v>
      </c>
      <c r="EN4" s="1186" t="str">
        <f>+entero!EN3</f>
        <v>2020
 A fines de Jul</v>
      </c>
      <c r="EO4" s="1186" t="str">
        <f>+entero!EO3</f>
        <v>2020
 A fines de Ago</v>
      </c>
      <c r="EP4" s="1186" t="str">
        <f>+entero!EP3</f>
        <v>2020
 A fines de Sep</v>
      </c>
      <c r="EQ4" s="1186" t="str">
        <f>+entero!EQ3</f>
        <v>2020
 A fines de Oct</v>
      </c>
      <c r="ER4" s="1186" t="str">
        <f>+entero!ER3</f>
        <v>2020
 A fines de Nov</v>
      </c>
      <c r="ES4" s="1186" t="str">
        <f>+entero!ES3</f>
        <v>2020
 A fines de Dic</v>
      </c>
      <c r="ET4" s="1186" t="str">
        <f>+entero!ET3</f>
        <v>2021
 A fines de Ene</v>
      </c>
      <c r="EU4" s="1186" t="str">
        <f>+entero!EU3</f>
        <v>2021
 A fines de Feb</v>
      </c>
      <c r="EV4" s="1186" t="str">
        <f>+entero!EV3</f>
        <v>2021
 A fines de Mar</v>
      </c>
      <c r="EW4" s="1186" t="str">
        <f>+entero!EW3</f>
        <v>2021
 A fines de Abr</v>
      </c>
      <c r="EX4" s="1186" t="str">
        <f>+entero!EX3</f>
        <v>2021
 A fines de May</v>
      </c>
      <c r="EY4" s="1186" t="str">
        <f>+entero!EY3</f>
        <v>2021
 A fines de Jun</v>
      </c>
      <c r="EZ4" s="1186" t="str">
        <f>+entero!EZ3</f>
        <v>2021
 A fines de Jul</v>
      </c>
      <c r="FA4" s="1186" t="str">
        <f>+entero!FA3</f>
        <v>2021
 A fines de Ago</v>
      </c>
      <c r="FB4" s="1186" t="str">
        <f>+entero!FB3</f>
        <v>2021
 A fines de Sep</v>
      </c>
      <c r="FC4" s="1186" t="str">
        <f>+entero!FC3</f>
        <v>2021
 A fines de Oct</v>
      </c>
      <c r="FD4" s="1186" t="str">
        <f>+entero!FD3</f>
        <v>2021
 A fines de Nov</v>
      </c>
      <c r="FE4" s="1186" t="str">
        <f>+entero!FE3</f>
        <v>2021
 A fines de Dic</v>
      </c>
      <c r="FF4" s="1186" t="str">
        <f>+entero!FF3</f>
        <v>2022
 A fines de Ene</v>
      </c>
      <c r="FG4" s="1228" t="str">
        <f>+entero!FG3</f>
        <v>Semana 1</v>
      </c>
      <c r="FH4" s="1228" t="str">
        <f>+entero!FH3</f>
        <v>Semana 2</v>
      </c>
      <c r="FI4" s="1183" t="str">
        <f>+entero!FI3</f>
        <v>Semana 3</v>
      </c>
      <c r="FJ4" s="1184"/>
      <c r="FK4" s="1184"/>
      <c r="FL4" s="1184"/>
      <c r="FM4" s="1185"/>
      <c r="FN4" s="1207" t="s">
        <v>296</v>
      </c>
      <c r="FO4" s="1208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06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  <c r="AX5" s="1205"/>
      <c r="AY5" s="1205"/>
      <c r="AZ5" s="1205"/>
      <c r="BA5" s="1205"/>
      <c r="BB5" s="1205"/>
      <c r="BC5" s="1205"/>
      <c r="BD5" s="1205"/>
      <c r="BE5" s="1205"/>
      <c r="BF5" s="1205"/>
      <c r="BG5" s="1205"/>
      <c r="BH5" s="1205"/>
      <c r="BI5" s="1205"/>
      <c r="BJ5" s="1205"/>
      <c r="BK5" s="1205"/>
      <c r="BL5" s="1205"/>
      <c r="BM5" s="1205"/>
      <c r="BN5" s="1205"/>
      <c r="BO5" s="1205"/>
      <c r="BP5" s="1205"/>
      <c r="BQ5" s="1205"/>
      <c r="BR5" s="1205"/>
      <c r="BS5" s="1205"/>
      <c r="BT5" s="1205"/>
      <c r="BU5" s="1205"/>
      <c r="BV5" s="1205"/>
      <c r="BW5" s="1205"/>
      <c r="BX5" s="1205"/>
      <c r="BY5" s="1205"/>
      <c r="BZ5" s="1205"/>
      <c r="CA5" s="1205"/>
      <c r="CB5" s="1205"/>
      <c r="CC5" s="1205"/>
      <c r="CD5" s="1205"/>
      <c r="CE5" s="1205"/>
      <c r="CF5" s="1205"/>
      <c r="CG5" s="1205"/>
      <c r="CH5" s="1205"/>
      <c r="CI5" s="1205"/>
      <c r="CJ5" s="1205"/>
      <c r="CK5" s="1205"/>
      <c r="CL5" s="1205"/>
      <c r="CM5" s="1205"/>
      <c r="CN5" s="1205"/>
      <c r="CO5" s="1205"/>
      <c r="CP5" s="1205"/>
      <c r="CQ5" s="1205"/>
      <c r="CR5" s="1205"/>
      <c r="CS5" s="1205"/>
      <c r="CT5" s="1205"/>
      <c r="CU5" s="1205"/>
      <c r="CV5" s="1205"/>
      <c r="CW5" s="1205"/>
      <c r="CX5" s="1205"/>
      <c r="CY5" s="1205"/>
      <c r="CZ5" s="1205"/>
      <c r="DA5" s="1205"/>
      <c r="DB5" s="1205"/>
      <c r="DC5" s="1205"/>
      <c r="DD5" s="1205"/>
      <c r="DE5" s="1205"/>
      <c r="DF5" s="1205"/>
      <c r="DG5" s="1205"/>
      <c r="DH5" s="1204"/>
      <c r="DI5" s="1204">
        <f>+entero!DI4</f>
        <v>0</v>
      </c>
      <c r="DJ5" s="1204">
        <f>+entero!DJ4</f>
        <v>0</v>
      </c>
      <c r="DK5" s="1204">
        <f>+entero!DK4</f>
        <v>0</v>
      </c>
      <c r="DL5" s="1204">
        <f>+entero!DL4</f>
        <v>0</v>
      </c>
      <c r="DM5" s="1204">
        <f>+entero!DM4</f>
        <v>0</v>
      </c>
      <c r="DN5" s="1204">
        <f>+entero!DN4</f>
        <v>0</v>
      </c>
      <c r="DO5" s="1204">
        <f>+entero!DO4</f>
        <v>0</v>
      </c>
      <c r="DP5" s="1204">
        <f>+entero!DP4</f>
        <v>0</v>
      </c>
      <c r="DQ5" s="1204">
        <f>+entero!DQ4</f>
        <v>0</v>
      </c>
      <c r="DR5" s="1204">
        <f>+entero!DR4</f>
        <v>0</v>
      </c>
      <c r="DS5" s="1204">
        <f>+entero!DS4</f>
        <v>0</v>
      </c>
      <c r="DT5" s="1204">
        <f>+entero!DT4</f>
        <v>0</v>
      </c>
      <c r="DU5" s="1204">
        <f>+entero!DU4</f>
        <v>0</v>
      </c>
      <c r="DV5" s="1204">
        <f>+entero!DV4</f>
        <v>0</v>
      </c>
      <c r="DW5" s="1204">
        <f>+entero!DW4</f>
        <v>0</v>
      </c>
      <c r="DX5" s="1204">
        <f>+entero!DX4</f>
        <v>0</v>
      </c>
      <c r="DY5" s="1204">
        <f>+entero!DY4</f>
        <v>0</v>
      </c>
      <c r="DZ5" s="1204">
        <f>+entero!DZ4</f>
        <v>0</v>
      </c>
      <c r="EA5" s="1204">
        <f>+entero!EA4</f>
        <v>0</v>
      </c>
      <c r="EB5" s="1204">
        <f>+entero!EB4</f>
        <v>0</v>
      </c>
      <c r="EC5" s="1204">
        <f>+entero!EC4</f>
        <v>0</v>
      </c>
      <c r="ED5" s="1204">
        <f>+entero!ED4</f>
        <v>0</v>
      </c>
      <c r="EE5" s="1204">
        <f>+entero!EE4</f>
        <v>0</v>
      </c>
      <c r="EF5" s="1204">
        <f>+entero!EF4</f>
        <v>0</v>
      </c>
      <c r="EG5" s="1204">
        <f>+entero!EG4</f>
        <v>0</v>
      </c>
      <c r="EH5" s="1204">
        <f>+entero!EH4</f>
        <v>0</v>
      </c>
      <c r="EI5" s="1204">
        <f>+entero!EI4</f>
        <v>0</v>
      </c>
      <c r="EJ5" s="1204">
        <f>+entero!EJ4</f>
        <v>0</v>
      </c>
      <c r="EK5" s="1204">
        <f>+entero!EK4</f>
        <v>0</v>
      </c>
      <c r="EL5" s="1204">
        <f>+entero!EL4</f>
        <v>0</v>
      </c>
      <c r="EM5" s="1204">
        <f>+entero!EM4</f>
        <v>0</v>
      </c>
      <c r="EN5" s="1204">
        <f>+entero!EN4</f>
        <v>0</v>
      </c>
      <c r="EO5" s="1204">
        <f>+entero!EO4</f>
        <v>0</v>
      </c>
      <c r="EP5" s="1204">
        <f>+entero!EP4</f>
        <v>0</v>
      </c>
      <c r="EQ5" s="1204">
        <f>+entero!EQ4</f>
        <v>0</v>
      </c>
      <c r="ER5" s="1204">
        <f>+entero!ER4</f>
        <v>0</v>
      </c>
      <c r="ES5" s="1204">
        <f>+entero!ES4</f>
        <v>0</v>
      </c>
      <c r="ET5" s="1204">
        <f>+entero!ET4</f>
        <v>0</v>
      </c>
      <c r="EU5" s="1204">
        <f>+entero!EU4</f>
        <v>0</v>
      </c>
      <c r="EV5" s="1204">
        <f>+entero!EV4</f>
        <v>0</v>
      </c>
      <c r="EW5" s="1204">
        <f>+entero!EW4</f>
        <v>0</v>
      </c>
      <c r="EX5" s="1204">
        <f>+entero!EX4</f>
        <v>0</v>
      </c>
      <c r="EY5" s="1204">
        <f>+entero!EY4</f>
        <v>0</v>
      </c>
      <c r="EZ5" s="1204">
        <f>+entero!EZ4</f>
        <v>0</v>
      </c>
      <c r="FA5" s="1204">
        <f>+entero!FA4</f>
        <v>0</v>
      </c>
      <c r="FB5" s="1204">
        <f>+entero!FB4</f>
        <v>0</v>
      </c>
      <c r="FC5" s="1204">
        <f>+entero!FC4</f>
        <v>0</v>
      </c>
      <c r="FD5" s="1204">
        <f>+entero!FD4</f>
        <v>0</v>
      </c>
      <c r="FE5" s="1204">
        <f>+entero!FE4</f>
        <v>0</v>
      </c>
      <c r="FF5" s="1204">
        <f>+entero!FF4</f>
        <v>0</v>
      </c>
      <c r="FG5" s="1229">
        <f>+entero!FG4</f>
        <v>44596</v>
      </c>
      <c r="FH5" s="1229">
        <f>+entero!FH4</f>
        <v>44603</v>
      </c>
      <c r="FI5" s="1074">
        <f>+entero!FI4</f>
        <v>44606</v>
      </c>
      <c r="FJ5" s="1073">
        <f>+entero!FJ4</f>
        <v>44607</v>
      </c>
      <c r="FK5" s="1073">
        <f>+entero!FK4</f>
        <v>44608</v>
      </c>
      <c r="FL5" s="1127">
        <f>+entero!FL4</f>
        <v>44609</v>
      </c>
      <c r="FM5" s="1143">
        <f>+entero!FM4</f>
        <v>44610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4426.5994307599994</v>
      </c>
      <c r="FH7" s="741">
        <f>+entero!FH7</f>
        <v>4473.4360465499994</v>
      </c>
      <c r="FI7" s="743">
        <f>+entero!FI7</f>
        <v>4466.6396853200004</v>
      </c>
      <c r="FJ7" s="458">
        <f>+entero!FJ7</f>
        <v>4525.5299898500007</v>
      </c>
      <c r="FK7" s="458">
        <f>+entero!FK7</f>
        <v>4527.7312734500001</v>
      </c>
      <c r="FL7" s="458">
        <f>+entero!FL7</f>
        <v>4514.5281525999999</v>
      </c>
      <c r="FM7" s="1026">
        <f>+entero!FM7</f>
        <v>4534.3865964199995</v>
      </c>
      <c r="FN7" s="743">
        <f>+entero!FN7</f>
        <v>60.950549870000032</v>
      </c>
      <c r="FO7" s="912">
        <f>+entero!FO7</f>
        <v>1.362499636426149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1336.2973251799999</v>
      </c>
      <c r="FH8" s="741">
        <f>+entero!FH8</f>
        <v>1349.9501939499999</v>
      </c>
      <c r="FI8" s="743">
        <f>+entero!FI8</f>
        <v>1299.5126810400002</v>
      </c>
      <c r="FJ8" s="458">
        <f>+entero!FJ8</f>
        <v>1347.9409917</v>
      </c>
      <c r="FK8" s="458">
        <f>+entero!FK8</f>
        <v>1371.3923778599999</v>
      </c>
      <c r="FL8" s="458">
        <f>+entero!FL8</f>
        <v>1336.7809881500002</v>
      </c>
      <c r="FM8" s="1026">
        <f>+entero!FM8</f>
        <v>1313.77153277</v>
      </c>
      <c r="FN8" s="743">
        <f>+entero!FN8</f>
        <v>-36.178661179999835</v>
      </c>
      <c r="FO8" s="912">
        <f>+entero!FO8</f>
        <v>-2.6799997023697486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558.23386682</v>
      </c>
      <c r="FH9" s="741">
        <f>+entero!FH9</f>
        <v>560.03614778999997</v>
      </c>
      <c r="FI9" s="743">
        <f>+entero!FI9</f>
        <v>559.37794814999995</v>
      </c>
      <c r="FJ9" s="458">
        <f>+entero!FJ9</f>
        <v>558.18122152000001</v>
      </c>
      <c r="FK9" s="458">
        <f>+entero!FK9</f>
        <v>558.80750846000001</v>
      </c>
      <c r="FL9" s="458">
        <f>+entero!FL9</f>
        <v>559.57341350000002</v>
      </c>
      <c r="FM9" s="1026">
        <f>+entero!FM9</f>
        <v>559.72100977999992</v>
      </c>
      <c r="FN9" s="743">
        <f>+entero!FN9</f>
        <v>-0.31513801000005515</v>
      </c>
      <c r="FO9" s="912">
        <f>+entero!FO9</f>
        <v>-5.6271012370120131E-2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2495.6506433700001</v>
      </c>
      <c r="FH10" s="741">
        <f>+entero!FH10</f>
        <v>2526.9126868099997</v>
      </c>
      <c r="FI10" s="743">
        <f>+entero!FI10</f>
        <v>2571.2549793799999</v>
      </c>
      <c r="FJ10" s="458">
        <f>+entero!FJ10</f>
        <v>2582.9917748799999</v>
      </c>
      <c r="FK10" s="458">
        <f>+entero!FK10</f>
        <v>2561.0745261300003</v>
      </c>
      <c r="FL10" s="458">
        <f>+entero!FL10</f>
        <v>2581.66692195</v>
      </c>
      <c r="FM10" s="1026">
        <f>+entero!FM10</f>
        <v>2624.3775956199997</v>
      </c>
      <c r="FN10" s="743">
        <f>+entero!FN10</f>
        <v>97.464908809999997</v>
      </c>
      <c r="FO10" s="912">
        <f>+entero!FO10</f>
        <v>3.8570746555173097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36.417595390000002</v>
      </c>
      <c r="FH11" s="741">
        <f>+entero!FH11</f>
        <v>36.537017999999996</v>
      </c>
      <c r="FI11" s="743">
        <f>+entero!FI11</f>
        <v>36.494076749999998</v>
      </c>
      <c r="FJ11" s="458">
        <f>+entero!FJ11</f>
        <v>36.416001750000007</v>
      </c>
      <c r="FK11" s="458">
        <f>+entero!FK11</f>
        <v>36.456860999999996</v>
      </c>
      <c r="FL11" s="458">
        <f>+entero!FL11</f>
        <v>36.506828999999996</v>
      </c>
      <c r="FM11" s="1026">
        <f>+entero!FM11</f>
        <v>36.516458250000007</v>
      </c>
      <c r="FN11" s="967">
        <f>+entero!FN11</f>
        <v>-2.0559749999989663E-2</v>
      </c>
      <c r="FO11" s="912">
        <f>+entero!FO11</f>
        <v>-5.6271012593281877E-2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4426.5974747999999</v>
      </c>
      <c r="FH12" s="741">
        <f>+entero!FH12</f>
        <v>4473.4360455999986</v>
      </c>
      <c r="FI12" s="743">
        <f>+entero!FI12</f>
        <v>4466.6396843699995</v>
      </c>
      <c r="FJ12" s="458">
        <f>+entero!FJ12</f>
        <v>4525.5299888999998</v>
      </c>
      <c r="FK12" s="458">
        <f>+entero!FK12</f>
        <v>4527.7312725000002</v>
      </c>
      <c r="FL12" s="458">
        <f>+entero!FL12</f>
        <v>4514.528151649999</v>
      </c>
      <c r="FM12" s="1026">
        <f>+entero!FM12</f>
        <v>4534.3865954699995</v>
      </c>
      <c r="FN12" s="743">
        <f>+entero!FN12</f>
        <v>60.950549870000941</v>
      </c>
      <c r="FO12" s="912">
        <f>+entero!FO12</f>
        <v>1.3624996367155164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1318.8581852827983</v>
      </c>
      <c r="FH13" s="741">
        <f>+entero!FH13</f>
        <v>1325.9866703965008</v>
      </c>
      <c r="FI13" s="743">
        <f>+entero!FI13</f>
        <v>1375.5730128819239</v>
      </c>
      <c r="FJ13" s="458">
        <f>+entero!FJ13</f>
        <v>1328.0858815174922</v>
      </c>
      <c r="FK13" s="458">
        <f>+entero!FK13</f>
        <v>1330.9982674591831</v>
      </c>
      <c r="FL13" s="458">
        <f>+entero!FL13</f>
        <v>1334.5598565903786</v>
      </c>
      <c r="FM13" s="1026">
        <f>+entero!FM13</f>
        <v>1327.9690075801743</v>
      </c>
      <c r="FN13" s="743">
        <f>+entero!FN13</f>
        <v>1.9823371836735078</v>
      </c>
      <c r="FO13" s="912">
        <f>+entero!FO13</f>
        <v>0.14949902800159695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421.09970553000005</v>
      </c>
      <c r="FH14" s="741">
        <f>+entero!FH14</f>
        <v>422.87158841999985</v>
      </c>
      <c r="FI14" s="743">
        <f>+entero!FI14</f>
        <v>422.8825640799999</v>
      </c>
      <c r="FJ14" s="458">
        <f>+entero!FJ14</f>
        <v>422.69732759999994</v>
      </c>
      <c r="FK14" s="458">
        <f>+entero!FK14</f>
        <v>422.70767143999996</v>
      </c>
      <c r="FL14" s="458">
        <f>+entero!FL14</f>
        <v>422.71832875000007</v>
      </c>
      <c r="FM14" s="1026">
        <f>+entero!FM14</f>
        <v>422.72459774999982</v>
      </c>
      <c r="FN14" s="1148">
        <f>+entero!FN14</f>
        <v>-0.14699067000003652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21.599651099999999</v>
      </c>
      <c r="FH16" s="741">
        <f>+entero!FH16</f>
        <v>21.591026339999999</v>
      </c>
      <c r="FI16" s="743">
        <f>+entero!FI16</f>
        <v>21.59217009</v>
      </c>
      <c r="FJ16" s="458">
        <f>+entero!FJ16</f>
        <v>21.591225959999999</v>
      </c>
      <c r="FK16" s="458">
        <f>+entero!FK16</f>
        <v>21.593131200000002</v>
      </c>
      <c r="FL16" s="458">
        <f>+entero!FL16</f>
        <v>21.594361930000002</v>
      </c>
      <c r="FM16" s="1026">
        <f>+entero!FM16</f>
        <v>21.594019409999998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5767.0553111827985</v>
      </c>
      <c r="FH18" s="741">
        <f>+entero!FH18</f>
        <v>5821.0137423364995</v>
      </c>
      <c r="FI18" s="743">
        <f>+entero!FI18</f>
        <v>5863.8048673419235</v>
      </c>
      <c r="FJ18" s="458">
        <f>+entero!FJ18</f>
        <v>5875.2070963774922</v>
      </c>
      <c r="FK18" s="458">
        <f>+entero!FK18</f>
        <v>5880.3226711591833</v>
      </c>
      <c r="FL18" s="458">
        <f>+entero!FL18</f>
        <v>5870.682370170377</v>
      </c>
      <c r="FM18" s="1026">
        <f>+entero!FM18</f>
        <v>5883.9496224601744</v>
      </c>
      <c r="FN18" s="743">
        <f>+entero!FN18</f>
        <v>62.935880123674906</v>
      </c>
      <c r="FO18" s="912">
        <f>+entero!FO18</f>
        <v>1.0811841873167103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</v>
      </c>
      <c r="FH19" s="1066">
        <f>+entero!FH19</f>
        <v>0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35</v>
      </c>
      <c r="FH21" s="741">
        <f>+entero!FH21</f>
        <v>26.5</v>
      </c>
      <c r="FI21" s="743">
        <f>+entero!FI21</f>
        <v>0</v>
      </c>
      <c r="FJ21" s="458">
        <f>+entero!FJ21</f>
        <v>24.1</v>
      </c>
      <c r="FK21" s="458">
        <f>+entero!FK21</f>
        <v>5</v>
      </c>
      <c r="FL21" s="458">
        <f>+entero!FL21</f>
        <v>0</v>
      </c>
      <c r="FM21" s="1026">
        <f>+entero!FM21</f>
        <v>8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0</v>
      </c>
      <c r="FH22" s="741">
        <f>+entero!FH22</f>
        <v>1.6</v>
      </c>
      <c r="FI22" s="743">
        <f>+entero!FI22</f>
        <v>0</v>
      </c>
      <c r="FJ22" s="458">
        <f>+entero!FJ22</f>
        <v>0.4</v>
      </c>
      <c r="FK22" s="458">
        <f>+entero!FK22</f>
        <v>0</v>
      </c>
      <c r="FL22" s="458">
        <f>+entero!FL22</f>
        <v>1.4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35.99</v>
      </c>
      <c r="FH25" s="741">
        <f>+entero!FH25</f>
        <v>96.1</v>
      </c>
      <c r="FI25" s="743">
        <f>+entero!FI25</f>
        <v>14.5</v>
      </c>
      <c r="FJ25" s="458">
        <f>+entero!FJ25</f>
        <v>42.5</v>
      </c>
      <c r="FK25" s="458">
        <f>+entero!FK25</f>
        <v>2</v>
      </c>
      <c r="FL25" s="458">
        <f>+entero!FL25</f>
        <v>18</v>
      </c>
      <c r="FM25" s="1026">
        <f>+entero!FM25</f>
        <v>12</v>
      </c>
      <c r="FN25" s="743">
        <f>+entero!FN25</f>
        <v>-7.0999999999999943</v>
      </c>
      <c r="FO25" s="912">
        <f>+entero!FO25</f>
        <v>-7.3881373569198665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14.1777</v>
      </c>
      <c r="FH26" s="741">
        <f>+entero!FH26</f>
        <v>60</v>
      </c>
      <c r="FI26" s="743">
        <f>+entero!FI26</f>
        <v>20</v>
      </c>
      <c r="FJ26" s="458">
        <f>+entero!FJ26</f>
        <v>0</v>
      </c>
      <c r="FK26" s="458">
        <f>+entero!FK26</f>
        <v>1.1735249999999999</v>
      </c>
      <c r="FL26" s="458">
        <f>+entero!FL26</f>
        <v>5</v>
      </c>
      <c r="FM26" s="1026">
        <f>+entero!FM26</f>
        <v>10.006087000000001</v>
      </c>
      <c r="FN26" s="743">
        <f>+entero!FN26</f>
        <v>-23.820387999999994</v>
      </c>
      <c r="FO26" s="912">
        <f>+entero!FO26</f>
        <v>-39.700646666666664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7" sqref="F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4" width="9.140625" style="785" customWidth="1"/>
    <col min="165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09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182" t="str">
        <f>+entero!FG3</f>
        <v>Semana 1</v>
      </c>
      <c r="FH3" s="1230" t="str">
        <f>+entero!FH3</f>
        <v>Semana 2</v>
      </c>
      <c r="FI3" s="1214" t="str">
        <f>+entero!FI3</f>
        <v>Semana 3</v>
      </c>
      <c r="FJ3" s="1215"/>
      <c r="FK3" s="1215"/>
      <c r="FL3" s="1215"/>
      <c r="FM3" s="1216"/>
      <c r="FN3" s="1212" t="s">
        <v>294</v>
      </c>
      <c r="FO3" s="1213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074">
        <f>+entero!FG4</f>
        <v>44596</v>
      </c>
      <c r="FH4" s="1074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68"/>
      <c r="FJ5" s="1085"/>
      <c r="FK5" s="1085"/>
      <c r="FL5" s="1085"/>
      <c r="FM5" s="1144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819">
        <f>+entero!FI28</f>
        <v>96772.562214639591</v>
      </c>
      <c r="FJ6" s="1080">
        <f>+entero!FJ28</f>
        <v>96621.116322397851</v>
      </c>
      <c r="FK6" s="1080">
        <f>+entero!FK28</f>
        <v>96878.979158590126</v>
      </c>
      <c r="FL6" s="1080">
        <f>+entero!FL28</f>
        <v>96546.490860971986</v>
      </c>
      <c r="FM6" s="1029">
        <f>+entero!FM28</f>
        <v>95853.317035004045</v>
      </c>
      <c r="FN6" s="819">
        <f>+entero!FN28</f>
        <v>-904.58351929135097</v>
      </c>
      <c r="FO6" s="894">
        <f>+entero!FO28</f>
        <v>-0.93489370284935724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819">
        <f>+entero!FI29</f>
        <v>55422.726541399999</v>
      </c>
      <c r="FJ7" s="1080">
        <f>+entero!FJ29</f>
        <v>55224.196782199993</v>
      </c>
      <c r="FK7" s="1080">
        <f>+entero!FK29</f>
        <v>55198.323581800003</v>
      </c>
      <c r="FL7" s="1080">
        <f>+entero!FL29</f>
        <v>55142.576114000003</v>
      </c>
      <c r="FM7" s="1029">
        <f>+entero!FM29</f>
        <v>54954.983842099995</v>
      </c>
      <c r="FN7" s="819">
        <f>+entero!FN29</f>
        <v>-339.23027840000577</v>
      </c>
      <c r="FO7" s="894">
        <f>+entero!FO29</f>
        <v>-0.61350049692493624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819">
        <f>+entero!FI30</f>
        <v>24781.578306444029</v>
      </c>
      <c r="FJ8" s="1080">
        <f>+entero!FJ30</f>
        <v>24179.061058170173</v>
      </c>
      <c r="FK8" s="1080">
        <f>+entero!FK30</f>
        <v>24138.087052263309</v>
      </c>
      <c r="FL8" s="1080">
        <f>+entero!FL30</f>
        <v>24172.912993481656</v>
      </c>
      <c r="FM8" s="1029">
        <f>+entero!FM30</f>
        <v>23849.09179694096</v>
      </c>
      <c r="FN8" s="819">
        <f>+entero!FN30</f>
        <v>-757.35105058748377</v>
      </c>
      <c r="FO8" s="894">
        <f>+entero!FO30</f>
        <v>-3.0778567031420989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819">
        <f>+entero!FI31</f>
        <v>63605.838391315658</v>
      </c>
      <c r="FJ9" s="1080">
        <f>+entero!FJ31</f>
        <v>63065.149063829915</v>
      </c>
      <c r="FK9" s="1080">
        <f>+entero!FK31</f>
        <v>62683.775060391366</v>
      </c>
      <c r="FL9" s="1080">
        <f>+entero!FL31</f>
        <v>62658.457902303431</v>
      </c>
      <c r="FM9" s="1029">
        <f>+entero!FM31</f>
        <v>62075.222549897881</v>
      </c>
      <c r="FN9" s="819">
        <f>+entero!FN31</f>
        <v>-1382.9186988973743</v>
      </c>
      <c r="FO9" s="894">
        <f>+entero!FO31</f>
        <v>-2.1792612763041319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19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819">
        <f>+entero!FI32</f>
        <v>98190.340906283018</v>
      </c>
      <c r="FJ10" s="1080">
        <f>+entero!FJ32</f>
        <v>98190.11156181457</v>
      </c>
      <c r="FK10" s="1080">
        <f>+entero!FK32</f>
        <v>98235.98545335613</v>
      </c>
      <c r="FL10" s="1080">
        <f>+entero!FL32</f>
        <v>98235.99057162767</v>
      </c>
      <c r="FM10" s="1029">
        <f>+entero!FM32</f>
        <v>98232.485779479233</v>
      </c>
      <c r="FN10" s="819">
        <f>+entero!FN32</f>
        <v>42.151511800911976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19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819">
        <f>+entero!FI33</f>
        <v>-34584.502514967353</v>
      </c>
      <c r="FJ11" s="1080">
        <f>+entero!FJ33</f>
        <v>-35124.962497984656</v>
      </c>
      <c r="FK11" s="1080">
        <f>+entero!FK33</f>
        <v>-35552.210392964749</v>
      </c>
      <c r="FL11" s="1080">
        <f>+entero!FL33</f>
        <v>-35577.532669324239</v>
      </c>
      <c r="FM11" s="1029">
        <f>+entero!FM33</f>
        <v>-36157.263229581346</v>
      </c>
      <c r="FN11" s="819">
        <f>+entero!FN33</f>
        <v>-1425.0702106982717</v>
      </c>
      <c r="FO11" s="1024">
        <f>+entero!FO33</f>
        <v>-4.10302398677646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19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819">
        <f>+entero!FI34</f>
        <v>22176.792911165998</v>
      </c>
      <c r="FJ12" s="1080">
        <f>+entero!FJ34</f>
        <v>22244.929332602998</v>
      </c>
      <c r="FK12" s="1080">
        <f>+entero!FK34</f>
        <v>22737.354326366796</v>
      </c>
      <c r="FL12" s="1080">
        <f>+entero!FL34</f>
        <v>22727.559282307797</v>
      </c>
      <c r="FM12" s="1029">
        <f>+entero!FM34</f>
        <v>22800.839546567993</v>
      </c>
      <c r="FN12" s="819">
        <f>+entero!FN34</f>
        <v>658.26530735799679</v>
      </c>
      <c r="FO12" s="894">
        <f>+entero!FO34</f>
        <v>2.972849047480409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819">
        <f>+entero!FI36</f>
        <v>84472.466367884103</v>
      </c>
      <c r="FJ14" s="1080">
        <f>+entero!FJ36</f>
        <v>83590.198855354087</v>
      </c>
      <c r="FK14" s="1080">
        <f>+entero!FK36</f>
        <v>83461.255828694106</v>
      </c>
      <c r="FL14" s="1080">
        <f>+entero!FL36</f>
        <v>83402.16997846411</v>
      </c>
      <c r="FM14" s="1029">
        <f>+entero!FM36</f>
        <v>82916.431919324095</v>
      </c>
      <c r="FN14" s="819">
        <f>+entero!FN36</f>
        <v>-1036.7724548500119</v>
      </c>
      <c r="FO14" s="894">
        <f>+entero!FO36</f>
        <v>-1.2349408966323463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819">
        <f>+entero!FI37</f>
        <v>149059.41738356536</v>
      </c>
      <c r="FJ15" s="1080">
        <f>+entero!FJ37</f>
        <v>148279.24360520535</v>
      </c>
      <c r="FK15" s="1080">
        <f>+entero!FK37</f>
        <v>148073.29411179537</v>
      </c>
      <c r="FL15" s="1080">
        <f>+entero!FL37</f>
        <v>147733.78875084539</v>
      </c>
      <c r="FM15" s="1029">
        <f>+entero!FM37</f>
        <v>147123.85706495537</v>
      </c>
      <c r="FN15" s="819">
        <f>+entero!FN37</f>
        <v>-1961.4079938699724</v>
      </c>
      <c r="FO15" s="894">
        <f>+entero!FO37</f>
        <v>-1.3156283373115709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819">
        <f>+entero!FI38</f>
        <v>258083.28670569297</v>
      </c>
      <c r="FJ16" s="1080">
        <f>+entero!FJ38</f>
        <v>257282.25030297288</v>
      </c>
      <c r="FK16" s="1080">
        <f>+entero!FK38</f>
        <v>257023.55443736288</v>
      </c>
      <c r="FL16" s="1080">
        <f>+entero!FL38</f>
        <v>256734.33692782291</v>
      </c>
      <c r="FM16" s="1029">
        <f>+entero!FM38</f>
        <v>256179.79609371291</v>
      </c>
      <c r="FN16" s="819">
        <f>+entero!FN38</f>
        <v>-1948.2943875900237</v>
      </c>
      <c r="FO16" s="894">
        <f>+entero!FO38</f>
        <v>-0.7547781351333186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169">
        <f>+entero!FI40</f>
        <v>89.316142471410586</v>
      </c>
      <c r="FJ18" s="1083">
        <f>+entero!FJ40</f>
        <v>89.260240854331542</v>
      </c>
      <c r="FK18" s="1083">
        <f>+entero!FK40</f>
        <v>89.255192525203753</v>
      </c>
      <c r="FL18" s="1083">
        <f>+entero!FL40</f>
        <v>89.204393349435293</v>
      </c>
      <c r="FM18" s="1032">
        <f>+entero!FM40</f>
        <v>89.155071722587408</v>
      </c>
      <c r="FN18" s="1142">
        <f>+entero!FN40</f>
        <v>-0.17339910561321403</v>
      </c>
      <c r="FO18" s="836">
        <f>+entero!FO40</f>
        <v>-0.19411404225949502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169">
        <f>+entero!FI41</f>
        <v>85.626386851901131</v>
      </c>
      <c r="FJ19" s="1083">
        <f>+entero!FJ41</f>
        <v>85.584180454793383</v>
      </c>
      <c r="FK19" s="1083">
        <f>+entero!FK41</f>
        <v>85.576012846861929</v>
      </c>
      <c r="FL19" s="1083">
        <f>+entero!FL41</f>
        <v>85.522509085693954</v>
      </c>
      <c r="FM19" s="1032">
        <f>+entero!FM41</f>
        <v>85.462307299977383</v>
      </c>
      <c r="FN19" s="1142">
        <f>+entero!FN41</f>
        <v>-0.19852286891381254</v>
      </c>
      <c r="FO19" s="836">
        <f>+entero!FO41</f>
        <v>-0.23175454699936893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88.239456323853062</v>
      </c>
      <c r="FH20" s="837">
        <f>+entero!FH42</f>
        <v>88.246598384789294</v>
      </c>
      <c r="FI20" s="1170">
        <f>+entero!FI42</f>
        <v>88.227348876872554</v>
      </c>
      <c r="FJ20" s="1084">
        <f>+entero!FJ42</f>
        <v>88.205528938783019</v>
      </c>
      <c r="FK20" s="1084">
        <f>+entero!FK42</f>
        <v>88.195265108546266</v>
      </c>
      <c r="FL20" s="1084">
        <f>+entero!FL42</f>
        <v>88.175585956842028</v>
      </c>
      <c r="FM20" s="1121">
        <f>+entero!FM42</f>
        <v>88.151272439100481</v>
      </c>
      <c r="FN20" s="1147">
        <f>+entero!FN42</f>
        <v>-9.5325945688813363E-2</v>
      </c>
      <c r="FO20" s="837">
        <f>+entero!FO42</f>
        <v>-0.1080222325093545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FF3:FF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09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228" t="str">
        <f>+entero!FG3</f>
        <v>Semana 1</v>
      </c>
      <c r="FH3" s="1228" t="str">
        <f>+entero!FH3</f>
        <v>Semana 2</v>
      </c>
      <c r="FI3" s="1214" t="str">
        <f>+entero!FI3</f>
        <v>Semana 3</v>
      </c>
      <c r="FJ3" s="1215"/>
      <c r="FK3" s="1215"/>
      <c r="FL3" s="1215"/>
      <c r="FM3" s="1216"/>
      <c r="FN3" s="1212" t="s">
        <v>296</v>
      </c>
      <c r="FO3" s="1213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29">
        <f>+entero!FG4</f>
        <v>44596</v>
      </c>
      <c r="FH4" s="1229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945">
        <f>+entero!FI44</f>
        <v>5453.1479591836733</v>
      </c>
      <c r="FJ6" s="1087">
        <f>+entero!FJ44</f>
        <v>5453.1479591836733</v>
      </c>
      <c r="FK6" s="1087">
        <f>+entero!FK44</f>
        <v>5453.1479591836733</v>
      </c>
      <c r="FL6" s="1087">
        <f>+entero!FL44</f>
        <v>5453.1479591836733</v>
      </c>
      <c r="FM6" s="1034">
        <f>+entero!FM44</f>
        <v>5499.1211370262381</v>
      </c>
      <c r="FN6" s="1152">
        <f>+entero!FN44</f>
        <v>45.973177842564837</v>
      </c>
      <c r="FO6" s="896">
        <f>+entero!FO44</f>
        <v>0.8430575914438776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743">
        <f>+entero!FI45</f>
        <v>5403.434402332362</v>
      </c>
      <c r="FJ7" s="458">
        <f>+entero!FJ45</f>
        <v>5403.434402332362</v>
      </c>
      <c r="FK7" s="458">
        <f>+entero!FK45</f>
        <v>5403.434402332362</v>
      </c>
      <c r="FL7" s="458">
        <f>+entero!FL45</f>
        <v>5403.434402332362</v>
      </c>
      <c r="FM7" s="1026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743">
        <f>+entero!FI46</f>
        <v>37067.560000000005</v>
      </c>
      <c r="FJ8" s="458">
        <f>+entero!FJ46</f>
        <v>37067.560000000005</v>
      </c>
      <c r="FK8" s="458">
        <f>+entero!FK46</f>
        <v>37067.560000000005</v>
      </c>
      <c r="FL8" s="458">
        <f>+entero!FL46</f>
        <v>37067.560000000005</v>
      </c>
      <c r="FM8" s="1026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743">
        <f>+entero!FI48</f>
        <v>49.713556851311175</v>
      </c>
      <c r="FJ10" s="458">
        <f>+entero!FJ48</f>
        <v>49.713556851311175</v>
      </c>
      <c r="FK10" s="458">
        <f>+entero!FK48</f>
        <v>49.713556851311175</v>
      </c>
      <c r="FL10" s="458">
        <f>+entero!FL48</f>
        <v>49.713556851311175</v>
      </c>
      <c r="FM10" s="1026">
        <f>+entero!FM48</f>
        <v>51.954956268220791</v>
      </c>
      <c r="FN10" s="967">
        <f>+entero!FN48</f>
        <v>2.2413994169096156</v>
      </c>
      <c r="FO10" s="893">
        <f>+entero!FO48</f>
        <v>4.5086281466712226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743">
        <f>+entero!FI49</f>
        <v>341.03499999999468</v>
      </c>
      <c r="FJ11" s="458">
        <f>+entero!FJ49</f>
        <v>341.03499999999468</v>
      </c>
      <c r="FK11" s="458">
        <f>+entero!FK49</f>
        <v>341.03499999999468</v>
      </c>
      <c r="FL11" s="458">
        <f>+entero!FL49</f>
        <v>341.03499999999468</v>
      </c>
      <c r="FM11" s="1026">
        <f>+entero!FM49</f>
        <v>356.41099999999466</v>
      </c>
      <c r="FN11" s="743">
        <f>+entero!FN49</f>
        <v>15.375999999999976</v>
      </c>
      <c r="FO11" s="893">
        <f>+entero!FO49</f>
        <v>4.5086281466712261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743">
        <f>+entero!FI50</f>
        <v>288.108</v>
      </c>
      <c r="FJ12" s="458">
        <f>+entero!FJ50</f>
        <v>288.108</v>
      </c>
      <c r="FK12" s="458">
        <f>+entero!FK50</f>
        <v>288.108</v>
      </c>
      <c r="FL12" s="458">
        <f>+entero!FL50</f>
        <v>288.108</v>
      </c>
      <c r="FM12" s="1026">
        <f>+entero!FM50</f>
        <v>303.48399999999998</v>
      </c>
      <c r="FN12" s="743">
        <f>+entero!FN50</f>
        <v>15.375999999999976</v>
      </c>
      <c r="FO12" s="912">
        <f>+entero!FO50</f>
        <v>5.3368875560553599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171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171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171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171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1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1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72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2">
        <f>+entero!FM58</f>
        <v>0</v>
      </c>
      <c r="FN20" s="1123"/>
      <c r="FO20" s="1124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FF3:FF4"/>
    <mergeCell ref="FE3:FE4"/>
    <mergeCell ref="FD3:FD4"/>
    <mergeCell ref="ER3:ER4"/>
    <mergeCell ref="ES3:E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09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6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228" t="str">
        <f>+entero!FG3</f>
        <v>Semana 1</v>
      </c>
      <c r="FH3" s="1228" t="str">
        <f>+entero!FH3</f>
        <v>Semana 2</v>
      </c>
      <c r="FI3" s="1214" t="str">
        <f>+entero!FI3</f>
        <v>Semana 3</v>
      </c>
      <c r="FJ3" s="1215"/>
      <c r="FK3" s="1215"/>
      <c r="FL3" s="1215"/>
      <c r="FM3" s="1216"/>
      <c r="FN3" s="1212" t="s">
        <v>294</v>
      </c>
      <c r="FO3" s="1213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187"/>
      <c r="DI4" s="1217"/>
      <c r="DJ4" s="1217"/>
      <c r="DK4" s="1217"/>
      <c r="DL4" s="1217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29">
        <f>+entero!FG4</f>
        <v>44596</v>
      </c>
      <c r="FH4" s="1229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463">
        <f>+entero!FI60</f>
        <v>30737.421295297063</v>
      </c>
      <c r="FJ6" s="839">
        <f>+entero!FJ60</f>
        <v>30693.337310743129</v>
      </c>
      <c r="FK6" s="839">
        <f>+entero!FK60</f>
        <v>30654.596160039044</v>
      </c>
      <c r="FL6" s="839">
        <f>+entero!FL60</f>
        <v>30636.591228205227</v>
      </c>
      <c r="FM6" s="1035">
        <f>+entero!FM60</f>
        <v>30569.270028775198</v>
      </c>
      <c r="FN6" s="463">
        <f>+entero!FN60</f>
        <v>-197.86410019241885</v>
      </c>
      <c r="FO6" s="899">
        <f>+entero!FO60</f>
        <v>-0.64310214712564817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897">
        <f>+entero!FI61</f>
        <v>85.654460363424818</v>
      </c>
      <c r="FJ7" s="842">
        <f>+entero!FJ61</f>
        <v>85.653540707175111</v>
      </c>
      <c r="FK7" s="842">
        <f>+entero!FK61</f>
        <v>85.640425475688389</v>
      </c>
      <c r="FL7" s="842">
        <f>+entero!FL61</f>
        <v>85.623938035303809</v>
      </c>
      <c r="FM7" s="1036">
        <f>+entero!FM61</f>
        <v>85.599000021583009</v>
      </c>
      <c r="FN7" s="486">
        <f>+entero!FN61</f>
        <v>-9.1550415975916621E-2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463">
        <f>+entero!FI62</f>
        <v>30633.794662047076</v>
      </c>
      <c r="FJ8" s="839">
        <f>+entero!FJ62</f>
        <v>30589.710677493142</v>
      </c>
      <c r="FK8" s="839">
        <f>+entero!FK62</f>
        <v>30550.969526789057</v>
      </c>
      <c r="FL8" s="839">
        <f>+entero!FL62</f>
        <v>30530.4268398532</v>
      </c>
      <c r="FM8" s="1035">
        <f>+entero!FM62</f>
        <v>30460.864241006257</v>
      </c>
      <c r="FN8" s="463">
        <f>+entero!FN62</f>
        <v>-202.64325471137272</v>
      </c>
      <c r="FO8" s="899">
        <f>+entero!FO62</f>
        <v>-0.66086130146615885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897">
        <f>+entero!FI63</f>
        <v>85.616710625319683</v>
      </c>
      <c r="FJ9" s="842">
        <f>+entero!FJ63</f>
        <v>85.606412935877003</v>
      </c>
      <c r="FK9" s="842">
        <f>+entero!FK63</f>
        <v>85.59104150094781</v>
      </c>
      <c r="FL9" s="842">
        <f>+entero!FL63</f>
        <v>85.579559901520582</v>
      </c>
      <c r="FM9" s="1036">
        <f>+entero!FM63</f>
        <v>85.544867791558318</v>
      </c>
      <c r="FN9" s="486">
        <f>+entero!FN63</f>
        <v>-0.10994141809931079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898">
        <f>+entero!FI65</f>
        <v>5326.0949043489964</v>
      </c>
      <c r="FJ11" s="841">
        <f>+entero!FJ65</f>
        <v>5270.1696501434571</v>
      </c>
      <c r="FK11" s="841">
        <f>+entero!FK65</f>
        <v>5250.3429074495798</v>
      </c>
      <c r="FL11" s="841">
        <f>+entero!FL65</f>
        <v>5263.3471096259636</v>
      </c>
      <c r="FM11" s="1038">
        <f>+entero!FM65</f>
        <v>5203.8140698125526</v>
      </c>
      <c r="FN11" s="898">
        <f>+entero!FN65</f>
        <v>-69.768337402331781</v>
      </c>
      <c r="FO11" s="899">
        <f>+entero!FO65</f>
        <v>-1.3229780444291617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897">
        <f>+entero!FI66</f>
        <v>75.299243972630919</v>
      </c>
      <c r="FJ12" s="842">
        <f>+entero!FJ66</f>
        <v>75.168600974124828</v>
      </c>
      <c r="FK12" s="842">
        <f>+entero!FK66</f>
        <v>75.101581124245655</v>
      </c>
      <c r="FL12" s="842">
        <f>+entero!FL66</f>
        <v>75.063340521378379</v>
      </c>
      <c r="FM12" s="1036">
        <f>+entero!FM66</f>
        <v>74.810392374442756</v>
      </c>
      <c r="FN12" s="486">
        <f>+entero!FN66</f>
        <v>-0.42485007651011131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898">
        <f>+entero!FI68</f>
        <v>9415.0074366882327</v>
      </c>
      <c r="FJ14" s="841">
        <f>+entero!FJ68</f>
        <v>9429.8899052261313</v>
      </c>
      <c r="FK14" s="841">
        <f>+entero!FK68</f>
        <v>9418.6644727552848</v>
      </c>
      <c r="FL14" s="841">
        <f>+entero!FL68</f>
        <v>9377.7869930584948</v>
      </c>
      <c r="FM14" s="1038">
        <f>+entero!FM68</f>
        <v>9359.6829658354636</v>
      </c>
      <c r="FN14" s="898">
        <f>+entero!FN68</f>
        <v>-134.78652172303009</v>
      </c>
      <c r="FO14" s="899">
        <f>+entero!FO68</f>
        <v>-1.4196319436241664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897">
        <f>+entero!FI69</f>
        <v>80.800601572161739</v>
      </c>
      <c r="FJ15" s="842">
        <f>+entero!FJ69</f>
        <v>80.834031167693368</v>
      </c>
      <c r="FK15" s="842">
        <f>+entero!FK69</f>
        <v>80.823509063768441</v>
      </c>
      <c r="FL15" s="842">
        <f>+entero!FL69</f>
        <v>80.749162120928602</v>
      </c>
      <c r="FM15" s="1036">
        <f>+entero!FM69</f>
        <v>80.693530960683873</v>
      </c>
      <c r="FN15" s="897">
        <f>+entero!FN69</f>
        <v>-0.23982425032380661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898">
        <f>+entero!FI71</f>
        <v>14978.826967001454</v>
      </c>
      <c r="FJ17" s="841">
        <f>+entero!FJ71</f>
        <v>14974.321804360055</v>
      </c>
      <c r="FK17" s="841">
        <f>+entero!FK71</f>
        <v>14965.815576718653</v>
      </c>
      <c r="FL17" s="841">
        <f>+entero!FL71</f>
        <v>14976.727868778418</v>
      </c>
      <c r="FM17" s="1038">
        <f>+entero!FM71</f>
        <v>14981.158002916902</v>
      </c>
      <c r="FN17" s="897">
        <f>+entero!FN71</f>
        <v>-3.3790220845512522</v>
      </c>
      <c r="FO17" s="899">
        <f>+entero!FO71</f>
        <v>-2.2550059964571541E-2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897">
        <f>+entero!FI72</f>
        <v>92.684850743278076</v>
      </c>
      <c r="FJ18" s="842">
        <f>+entero!FJ72</f>
        <v>92.67575099390271</v>
      </c>
      <c r="FK18" s="842">
        <f>+entero!FK72</f>
        <v>92.671787998624723</v>
      </c>
      <c r="FL18" s="842">
        <f>+entero!FL72</f>
        <v>92.678087365736715</v>
      </c>
      <c r="FM18" s="1036">
        <f>+entero!FM72</f>
        <v>92.699107101277647</v>
      </c>
      <c r="FN18" s="486">
        <f>+entero!FN72</f>
        <v>1.397374245286187E-2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898">
        <f>+entero!FI74</f>
        <v>913.86535400839477</v>
      </c>
      <c r="FJ20" s="841">
        <f>+entero!FJ74</f>
        <v>915.32931776349676</v>
      </c>
      <c r="FK20" s="841">
        <f>+entero!FK74</f>
        <v>916.14656986553723</v>
      </c>
      <c r="FL20" s="841">
        <f>+entero!FL74</f>
        <v>912.56486839031891</v>
      </c>
      <c r="FM20" s="1038">
        <f>+entero!FM74</f>
        <v>916.20920244133913</v>
      </c>
      <c r="FN20" s="897">
        <f>+entero!FN74</f>
        <v>5.290626498542224</v>
      </c>
      <c r="FO20" s="899">
        <f>+entero!FO74</f>
        <v>0.58080125252319592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897">
        <f>+entero!FI75</f>
        <v>77.00860360452549</v>
      </c>
      <c r="FJ21" s="842">
        <f>+entero!FJ75</f>
        <v>76.976821837713103</v>
      </c>
      <c r="FK21" s="842">
        <f>+entero!FK75</f>
        <v>76.779862640665186</v>
      </c>
      <c r="FL21" s="842">
        <f>+entero!FL75</f>
        <v>76.891674361020193</v>
      </c>
      <c r="FM21" s="1036">
        <f>+entero!FM75</f>
        <v>76.731829269082525</v>
      </c>
      <c r="FN21" s="897">
        <f>+entero!FN75</f>
        <v>-0.19206100637958912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463">
        <f>+entero!FI77</f>
        <v>3754.7086673835342</v>
      </c>
      <c r="FJ23" s="839">
        <f>+entero!FJ77</f>
        <v>3743.2752821874865</v>
      </c>
      <c r="FK23" s="839">
        <f>+entero!FK77</f>
        <v>3788.5913858284775</v>
      </c>
      <c r="FL23" s="839">
        <f>+entero!FL77</f>
        <v>3734.8816572707697</v>
      </c>
      <c r="FM23" s="1035">
        <f>+entero!FM77</f>
        <v>3670.8875045551777</v>
      </c>
      <c r="FN23" s="463">
        <f>+entero!FN77</f>
        <v>-104.51416188651274</v>
      </c>
      <c r="FO23" s="899">
        <f>+entero!FO77</f>
        <v>-2.7682925187935608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463">
        <f>+entero!FI78</f>
        <v>2255.3219039766768</v>
      </c>
      <c r="FJ24" s="839">
        <f>+entero!FJ78</f>
        <v>2212.0988792119533</v>
      </c>
      <c r="FK24" s="839">
        <f>+entero!FK78</f>
        <v>2255.0048462877548</v>
      </c>
      <c r="FL24" s="839">
        <f>+entero!FL78</f>
        <v>2216.6068813973761</v>
      </c>
      <c r="FM24" s="1035">
        <f>+entero!FM78</f>
        <v>2145.9445483198251</v>
      </c>
      <c r="FN24" s="463">
        <f>+entero!FN78</f>
        <v>-121.49311306005802</v>
      </c>
      <c r="FO24" s="899">
        <f>+entero!FO78</f>
        <v>-5.3581677295649035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463">
        <f>+entero!FI79</f>
        <v>439.06733538629743</v>
      </c>
      <c r="FJ25" s="839">
        <f>+entero!FJ79</f>
        <v>438.70763934693872</v>
      </c>
      <c r="FK25" s="839">
        <f>+entero!FK79</f>
        <v>438.70763934693872</v>
      </c>
      <c r="FL25" s="839">
        <f>+entero!FL79</f>
        <v>438.70763934693872</v>
      </c>
      <c r="FM25" s="1035">
        <f>+entero!FM79</f>
        <v>438.70763934693872</v>
      </c>
      <c r="FN25" s="463">
        <f>+entero!FN79</f>
        <v>-0.35961503498549519</v>
      </c>
      <c r="FO25" s="899">
        <f>+entero!FO79</f>
        <v>-8.1904316798055446E-2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463">
        <f>+entero!FI80</f>
        <v>637.43686394055965</v>
      </c>
      <c r="FJ26" s="839">
        <f>+entero!FJ80</f>
        <v>669.77143602859474</v>
      </c>
      <c r="FK26" s="839">
        <f>+entero!FK80</f>
        <v>672.17122875378413</v>
      </c>
      <c r="FL26" s="839">
        <f>+entero!FL80</f>
        <v>656.84880777645458</v>
      </c>
      <c r="FM26" s="1035">
        <f>+entero!FM80</f>
        <v>663.51071913841383</v>
      </c>
      <c r="FN26" s="463">
        <f>+entero!FN80</f>
        <v>17.485556878530474</v>
      </c>
      <c r="FO26" s="899">
        <f>+entero!FO80</f>
        <v>2.7066371249942698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463">
        <f>+entero!FI81</f>
        <v>422.8825640799999</v>
      </c>
      <c r="FJ27" s="839">
        <f>+entero!FJ81</f>
        <v>422.69732759999994</v>
      </c>
      <c r="FK27" s="839">
        <f>+entero!FK81</f>
        <v>422.70767143999996</v>
      </c>
      <c r="FL27" s="839">
        <f>+entero!FL81</f>
        <v>422.71832875000007</v>
      </c>
      <c r="FM27" s="1035">
        <f>+entero!FM81</f>
        <v>422.72459774999982</v>
      </c>
      <c r="FN27" s="1146">
        <f>+entero!FN81</f>
        <v>-0.14699067000003652</v>
      </c>
      <c r="FO27" s="899">
        <f>+entero!FO81</f>
        <v>-3.4760119626207675E-2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463">
        <f>+entero!FI82</f>
        <v>1529.7251675671196</v>
      </c>
      <c r="FJ28" s="839">
        <f>+entero!FJ82</f>
        <v>1517.1903573585168</v>
      </c>
      <c r="FK28" s="839">
        <f>+entero!FK82</f>
        <v>1562.8277333955207</v>
      </c>
      <c r="FL28" s="839">
        <f>+entero!FL82</f>
        <v>1509.8848562726805</v>
      </c>
      <c r="FM28" s="1035">
        <f>+entero!FM82</f>
        <v>1448.5858629021384</v>
      </c>
      <c r="FN28" s="463">
        <f>+entero!FN82</f>
        <v>-105.90921987569845</v>
      </c>
      <c r="FO28" s="899">
        <f>+entero!FO82</f>
        <v>-6.8130945571369574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463">
        <f>+entero!FI83</f>
        <v>1286.8068815865599</v>
      </c>
      <c r="FJ29" s="839">
        <f>+entero!FJ83</f>
        <v>1242.3398907199221</v>
      </c>
      <c r="FK29" s="839">
        <f>+entero!FK83</f>
        <v>1284.7984432317367</v>
      </c>
      <c r="FL29" s="839">
        <f>+entero!FL83</f>
        <v>1246.7834599162259</v>
      </c>
      <c r="FM29" s="1035">
        <f>+entero!FM83</f>
        <v>1178.5816838437247</v>
      </c>
      <c r="FN29" s="463">
        <f>+entero!FN83</f>
        <v>-123.71851287422874</v>
      </c>
      <c r="FO29" s="899">
        <f>+entero!FO83</f>
        <v>-9.499999553560933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463">
        <f>+entero!FI84</f>
        <v>242.91828598055966</v>
      </c>
      <c r="FJ30" s="839">
        <f>+entero!FJ84</f>
        <v>274.85046663859464</v>
      </c>
      <c r="FK30" s="839">
        <f>+entero!FK84</f>
        <v>278.02929016378414</v>
      </c>
      <c r="FL30" s="839">
        <f>+entero!FL84</f>
        <v>263.10139635645459</v>
      </c>
      <c r="FM30" s="1035">
        <f>+entero!FM84</f>
        <v>270.00417905841374</v>
      </c>
      <c r="FN30" s="463">
        <f>+entero!FN84</f>
        <v>17.809292998530339</v>
      </c>
      <c r="FO30" s="899">
        <f>+entero!FO84</f>
        <v>7.0617185291780817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463">
        <f>+entero!FI86</f>
        <v>28767.739416998425</v>
      </c>
      <c r="FJ32" s="839">
        <f>+entero!FJ86</f>
        <v>28738.881283793035</v>
      </c>
      <c r="FK32" s="839">
        <f>+entero!FK86</f>
        <v>28723.73051376388</v>
      </c>
      <c r="FL32" s="839">
        <f>+entero!FL86</f>
        <v>28741.02524068371</v>
      </c>
      <c r="FM32" s="1035">
        <f>+entero!FM86</f>
        <v>28750.250056629779</v>
      </c>
      <c r="FN32" s="463">
        <f>+entero!FN86</f>
        <v>-31.347650333667843</v>
      </c>
      <c r="FO32" s="899">
        <f>+entero!FO86</f>
        <v>-0.10891560174258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946">
        <f>+entero!FI88</f>
        <v>99.061433848239659</v>
      </c>
      <c r="FJ34" s="843">
        <f>+entero!FJ88</f>
        <v>99.06184929624466</v>
      </c>
      <c r="FK34" s="843">
        <f>+entero!FK88</f>
        <v>99.061967215126231</v>
      </c>
      <c r="FL34" s="843">
        <f>+entero!FL88</f>
        <v>99.063040388369771</v>
      </c>
      <c r="FM34" s="1039">
        <f>+entero!FM88</f>
        <v>99.062958372169888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141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I3:FM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228" t="str">
        <f>+entero!FG3</f>
        <v>Semana 1</v>
      </c>
      <c r="FH3" s="1181" t="str">
        <f>+entero!FH3</f>
        <v>Semana 2</v>
      </c>
      <c r="FI3" s="1214" t="str">
        <f>+entero!FI3</f>
        <v>Semana 3</v>
      </c>
      <c r="FJ3" s="1215"/>
      <c r="FK3" s="1215"/>
      <c r="FL3" s="1215"/>
      <c r="FM3" s="1216"/>
      <c r="FN3" s="1212" t="s">
        <v>295</v>
      </c>
      <c r="FO3" s="1213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1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87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32">
        <f>+entero!FG4</f>
        <v>44596</v>
      </c>
      <c r="FH4" s="1231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805">
        <v>7.5</v>
      </c>
      <c r="FH5" s="1041">
        <v>7.5</v>
      </c>
      <c r="FI5" s="1173"/>
      <c r="FJ5" s="1125"/>
      <c r="FK5" s="1125"/>
      <c r="FL5" s="1125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721">
        <f>+entero!FG90</f>
        <v>6.96</v>
      </c>
      <c r="FH6" s="1042">
        <f>+entero!FH90</f>
        <v>6.96</v>
      </c>
      <c r="FI6" s="1174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721">
        <f>+entero!FG91</f>
        <v>6.86</v>
      </c>
      <c r="FH7" s="1042">
        <f>+entero!FH91</f>
        <v>6.86</v>
      </c>
      <c r="FI7" s="1174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725">
        <f>+entero!FG92</f>
        <v>6.9383602909365596</v>
      </c>
      <c r="FH8" s="979">
        <f>+entero!FH92</f>
        <v>6.9446091085446273</v>
      </c>
      <c r="FI8" s="804">
        <f>+entero!FI92</f>
        <v>6.9443497240445788</v>
      </c>
      <c r="FJ8" s="446">
        <f>+entero!FJ92</f>
        <v>6.9390830955795177</v>
      </c>
      <c r="FK8" s="446">
        <f>+entero!FK92</f>
        <v>6.9436346423303581</v>
      </c>
      <c r="FL8" s="446">
        <f>+entero!FL92</f>
        <v>6.9384802561757599</v>
      </c>
      <c r="FM8" s="979">
        <f>+entero!FM92</f>
        <v>6.9456999999326658</v>
      </c>
      <c r="FN8" s="1153">
        <f>+entero!FN92</f>
        <v>1.0908913880385285E-3</v>
      </c>
      <c r="FO8" s="846">
        <f>+entero!FO92</f>
        <v>1.570846351447339E-2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233"/>
      <c r="FH9" s="265"/>
      <c r="FI9" s="1175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721">
        <f>+entero!FG94</f>
        <v>2.3758599999999999</v>
      </c>
      <c r="FH10" s="1042">
        <f>+entero!FH94</f>
        <v>2.3762699999999999</v>
      </c>
      <c r="FI10" s="1174">
        <f>+entero!FI94</f>
        <v>2.37642</v>
      </c>
      <c r="FJ10" s="845">
        <f>+entero!FJ94</f>
        <v>2.3764699999999999</v>
      </c>
      <c r="FK10" s="845">
        <f>+entero!FK94</f>
        <v>2.3765200000000002</v>
      </c>
      <c r="FL10" s="845">
        <f>+entero!FL94</f>
        <v>2.3765700000000001</v>
      </c>
      <c r="FM10" s="1042">
        <f>+entero!FM94</f>
        <v>2.37662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233"/>
      <c r="FH11" s="265"/>
      <c r="FI11" s="1175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FB3:FB4"/>
    <mergeCell ref="FC3:FC4"/>
    <mergeCell ref="FI3:FM3"/>
    <mergeCell ref="FD3:FD4"/>
    <mergeCell ref="FE3:FE4"/>
    <mergeCell ref="FF3:FF4"/>
    <mergeCell ref="EZ3:EZ4"/>
    <mergeCell ref="EW3:EW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09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228" t="str">
        <f>+entero!FG3</f>
        <v>Semana 1</v>
      </c>
      <c r="FH3" s="1228" t="str">
        <f>+entero!FH3</f>
        <v>Semana 2</v>
      </c>
      <c r="FI3" s="1214" t="str">
        <f>+entero!FI3</f>
        <v>Semana 3</v>
      </c>
      <c r="FJ3" s="1215"/>
      <c r="FK3" s="1215"/>
      <c r="FL3" s="1215"/>
      <c r="FM3" s="1216"/>
      <c r="FN3" s="1212" t="s">
        <v>295</v>
      </c>
      <c r="FO3" s="1213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 t="str">
        <f>entero!CT3</f>
        <v xml:space="preserve">2016                         A  fines de Sep* </v>
      </c>
      <c r="CU4" s="1205" t="str">
        <f>entero!CU3</f>
        <v xml:space="preserve">2016                         A  fines de Oct* </v>
      </c>
      <c r="CV4" s="1205" t="str">
        <f>entero!CV3</f>
        <v xml:space="preserve">2016                         A  fines de Nov* </v>
      </c>
      <c r="CW4" s="1205" t="str">
        <f>entero!CW3</f>
        <v>2016                         A  fines de Dic* 15</v>
      </c>
      <c r="CX4" s="1205" t="str">
        <f>entero!CX3</f>
        <v xml:space="preserve">2017                         A  fines de Ene* </v>
      </c>
      <c r="CY4" s="1205" t="str">
        <f>entero!CY3</f>
        <v xml:space="preserve">2017                         A  fines de Feb* </v>
      </c>
      <c r="CZ4" s="1205" t="str">
        <f>entero!CZ3</f>
        <v xml:space="preserve">2017                         A  fines de Mar* </v>
      </c>
      <c r="DA4" s="1205" t="str">
        <f>entero!DA3</f>
        <v xml:space="preserve">2017                         A  fines de Abr* </v>
      </c>
      <c r="DB4" s="1205" t="str">
        <f>entero!DB3</f>
        <v xml:space="preserve">2017                         A  fines de May* </v>
      </c>
      <c r="DC4" s="1205" t="str">
        <f>entero!DC3</f>
        <v xml:space="preserve">2017                         A  fines de Jun* </v>
      </c>
      <c r="DD4" s="1205" t="str">
        <f>entero!DD3</f>
        <v xml:space="preserve">2017                         A  fines de Jul* </v>
      </c>
      <c r="DE4" s="1205" t="str">
        <f>entero!DE3</f>
        <v xml:space="preserve">2017                         A  fines de Ago* </v>
      </c>
      <c r="DF4" s="1205" t="str">
        <f>entero!DF3</f>
        <v xml:space="preserve">2017                         A  fines de Sep* </v>
      </c>
      <c r="DG4" s="1205" t="str">
        <f>entero!DG3</f>
        <v xml:space="preserve">2017                         A  fines de Oct* </v>
      </c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29">
        <f>+entero!FG4</f>
        <v>44596</v>
      </c>
      <c r="FH4" s="1229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43">
        <f>+entero!FG97</f>
        <v>606.73071971627428</v>
      </c>
      <c r="FH10" s="1043">
        <f>+entero!FH97</f>
        <v>492.46208217403864</v>
      </c>
      <c r="FI10" s="1176">
        <f>+entero!FI97</f>
        <v>492.46208217403864</v>
      </c>
      <c r="FJ10" s="949">
        <f>+entero!FJ97</f>
        <v>492.46208217403864</v>
      </c>
      <c r="FK10" s="949">
        <f>+entero!FK97</f>
        <v>492.46208217403864</v>
      </c>
      <c r="FL10" s="949">
        <f>+entero!FL97</f>
        <v>492.46208217403864</v>
      </c>
      <c r="FM10" s="1094">
        <f>+entero!FM97</f>
        <v>494.33097166380912</v>
      </c>
      <c r="FN10" s="1139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2" sqref="F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09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228" t="str">
        <f>+entero!FG3</f>
        <v>Semana 1</v>
      </c>
      <c r="FH3" s="1228" t="str">
        <f>+entero!FH3</f>
        <v>Semana 2</v>
      </c>
      <c r="FI3" s="1214" t="str">
        <f>+entero!FI3</f>
        <v>Semana 3</v>
      </c>
      <c r="FJ3" s="1215"/>
      <c r="FK3" s="1215"/>
      <c r="FL3" s="1215"/>
      <c r="FM3" s="1216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198"/>
      <c r="DH4" s="1187"/>
      <c r="DI4" s="1187"/>
      <c r="DJ4" s="1187"/>
      <c r="DK4" s="1187"/>
      <c r="DL4" s="1187"/>
      <c r="DM4" s="1187"/>
      <c r="DN4" s="1187"/>
      <c r="DO4" s="1187"/>
      <c r="DP4" s="1187"/>
      <c r="DQ4" s="1187"/>
      <c r="DR4" s="1187"/>
      <c r="DS4" s="1187"/>
      <c r="DT4" s="1187"/>
      <c r="DU4" s="1187"/>
      <c r="DV4" s="1187"/>
      <c r="DW4" s="1187"/>
      <c r="DX4" s="1187"/>
      <c r="DY4" s="1187"/>
      <c r="DZ4" s="1187"/>
      <c r="EA4" s="1187"/>
      <c r="EB4" s="1187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29">
        <f>+entero!FG4</f>
        <v>44596</v>
      </c>
      <c r="FH4" s="1229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6"/>
    </row>
    <row r="6" spans="1:442" ht="12.75" hidden="1" customHeight="1" x14ac:dyDescent="0.2">
      <c r="A6" s="3"/>
      <c r="B6" s="119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49"/>
      <c r="FJ6" s="1095"/>
      <c r="FK6" s="1095"/>
      <c r="FL6" s="1095"/>
      <c r="FM6" s="978"/>
    </row>
    <row r="7" spans="1:442" x14ac:dyDescent="0.2">
      <c r="A7" s="3"/>
      <c r="B7" s="119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149"/>
      <c r="FI7" s="1149"/>
      <c r="FJ7" s="1095"/>
      <c r="FK7" s="1095"/>
      <c r="FL7" s="1095"/>
      <c r="FM7" s="978"/>
    </row>
    <row r="8" spans="1:442" x14ac:dyDescent="0.2">
      <c r="A8" s="3"/>
      <c r="B8" s="119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149"/>
      <c r="FI8" s="1149"/>
      <c r="FJ8" s="1095"/>
      <c r="FK8" s="1095"/>
      <c r="FL8" s="1095"/>
      <c r="FM8" s="978"/>
    </row>
    <row r="9" spans="1:442" x14ac:dyDescent="0.2">
      <c r="A9" s="3"/>
      <c r="B9" s="119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149"/>
      <c r="FI9" s="1149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149"/>
      <c r="FI10" s="1149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149"/>
      <c r="FI11" s="1149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149"/>
      <c r="FI12" s="1149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150"/>
      <c r="FI13" s="1150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151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I3:FM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2022-02-25T16:06:44Z</cp:lastPrinted>
  <dcterms:created xsi:type="dcterms:W3CDTF">2002-08-27T17:11:09Z</dcterms:created>
  <dcterms:modified xsi:type="dcterms:W3CDTF">2022-02-25T16:07:04Z</dcterms:modified>
</cp:coreProperties>
</file>