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L16" i="1" l="1"/>
  <c r="CL15" i="1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0" i="8" l="1"/>
  <c r="CE9" i="8"/>
  <c r="CE8" i="8"/>
  <c r="CE7" i="8"/>
  <c r="CE6" i="8"/>
  <c r="CE11" i="9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L20" i="6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I10" i="8" l="1"/>
  <c r="CH10" i="8"/>
  <c r="CG10" i="8"/>
  <c r="CF10" i="8"/>
  <c r="CA10" i="8"/>
  <c r="BZ10" i="8"/>
  <c r="BY10" i="8"/>
  <c r="BX10" i="8"/>
  <c r="BW10" i="8"/>
  <c r="BV10" i="8"/>
  <c r="D10" i="8"/>
  <c r="CJ10" i="8" l="1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F3" i="6"/>
  <c r="CF6" i="6"/>
  <c r="CF7" i="6"/>
  <c r="CF8" i="6"/>
  <c r="CF9" i="6"/>
  <c r="CF11" i="6"/>
  <c r="CF12" i="6"/>
  <c r="CF14" i="6"/>
  <c r="CF15" i="6"/>
  <c r="CF17" i="6"/>
  <c r="CF18" i="6"/>
  <c r="CF20" i="6"/>
  <c r="CF21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G10" i="10" l="1"/>
  <c r="CG4" i="10"/>
  <c r="CF4" i="10" l="1"/>
  <c r="CF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F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G20" i="4" l="1"/>
  <c r="CG19" i="4"/>
  <c r="CG3" i="4"/>
  <c r="CF20" i="4"/>
  <c r="CF19" i="4"/>
  <c r="C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G3" i="6"/>
  <c r="AU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G18" i="8"/>
  <c r="CG17" i="8"/>
  <c r="CG16" i="8"/>
  <c r="CG14" i="8"/>
  <c r="CG13" i="8"/>
  <c r="CG12" i="8"/>
  <c r="CG3" i="8"/>
  <c r="CF18" i="8"/>
  <c r="CF17" i="8"/>
  <c r="CF16" i="8"/>
  <c r="CF14" i="8"/>
  <c r="CF13" i="8"/>
  <c r="CF12" i="8"/>
  <c r="CF3" i="8"/>
  <c r="AU18" i="8"/>
  <c r="AU17" i="8"/>
  <c r="AU16" i="8"/>
  <c r="AU14" i="8"/>
  <c r="AU13" i="8"/>
  <c r="AU12" i="8"/>
  <c r="AU3" i="8"/>
  <c r="CG20" i="9"/>
  <c r="CG19" i="9"/>
  <c r="CG18" i="9"/>
  <c r="CG16" i="9"/>
  <c r="CG12" i="9"/>
  <c r="CG10" i="9"/>
  <c r="CG9" i="9"/>
  <c r="CG8" i="9"/>
  <c r="CG7" i="9"/>
  <c r="CG6" i="9"/>
  <c r="CG3" i="9"/>
  <c r="CF20" i="9"/>
  <c r="CF19" i="9"/>
  <c r="CF18" i="9"/>
  <c r="CF16" i="9"/>
  <c r="CF12" i="9"/>
  <c r="CF10" i="9"/>
  <c r="CF9" i="9"/>
  <c r="CF8" i="9"/>
  <c r="CF7" i="9"/>
  <c r="CF6" i="9"/>
  <c r="CF3" i="9"/>
  <c r="AU20" i="9"/>
  <c r="AU19" i="9"/>
  <c r="AU18" i="9"/>
  <c r="AU16" i="9"/>
  <c r="AU12" i="9"/>
  <c r="AU10" i="9"/>
  <c r="AU9" i="9"/>
  <c r="AU8" i="9"/>
  <c r="AU7" i="9"/>
  <c r="AU6" i="9"/>
  <c r="AU3" i="9"/>
  <c r="CG8" i="5"/>
  <c r="CG7" i="5"/>
  <c r="CG6" i="5"/>
  <c r="CG3" i="5"/>
  <c r="CF8" i="5"/>
  <c r="CF7" i="5"/>
  <c r="CF6" i="5"/>
  <c r="CF3" i="5"/>
  <c r="AU11" i="5"/>
  <c r="AU10" i="5"/>
  <c r="AU9" i="5"/>
  <c r="AU8" i="5"/>
  <c r="AU7" i="5"/>
  <c r="AU3" i="5"/>
  <c r="CG10" i="5"/>
  <c r="CG13" i="7"/>
  <c r="CG9" i="8"/>
  <c r="CG7" i="8"/>
  <c r="CG11" i="9"/>
  <c r="CG6" i="8" l="1"/>
  <c r="CG8" i="8"/>
  <c r="CF10" i="5"/>
  <c r="CF9" i="8"/>
  <c r="CF8" i="8"/>
  <c r="CF7" i="8"/>
  <c r="CF6" i="8"/>
  <c r="CF13" i="7"/>
  <c r="CF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K19" i="4"/>
  <c r="CJ19" i="4"/>
  <c r="CI19" i="4"/>
  <c r="CH20" i="4"/>
  <c r="CH19" i="4"/>
  <c r="CH3" i="4"/>
  <c r="CK10" i="10" l="1"/>
  <c r="CJ10" i="10"/>
  <c r="CI10" i="10"/>
  <c r="CH10" i="10"/>
  <c r="CK9" i="10"/>
  <c r="CJ9" i="10"/>
  <c r="CI9" i="10"/>
  <c r="CH9" i="10"/>
  <c r="CK8" i="10"/>
  <c r="CJ8" i="10"/>
  <c r="CI8" i="10"/>
  <c r="CH8" i="10"/>
  <c r="CK7" i="10"/>
  <c r="CJ7" i="10"/>
  <c r="CI7" i="10"/>
  <c r="CH7" i="10"/>
  <c r="CK6" i="10"/>
  <c r="CJ6" i="10"/>
  <c r="CI6" i="10"/>
  <c r="CH6" i="10"/>
  <c r="CH3" i="10"/>
  <c r="CK10" i="5"/>
  <c r="CJ10" i="5"/>
  <c r="CI10" i="5"/>
  <c r="CH10" i="5"/>
  <c r="CK8" i="5"/>
  <c r="CJ8" i="5"/>
  <c r="CI8" i="5"/>
  <c r="CH8" i="5"/>
  <c r="CK7" i="5"/>
  <c r="CJ7" i="5"/>
  <c r="CI7" i="5"/>
  <c r="CH7" i="5"/>
  <c r="CJ6" i="5"/>
  <c r="CI6" i="5"/>
  <c r="CH6" i="5"/>
  <c r="CH3" i="5"/>
  <c r="CH3" i="6"/>
  <c r="CK19" i="7"/>
  <c r="CJ19" i="7"/>
  <c r="CI19" i="7"/>
  <c r="CH19" i="7"/>
  <c r="CK18" i="7"/>
  <c r="CJ18" i="7"/>
  <c r="CI18" i="7"/>
  <c r="CH18" i="7"/>
  <c r="CJ17" i="7"/>
  <c r="CI17" i="7"/>
  <c r="CH17" i="7"/>
  <c r="CK16" i="7"/>
  <c r="CJ16" i="7"/>
  <c r="CI16" i="7"/>
  <c r="CH16" i="7"/>
  <c r="CK15" i="7"/>
  <c r="CJ15" i="7"/>
  <c r="CI15" i="7"/>
  <c r="CH15" i="7"/>
  <c r="CJ14" i="7"/>
  <c r="CI14" i="7"/>
  <c r="CH14" i="7"/>
  <c r="CJ13" i="7"/>
  <c r="CI13" i="7"/>
  <c r="CH13" i="7"/>
  <c r="CK12" i="7"/>
  <c r="CJ12" i="7"/>
  <c r="CI12" i="7"/>
  <c r="CH12" i="7"/>
  <c r="CK11" i="7"/>
  <c r="CJ11" i="7"/>
  <c r="CI11" i="7"/>
  <c r="CH11" i="7"/>
  <c r="CK10" i="7"/>
  <c r="CJ10" i="7"/>
  <c r="CI10" i="7"/>
  <c r="CH10" i="7"/>
  <c r="CK9" i="7"/>
  <c r="CJ9" i="7"/>
  <c r="CI9" i="7"/>
  <c r="CH9" i="7"/>
  <c r="CK8" i="7"/>
  <c r="CJ8" i="7"/>
  <c r="CI8" i="7"/>
  <c r="CH8" i="7"/>
  <c r="CK7" i="7"/>
  <c r="CJ7" i="7"/>
  <c r="CI7" i="7"/>
  <c r="CH7" i="7"/>
  <c r="CK6" i="7"/>
  <c r="CJ6" i="7"/>
  <c r="CI6" i="7"/>
  <c r="CH6" i="7"/>
  <c r="CH3" i="7"/>
  <c r="CK18" i="8"/>
  <c r="CJ18" i="8"/>
  <c r="CI18" i="8"/>
  <c r="CH18" i="8"/>
  <c r="CK17" i="8"/>
  <c r="CJ17" i="8"/>
  <c r="CI17" i="8"/>
  <c r="CH17" i="8"/>
  <c r="CK16" i="8"/>
  <c r="CJ16" i="8"/>
  <c r="CI16" i="8"/>
  <c r="CH16" i="8"/>
  <c r="CK14" i="8"/>
  <c r="CJ14" i="8"/>
  <c r="CI14" i="8"/>
  <c r="CH14" i="8"/>
  <c r="CK13" i="8"/>
  <c r="CJ13" i="8"/>
  <c r="CI13" i="8"/>
  <c r="CH13" i="8"/>
  <c r="CK12" i="8"/>
  <c r="CJ12" i="8"/>
  <c r="CI12" i="8"/>
  <c r="CH12" i="8"/>
  <c r="CH3" i="8"/>
  <c r="CK20" i="9"/>
  <c r="CJ20" i="9"/>
  <c r="CI20" i="9"/>
  <c r="CH20" i="9"/>
  <c r="CK19" i="9"/>
  <c r="CJ19" i="9"/>
  <c r="CI19" i="9"/>
  <c r="CH19" i="9"/>
  <c r="CK18" i="9"/>
  <c r="CJ18" i="9"/>
  <c r="CI18" i="9"/>
  <c r="CH18" i="9"/>
  <c r="CK16" i="9"/>
  <c r="CJ16" i="9"/>
  <c r="CI16" i="9"/>
  <c r="CH16" i="9"/>
  <c r="CK12" i="9"/>
  <c r="CJ12" i="9"/>
  <c r="CI12" i="9"/>
  <c r="CH12" i="9"/>
  <c r="CK10" i="9"/>
  <c r="CJ10" i="9"/>
  <c r="CI10" i="9"/>
  <c r="CH10" i="9"/>
  <c r="CK9" i="9"/>
  <c r="CJ9" i="9"/>
  <c r="CI9" i="9"/>
  <c r="CH9" i="9"/>
  <c r="CK8" i="9"/>
  <c r="CJ8" i="9"/>
  <c r="CI8" i="9"/>
  <c r="CH8" i="9"/>
  <c r="CK7" i="9"/>
  <c r="CJ7" i="9"/>
  <c r="CI7" i="9"/>
  <c r="CH7" i="9"/>
  <c r="CK6" i="9"/>
  <c r="CJ6" i="9"/>
  <c r="CI6" i="9"/>
  <c r="CH6" i="9"/>
  <c r="CH3" i="9"/>
  <c r="CJ9" i="8" l="1"/>
  <c r="CJ8" i="8"/>
  <c r="CJ7" i="8"/>
  <c r="CJ6" i="8"/>
  <c r="CI9" i="8"/>
  <c r="CI8" i="8"/>
  <c r="CI7" i="8"/>
  <c r="CI6" i="8"/>
  <c r="CH9" i="8"/>
  <c r="CH8" i="8"/>
  <c r="CH7" i="8"/>
  <c r="CH6" i="8"/>
  <c r="CK14" i="7" l="1"/>
  <c r="CJ11" i="9"/>
  <c r="CI11" i="9"/>
  <c r="CH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H4" i="4" l="1"/>
  <c r="CH4" i="10"/>
  <c r="CH4" i="9"/>
  <c r="CH4" i="7"/>
  <c r="CI4" i="4"/>
  <c r="CH4" i="5"/>
  <c r="CH4" i="6"/>
  <c r="CH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J4" i="4" l="1"/>
  <c r="CI4" i="7"/>
  <c r="CI4" i="9"/>
  <c r="CI4" i="6"/>
  <c r="CI4" i="8"/>
  <c r="CI4" i="5"/>
  <c r="C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5" l="1"/>
  <c r="CJ4" i="6"/>
  <c r="CJ4" i="8"/>
  <c r="CJ4" i="10"/>
  <c r="CJ4" i="9"/>
  <c r="CJ4" i="7"/>
  <c r="W9" i="8"/>
  <c r="W8" i="8"/>
  <c r="W7" i="8"/>
  <c r="W6" i="8"/>
  <c r="W6" i="5"/>
  <c r="W17" i="7"/>
  <c r="W11" i="9"/>
  <c r="CK4" i="4" l="1"/>
  <c r="W13" i="7"/>
  <c r="W14" i="7"/>
  <c r="V9" i="8"/>
  <c r="V8" i="8"/>
  <c r="V7" i="8"/>
  <c r="V6" i="8"/>
  <c r="V6" i="5"/>
  <c r="V17" i="7"/>
  <c r="V11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<sst xmlns="http://schemas.openxmlformats.org/spreadsheetml/2006/main" count="437" uniqueCount="230">
  <si>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</si>
  <si>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</si>
  <si>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</si>
  <si>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</si>
  <si>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</si>
  <si>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</si>
  <si>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</si>
  <si>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</si>
  <si>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</si>
  <si>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</si>
  <si>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</si>
  <si>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</si>
  <si>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</si>
  <si>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</si>
  <si>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</si>
  <si>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</si>
  <si>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</si>
  <si>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</si>
  <si>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</si>
  <si>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</si>
  <si>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</si>
  <si>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</si>
  <si>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</si>
  <si>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</si>
  <si>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</si>
  <si>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</si>
  <si>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</si>
  <si>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</si>
  <si>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</si>
  <si>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</si>
  <si>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</si>
  <si>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</si>
  <si>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</si>
  <si>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</si>
  <si>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</si>
  <si>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</si>
  <si>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</si>
  <si>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</si>
  <si>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</si>
  <si>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</si>
  <si>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</si>
  <si>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</si>
  <si>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</si>
  <si>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</si>
  <si>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</si>
  <si>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</si>
  <si>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</si>
  <si>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</si>
  <si>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</si>
  <si>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</si>
  <si>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</si>
  <si>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</si>
  <si>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</si>
  <si>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</si>
  <si>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</si>
  <si>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</si>
  <si>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</si>
  <si>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</si>
  <si>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</si>
  <si>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</si>
  <si>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</si>
  <si>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</si>
  <si>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</si>
  <si>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</si>
  <si>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</si>
  <si>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</si>
  <si>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</si>
  <si>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</si>
  <si>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</si>
  <si>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</si>
  <si>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</si>
  <si>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</si>
  <si>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</si>
  <si>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</si>
  <si>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</si>
  <si>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</si>
  <si>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</si>
  <si>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</si>
  <si>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</si>
  <si>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</si>
  <si>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</si>
  <si>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</si>
  <si>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</si>
  <si>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</si>
  <si>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</si>
  <si>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</si>
  <si>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</si>
  <si>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</si>
  <si>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</si>
  <si>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</si>
  <si>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</si>
  <si>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</si>
  <si>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</si>
  <si>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</si>
  <si>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</si>
  <si>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</si>
  <si>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</si>
  <si>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</si>
  <si>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</si>
  <si>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</si>
  <si>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</si>
  <si>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</si>
  <si>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</si>
  <si>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</si>
  <si>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</si>
  <si>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</si>
  <si>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</si>
  <si>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</si>
  <si>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</si>
  <si>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</si>
  <si>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</si>
  <si>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</si>
  <si>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</si>
  <si>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</si>
  <si>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</si>
  <si>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</si>
  <si>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</si>
  <si>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</si>
  <si>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</si>
  <si>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</si>
  <si>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</si>
  <si>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</si>
  <si>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</si>
  <si>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</si>
  <si>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</si>
  <si>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</si>
  <si>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</si>
  <si>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</si>
  <si>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</si>
  <si>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</si>
  <si>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</si>
  <si>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</si>
  <si>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</si>
  <si>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</si>
  <si>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</si>
  <si>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</si>
  <si>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</si>
  <si>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</si>
  <si>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</si>
  <si>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</si>
  <si>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</si>
  <si>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</si>
  <si>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</si>
  <si>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</si>
  <si>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</si>
  <si>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</si>
  <si>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</si>
  <si>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</si>
  <si>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</si>
  <si>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</si>
  <si>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</si>
  <si>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</si>
  <si>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</si>
  <si>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</si>
  <si>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</si>
  <si>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</si>
  <si>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</si>
  <si>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</si>
  <si>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</si>
  <si>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</si>
  <si>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</si>
  <si>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</si>
  <si>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</si>
  <si>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</si>
  <si>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</si>
  <si>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</si>
  <si>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</si>
  <si>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</si>
  <si>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</si>
  <si>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</si>
  <si>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</si>
  <si>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</si>
  <si>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</si>
  <si>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</si>
  <si>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</si>
  <si>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</si>
  <si>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</si>
  <si>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</si>
  <si>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</si>
  <si>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</si>
  <si>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</si>
  <si>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</si>
  <si>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</si>
  <si>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</si>
  <si>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</si>
  <si>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</si>
  <si>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</si>
  <si>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</si>
  <si>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</si>
  <si>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</si>
  <si>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</si>
  <si>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</si>
  <si>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</si>
  <si>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</si>
  <si>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</si>
  <si>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</si>
  <si>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</si>
  <si>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</si>
  <si>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</si>
  <si>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</si>
  <si>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</si>
  <si>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</si>
  <si>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</si>
  <si>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</si>
  <si>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</si>
  <si>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</si>
  <si>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</si>
  <si>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</si>
  <si>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</si>
  <si>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</si>
  <si>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</si>
  <si>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</si>
  <si>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</si>
  <si>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</si>
  <si>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</si>
  <si>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</si>
  <si>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</si>
  <si>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</si>
  <si>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</si>
  <si>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</si>
  <si>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</si>
  <si>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</si>
  <si>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</si>
  <si>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</si>
  <si>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</si>
  <si>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</si>
  <si>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</si>
  <si>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   Semana 3*</t>
  </si>
  <si>
    <r>
      <t xml:space="preserve"> 17-Jul-15 </t>
    </r>
    <r>
      <rPr>
        <vertAlign val="superscript"/>
        <sz val="9"/>
        <rFont val="Arial Narrow"/>
        <family val="2"/>
      </rPr>
      <t>14</t>
    </r>
  </si>
  <si>
    <r>
      <t>17-Jul-15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</si>
</sst>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5" borderId="0" applyNumberFormat="0" applyBorder="0" applyAlignment="0" applyProtection="0"/>
    <xf numFmtId="0" fontId="54" fillId="9" borderId="0" applyNumberFormat="0" applyBorder="0" applyAlignment="0" applyProtection="0"/>
    <xf numFmtId="171" fontId="1" fillId="0" borderId="0" applyNumberFormat="0"/>
    <xf numFmtId="0" fontId="55" fillId="26" borderId="30" applyNumberFormat="0" applyAlignment="0" applyProtection="0"/>
    <xf numFmtId="0" fontId="56" fillId="27" borderId="31" applyNumberFormat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74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7" fillId="0" borderId="0">
      <protection locked="0"/>
    </xf>
    <xf numFmtId="0" fontId="61" fillId="10" borderId="0" applyNumberFormat="0" applyBorder="0" applyAlignment="0" applyProtection="0"/>
    <xf numFmtId="0" fontId="62" fillId="0" borderId="32" applyNumberFormat="0" applyFill="0" applyAlignment="0" applyProtection="0"/>
    <xf numFmtId="0" fontId="63" fillId="0" borderId="33" applyNumberFormat="0" applyFill="0" applyAlignment="0" applyProtection="0"/>
    <xf numFmtId="0" fontId="64" fillId="0" borderId="3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6" fillId="13" borderId="30" applyNumberFormat="0" applyAlignment="0" applyProtection="0"/>
    <xf numFmtId="0" fontId="67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8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1" fillId="0" borderId="11" xfId="0" applyNumberFormat="1" applyFont="1" applyFill="1" applyBorder="1" applyAlignment="1">
      <alignment horizontal="center" vertical="center"/>
    </xf>
    <xf numFmtId="17" fontId="7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1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4" fontId="0" fillId="30" borderId="0" xfId="0" applyNumberFormat="1" applyFill="1"/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P887"/>
  <sheetViews>
    <sheetView tabSelected="1" zoomScaleNormal="100" workbookViewId="0">
      <pane xSplit="4" ySplit="5" topLeftCell="CF141" activePane="bottomRight" state="frozen"/>
      <selection pane="topRight" activeCell="E1" sqref="E1"/>
      <selection pane="bottomLeft" activeCell="A6" sqref="A6"/>
      <selection pane="bottomRight" activeCell="CN7" sqref="CN7:CO170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3" width="8.85546875" style="200" customWidth="1"/>
    <col min="84" max="84" width="8.85546875" customWidth="1"/>
    <col min="85" max="85" width="8.85546875" style="243" customWidth="1"/>
    <col min="86" max="86" width="8.140625" style="200" customWidth="1"/>
    <col min="87" max="89" width="9.7109375" style="200" customWidth="1"/>
    <col min="90" max="90" width="9" style="200" customWidth="1"/>
    <col min="91" max="91" width="10" style="200" customWidth="1"/>
    <col min="92" max="92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69"/>
      <c r="CG1" s="240"/>
      <c r="CH1" s="308"/>
      <c r="CI1" s="308"/>
      <c r="CJ1" s="308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69"/>
      <c r="CG2" s="240"/>
      <c r="CH2" s="308"/>
      <c r="CI2" s="308"/>
      <c r="CJ2" s="308"/>
      <c r="CK2" s="308"/>
      <c r="CL2" s="308"/>
      <c r="CM2" s="308"/>
    </row>
    <row r="3" spans="1:94" ht="19.5" customHeight="1" thickBot="1" x14ac:dyDescent="0.3">
      <c r="A3"/>
      <c r="C3" s="15"/>
      <c r="D3" s="782" t="s">
        <v>118</v>
      </c>
      <c r="E3" s="784" t="s">
        <v>98</v>
      </c>
      <c r="F3" s="784" t="s">
        <v>100</v>
      </c>
      <c r="G3" s="784" t="s">
        <v>101</v>
      </c>
      <c r="H3" s="784" t="s">
        <v>102</v>
      </c>
      <c r="I3" s="784" t="s">
        <v>103</v>
      </c>
      <c r="J3" s="784" t="s">
        <v>105</v>
      </c>
      <c r="K3" s="784" t="s">
        <v>107</v>
      </c>
      <c r="L3" s="777" t="s">
        <v>108</v>
      </c>
      <c r="M3" s="775" t="s">
        <v>109</v>
      </c>
      <c r="N3" s="777" t="s">
        <v>110</v>
      </c>
      <c r="O3" s="777" t="s">
        <v>111</v>
      </c>
      <c r="P3" s="775" t="s">
        <v>112</v>
      </c>
      <c r="Q3" s="777" t="s">
        <v>113</v>
      </c>
      <c r="R3" s="777" t="s">
        <v>114</v>
      </c>
      <c r="S3" s="777" t="s">
        <v>115</v>
      </c>
      <c r="T3" s="777" t="s">
        <v>116</v>
      </c>
      <c r="U3" s="777" t="s">
        <v>124</v>
      </c>
      <c r="V3" s="777" t="s">
        <v>125</v>
      </c>
      <c r="W3" s="777" t="s">
        <v>126</v>
      </c>
      <c r="X3" s="777" t="s">
        <v>127</v>
      </c>
      <c r="Y3" s="777" t="s">
        <v>129</v>
      </c>
      <c r="Z3" s="777" t="s">
        <v>130</v>
      </c>
      <c r="AA3" s="777" t="s">
        <v>131</v>
      </c>
      <c r="AB3" s="777" t="s">
        <v>132</v>
      </c>
      <c r="AC3" s="777" t="s">
        <v>133</v>
      </c>
      <c r="AD3" s="777" t="s">
        <v>134</v>
      </c>
      <c r="AE3" s="777" t="s">
        <v>135</v>
      </c>
      <c r="AF3" s="777" t="s">
        <v>136</v>
      </c>
      <c r="AG3" s="777" t="s">
        <v>137</v>
      </c>
      <c r="AH3" s="777" t="s">
        <v>138</v>
      </c>
      <c r="AI3" s="777" t="s">
        <v>139</v>
      </c>
      <c r="AJ3" s="777" t="s">
        <v>140</v>
      </c>
      <c r="AK3" s="777" t="s">
        <v>141</v>
      </c>
      <c r="AL3" s="777" t="s">
        <v>143</v>
      </c>
      <c r="AM3" s="777" t="s">
        <v>144</v>
      </c>
      <c r="AN3" s="777" t="s">
        <v>145</v>
      </c>
      <c r="AO3" s="777" t="s">
        <v>146</v>
      </c>
      <c r="AP3" s="777" t="s">
        <v>147</v>
      </c>
      <c r="AQ3" s="777" t="s">
        <v>148</v>
      </c>
      <c r="AR3" s="777" t="s">
        <v>149</v>
      </c>
      <c r="AS3" s="777" t="s">
        <v>150</v>
      </c>
      <c r="AT3" s="777" t="s">
        <v>151</v>
      </c>
      <c r="AU3" s="777" t="s">
        <v>152</v>
      </c>
      <c r="AV3" s="775" t="s">
        <v>154</v>
      </c>
      <c r="AW3" s="777" t="s">
        <v>155</v>
      </c>
      <c r="AX3" s="777" t="s">
        <v>156</v>
      </c>
      <c r="AY3" s="777" t="s">
        <v>157</v>
      </c>
      <c r="AZ3" s="777" t="s">
        <v>158</v>
      </c>
      <c r="BA3" s="777" t="s">
        <v>159</v>
      </c>
      <c r="BB3" s="777" t="s">
        <v>165</v>
      </c>
      <c r="BC3" s="777" t="s">
        <v>166</v>
      </c>
      <c r="BD3" s="777" t="s">
        <v>167</v>
      </c>
      <c r="BE3" s="777" t="s">
        <v>168</v>
      </c>
      <c r="BF3" s="777" t="s">
        <v>169</v>
      </c>
      <c r="BG3" s="777" t="s">
        <v>175</v>
      </c>
      <c r="BH3" s="777" t="s">
        <v>176</v>
      </c>
      <c r="BI3" s="777" t="s">
        <v>177</v>
      </c>
      <c r="BJ3" s="777" t="s">
        <v>178</v>
      </c>
      <c r="BK3" s="777" t="s">
        <v>180</v>
      </c>
      <c r="BL3" s="775" t="s">
        <v>181</v>
      </c>
      <c r="BM3" s="777" t="s">
        <v>182</v>
      </c>
      <c r="BN3" s="777" t="s">
        <v>183</v>
      </c>
      <c r="BO3" s="777" t="s">
        <v>184</v>
      </c>
      <c r="BP3" s="777" t="s">
        <v>186</v>
      </c>
      <c r="BQ3" s="777" t="s">
        <v>187</v>
      </c>
      <c r="BR3" s="777" t="s">
        <v>188</v>
      </c>
      <c r="BS3" s="792" t="s">
        <v>189</v>
      </c>
      <c r="BT3" s="792" t="s">
        <v>190</v>
      </c>
      <c r="BU3" s="790" t="s">
        <v>199</v>
      </c>
      <c r="BV3" s="777" t="s">
        <v>201</v>
      </c>
      <c r="BW3" s="777" t="s">
        <v>208</v>
      </c>
      <c r="BX3" s="777" t="s">
        <v>209</v>
      </c>
      <c r="BY3" s="777" t="s">
        <v>213</v>
      </c>
      <c r="BZ3" s="775" t="s">
        <v>217</v>
      </c>
      <c r="CA3" s="775" t="s">
        <v>218</v>
      </c>
      <c r="CB3" s="775" t="s">
        <v>220</v>
      </c>
      <c r="CC3" s="775" t="s">
        <v>224</v>
      </c>
      <c r="CD3" s="775" t="s">
        <v>225</v>
      </c>
      <c r="CE3" s="775" t="s">
        <v>226</v>
      </c>
      <c r="CF3" s="763" t="s">
        <v>185</v>
      </c>
      <c r="CG3" s="763" t="s">
        <v>153</v>
      </c>
      <c r="CH3" s="789" t="s">
        <v>227</v>
      </c>
      <c r="CI3" s="789"/>
      <c r="CJ3" s="789"/>
      <c r="CK3" s="789"/>
      <c r="CL3" s="787" t="s">
        <v>142</v>
      </c>
      <c r="CM3" s="788"/>
    </row>
    <row r="4" spans="1:94" ht="16.5" customHeight="1" x14ac:dyDescent="0.2">
      <c r="A4"/>
      <c r="C4" s="23"/>
      <c r="D4" s="783"/>
      <c r="E4" s="785"/>
      <c r="F4" s="785"/>
      <c r="G4" s="785"/>
      <c r="H4" s="785"/>
      <c r="I4" s="785"/>
      <c r="J4" s="785"/>
      <c r="K4" s="785"/>
      <c r="L4" s="778"/>
      <c r="M4" s="776"/>
      <c r="N4" s="778"/>
      <c r="O4" s="778"/>
      <c r="P4" s="776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6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6"/>
      <c r="BM4" s="778"/>
      <c r="BN4" s="778"/>
      <c r="BO4" s="778"/>
      <c r="BP4" s="778"/>
      <c r="BQ4" s="778"/>
      <c r="BR4" s="778"/>
      <c r="BS4" s="793"/>
      <c r="BT4" s="793"/>
      <c r="BU4" s="791"/>
      <c r="BV4" s="778"/>
      <c r="BW4" s="778"/>
      <c r="BX4" s="778"/>
      <c r="BY4" s="778"/>
      <c r="BZ4" s="776"/>
      <c r="CA4" s="776"/>
      <c r="CB4" s="776"/>
      <c r="CC4" s="776"/>
      <c r="CD4" s="776"/>
      <c r="CE4" s="776"/>
      <c r="CF4" s="764">
        <v>42188</v>
      </c>
      <c r="CG4" s="764">
        <v>42195</v>
      </c>
      <c r="CH4" s="621">
        <v>42198</v>
      </c>
      <c r="CI4" s="378">
        <v>42199</v>
      </c>
      <c r="CJ4" s="378">
        <v>42200</v>
      </c>
      <c r="CK4" s="465" t="s">
        <v>228</v>
      </c>
      <c r="CL4" s="377" t="s">
        <v>20</v>
      </c>
      <c r="CM4" s="309" t="s">
        <v>212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438"/>
      <c r="CG5" s="438"/>
      <c r="CH5" s="622"/>
      <c r="CI5" s="318"/>
      <c r="CJ5" s="318"/>
      <c r="CK5" s="319"/>
      <c r="CL5" s="310"/>
      <c r="CM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7"/>
      <c r="BS6" s="523"/>
      <c r="BT6" s="477"/>
      <c r="BU6" s="524"/>
      <c r="BV6" s="477"/>
      <c r="BW6" s="477"/>
      <c r="BX6" s="477"/>
      <c r="BY6" s="731"/>
      <c r="BZ6" s="731"/>
      <c r="CA6" s="731"/>
      <c r="CB6" s="731"/>
      <c r="CC6" s="731"/>
      <c r="CD6" s="731"/>
      <c r="CE6" s="731"/>
      <c r="CF6" s="439"/>
      <c r="CG6" s="766"/>
      <c r="CH6" s="623"/>
      <c r="CI6" s="426"/>
      <c r="CJ6" s="426"/>
      <c r="CK6" s="427"/>
      <c r="CL6" s="301"/>
      <c r="CM6" s="302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2">
        <v>14808.530374419999</v>
      </c>
      <c r="BT7" s="363">
        <v>14873.52632809</v>
      </c>
      <c r="BU7" s="472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14620.49044704</v>
      </c>
      <c r="CG7" s="528">
        <v>14736.908412759998</v>
      </c>
      <c r="CH7" s="756">
        <v>14769.527878039999</v>
      </c>
      <c r="CI7" s="472">
        <v>14731.119239110001</v>
      </c>
      <c r="CJ7" s="472">
        <v>14661.02695263</v>
      </c>
      <c r="CK7" s="528">
        <v>14634.56838941</v>
      </c>
      <c r="CL7" s="383">
        <v>-102.34002334999786</v>
      </c>
      <c r="CM7" s="536">
        <v>-0.69444703382554041</v>
      </c>
      <c r="CN7" s="535"/>
      <c r="CO7" s="293"/>
      <c r="CP7" s="299"/>
    </row>
    <row r="8" spans="1:94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8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2">
        <v>12732.47977045</v>
      </c>
      <c r="BT8" s="363">
        <v>12828.00857407</v>
      </c>
      <c r="BU8" s="472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12777.316681869999</v>
      </c>
      <c r="CG8" s="528">
        <v>12901.40757729</v>
      </c>
      <c r="CH8" s="756">
        <v>12930.022499860001</v>
      </c>
      <c r="CI8" s="472">
        <v>12899.111267140001</v>
      </c>
      <c r="CJ8" s="472">
        <v>12832.931890989999</v>
      </c>
      <c r="CK8" s="528">
        <v>12821.83658599</v>
      </c>
      <c r="CL8" s="383">
        <v>-79.57099129999915</v>
      </c>
      <c r="CM8" s="536">
        <v>-0.61676209222368827</v>
      </c>
      <c r="CN8" s="535"/>
      <c r="CO8" s="293"/>
      <c r="CP8" s="299"/>
    </row>
    <row r="9" spans="1:94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8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2">
        <v>257.41016827999999</v>
      </c>
      <c r="BT9" s="363">
        <v>255.60281583</v>
      </c>
      <c r="BU9" s="472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233.2542942</v>
      </c>
      <c r="CG9" s="528">
        <v>232.94091927000002</v>
      </c>
      <c r="CH9" s="756">
        <v>234.14274544999998</v>
      </c>
      <c r="CI9" s="472">
        <v>233.18261802000001</v>
      </c>
      <c r="CJ9" s="472">
        <v>232.88757884999998</v>
      </c>
      <c r="CK9" s="528">
        <v>231.92578453000002</v>
      </c>
      <c r="CL9" s="383">
        <v>-1.0151347400000077</v>
      </c>
      <c r="CM9" s="536">
        <v>-0.43579064733721973</v>
      </c>
      <c r="CN9" s="535"/>
      <c r="CO9" s="293"/>
      <c r="CP9" s="299"/>
    </row>
    <row r="10" spans="1:94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8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2">
        <v>1804.9363706900001</v>
      </c>
      <c r="BT10" s="363">
        <v>1776.3079656899999</v>
      </c>
      <c r="BU10" s="472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1597.5003284700001</v>
      </c>
      <c r="CG10" s="528">
        <v>1590.1574587</v>
      </c>
      <c r="CH10" s="756">
        <v>1592.8961864799999</v>
      </c>
      <c r="CI10" s="472">
        <v>1586.4100277</v>
      </c>
      <c r="CJ10" s="472">
        <v>1582.8078652900001</v>
      </c>
      <c r="CK10" s="528">
        <v>1568.45761014</v>
      </c>
      <c r="CL10" s="383">
        <v>-21.699848559999964</v>
      </c>
      <c r="CM10" s="536">
        <v>-1.3646352090025182</v>
      </c>
      <c r="CN10" s="535"/>
      <c r="CO10" s="293"/>
      <c r="CP10" s="299"/>
    </row>
    <row r="11" spans="1:94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8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2">
        <v>13.704065</v>
      </c>
      <c r="BT11" s="363">
        <v>13.606972499999999</v>
      </c>
      <c r="BU11" s="472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12.4191425</v>
      </c>
      <c r="CG11" s="528">
        <v>12.402457500000001</v>
      </c>
      <c r="CH11" s="756">
        <v>12.466446250000001</v>
      </c>
      <c r="CI11" s="472">
        <v>12.41532625</v>
      </c>
      <c r="CJ11" s="472">
        <v>12.3996175</v>
      </c>
      <c r="CK11" s="528">
        <v>12.348408750000001</v>
      </c>
      <c r="CL11" s="383">
        <v>-5.4048749999999757E-2</v>
      </c>
      <c r="CM11" s="536">
        <v>-0.43579064874844642</v>
      </c>
      <c r="CN11" s="535"/>
      <c r="CO11" s="293"/>
      <c r="CP11" s="299"/>
    </row>
    <row r="12" spans="1:94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259">
        <v>18425.117325552001</v>
      </c>
      <c r="CC12" s="493">
        <v>18507.563915062452</v>
      </c>
      <c r="CD12" s="493">
        <v>18387.76470682682</v>
      </c>
      <c r="CE12" s="259">
        <v>18387.033010021729</v>
      </c>
      <c r="CF12" s="493">
        <v>18299.304461060929</v>
      </c>
      <c r="CG12" s="493">
        <v>18422.496545790746</v>
      </c>
      <c r="CH12" s="261">
        <v>18436.108897980368</v>
      </c>
      <c r="CI12" s="492">
        <v>18415.441179008212</v>
      </c>
      <c r="CJ12" s="492">
        <v>18351.11041240572</v>
      </c>
      <c r="CK12" s="493">
        <v>18355.929182848686</v>
      </c>
      <c r="CL12" s="383">
        <v>-66.567362942059844</v>
      </c>
      <c r="CM12" s="536">
        <v>-0.36133736150580908</v>
      </c>
      <c r="CN12" s="535"/>
      <c r="CO12" s="293"/>
      <c r="CP12" s="299"/>
    </row>
    <row r="13" spans="1:94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3">
        <v>14808.851179669999</v>
      </c>
      <c r="BT13" s="364">
        <v>14873.382846199998</v>
      </c>
      <c r="BU13" s="473">
        <v>15395.173086740002</v>
      </c>
      <c r="BV13" s="364">
        <v>15271.853066600002</v>
      </c>
      <c r="BW13" s="482">
        <v>15386.73098504</v>
      </c>
      <c r="BX13" s="482">
        <v>15477.397322610001</v>
      </c>
      <c r="BY13" s="364">
        <v>15122.842117170001</v>
      </c>
      <c r="BZ13" s="482">
        <v>15087.162095330001</v>
      </c>
      <c r="CA13" s="482">
        <v>15143.512575499999</v>
      </c>
      <c r="CB13" s="364">
        <v>14967.532631200003</v>
      </c>
      <c r="CC13" s="482">
        <v>14840.973869240001</v>
      </c>
      <c r="CD13" s="482">
        <v>14647.676553499999</v>
      </c>
      <c r="CE13" s="364">
        <v>14707.938427520001</v>
      </c>
      <c r="CF13" s="482">
        <v>14620.355773689998</v>
      </c>
      <c r="CG13" s="482">
        <v>14736.907786319998</v>
      </c>
      <c r="CH13" s="431">
        <v>14769.023726599999</v>
      </c>
      <c r="CI13" s="473">
        <v>14730.61470473</v>
      </c>
      <c r="CJ13" s="473">
        <v>14661.02612325</v>
      </c>
      <c r="CK13" s="482">
        <v>14634.56756003</v>
      </c>
      <c r="CL13" s="383">
        <v>-102.3402262899981</v>
      </c>
      <c r="CM13" s="536">
        <v>-0.69444844043198284</v>
      </c>
      <c r="CN13" s="535"/>
      <c r="CO13" s="293"/>
      <c r="CP13" s="299"/>
    </row>
    <row r="14" spans="1:94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97">
        <v>2268.3989818309033</v>
      </c>
      <c r="CG14" s="397">
        <v>2278.0343656501459</v>
      </c>
      <c r="CH14" s="479">
        <v>2259.5307775597666</v>
      </c>
      <c r="CI14" s="372">
        <v>2277.2278506472298</v>
      </c>
      <c r="CJ14" s="372">
        <v>2282.9388875714285</v>
      </c>
      <c r="CK14" s="397">
        <v>2291.2701857594757</v>
      </c>
      <c r="CL14" s="383">
        <v>13.235820109329779</v>
      </c>
      <c r="CM14" s="536">
        <v>0.58101933442749054</v>
      </c>
      <c r="CN14" s="535"/>
      <c r="CO14" s="293"/>
      <c r="CP14" s="299"/>
    </row>
    <row r="15" spans="1:94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9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97">
        <v>483.98966125139998</v>
      </c>
      <c r="CG15" s="397">
        <v>483.98581396200001</v>
      </c>
      <c r="CH15" s="479">
        <v>483.98581396200001</v>
      </c>
      <c r="CI15" s="372">
        <v>484.00059817179999</v>
      </c>
      <c r="CJ15" s="372">
        <v>484.01890934959999</v>
      </c>
      <c r="CK15" s="397">
        <v>506.46723466999998</v>
      </c>
      <c r="CL15" s="383">
        <f>+CK15-CG15</f>
        <v>22.481420707999973</v>
      </c>
      <c r="CM15" s="536">
        <v>4.6450577805086546</v>
      </c>
      <c r="CN15" s="535"/>
      <c r="CO15" s="814"/>
      <c r="CP15" s="299"/>
    </row>
    <row r="16" spans="1:94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9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926.56004428862968</v>
      </c>
      <c r="CG16" s="397">
        <v>923.56857985860051</v>
      </c>
      <c r="CH16" s="479">
        <v>923.56857985860051</v>
      </c>
      <c r="CI16" s="372">
        <v>923.59802545918353</v>
      </c>
      <c r="CJ16" s="372">
        <v>923.12649223469373</v>
      </c>
      <c r="CK16" s="397">
        <v>923.62420238921288</v>
      </c>
      <c r="CL16" s="383">
        <f>+CK16-CG16</f>
        <v>5.5622530612367882E-2</v>
      </c>
      <c r="CM16" s="536">
        <v>6.0225663611079838E-3</v>
      </c>
      <c r="CN16" s="535"/>
      <c r="CO16" s="814"/>
      <c r="CP16" s="299"/>
    </row>
    <row r="17" spans="1:94" ht="12.75" customHeight="1" x14ac:dyDescent="0.2">
      <c r="C17" s="665"/>
      <c r="D17" s="666" t="s">
        <v>119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2</v>
      </c>
      <c r="CE17" s="671">
        <v>0</v>
      </c>
      <c r="CF17" s="675">
        <v>0</v>
      </c>
      <c r="CG17" s="675">
        <v>0</v>
      </c>
      <c r="CH17" s="757">
        <v>0</v>
      </c>
      <c r="CI17" s="674">
        <v>0</v>
      </c>
      <c r="CJ17" s="674">
        <v>0</v>
      </c>
      <c r="CK17" s="675">
        <v>0</v>
      </c>
      <c r="CL17" s="383"/>
      <c r="CM17" s="537"/>
      <c r="CN17" s="535"/>
      <c r="CO17" s="293"/>
      <c r="CP17" s="299"/>
    </row>
    <row r="18" spans="1:94" ht="12.75" customHeight="1" x14ac:dyDescent="0.2">
      <c r="C18" s="665"/>
      <c r="D18" s="666" t="s">
        <v>160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17.5</v>
      </c>
      <c r="CE18" s="671">
        <v>5.4</v>
      </c>
      <c r="CF18" s="675">
        <v>2</v>
      </c>
      <c r="CG18" s="675">
        <v>3.1</v>
      </c>
      <c r="CH18" s="757">
        <v>0.3</v>
      </c>
      <c r="CI18" s="674">
        <v>0</v>
      </c>
      <c r="CJ18" s="674">
        <v>0.5</v>
      </c>
      <c r="CK18" s="675">
        <v>0</v>
      </c>
      <c r="CL18" s="383"/>
      <c r="CM18" s="536"/>
      <c r="CN18" s="535"/>
      <c r="CO18" s="814"/>
      <c r="CP18" s="299"/>
    </row>
    <row r="19" spans="1:94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671">
        <v>0</v>
      </c>
      <c r="CF19" s="675">
        <v>0</v>
      </c>
      <c r="CG19" s="675">
        <v>0</v>
      </c>
      <c r="CH19" s="757">
        <v>0</v>
      </c>
      <c r="CI19" s="674">
        <v>0</v>
      </c>
      <c r="CJ19" s="674">
        <v>0</v>
      </c>
      <c r="CK19" s="675">
        <v>0</v>
      </c>
      <c r="CL19" s="383"/>
      <c r="CM19" s="537"/>
      <c r="CN19" s="535"/>
      <c r="CO19" s="293"/>
    </row>
    <row r="20" spans="1:94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671">
        <v>0</v>
      </c>
      <c r="CF20" s="675">
        <v>0</v>
      </c>
      <c r="CG20" s="675">
        <v>0</v>
      </c>
      <c r="CH20" s="757">
        <v>0</v>
      </c>
      <c r="CI20" s="674">
        <v>0</v>
      </c>
      <c r="CJ20" s="674">
        <v>0</v>
      </c>
      <c r="CK20" s="675">
        <v>0</v>
      </c>
      <c r="CL20" s="383"/>
      <c r="CM20" s="537"/>
      <c r="CN20" s="535"/>
      <c r="CO20" s="293"/>
    </row>
    <row r="21" spans="1:94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60.5</v>
      </c>
      <c r="CE21" s="681">
        <v>115.125</v>
      </c>
      <c r="CF21" s="685">
        <v>23</v>
      </c>
      <c r="CG21" s="685">
        <v>13.3</v>
      </c>
      <c r="CH21" s="758">
        <v>0</v>
      </c>
      <c r="CI21" s="684">
        <v>10.5</v>
      </c>
      <c r="CJ21" s="684">
        <v>7</v>
      </c>
      <c r="CK21" s="685">
        <v>6.5</v>
      </c>
      <c r="CL21" s="383"/>
      <c r="CM21" s="536"/>
      <c r="CN21" s="535"/>
      <c r="CO21" s="293"/>
    </row>
    <row r="22" spans="1:9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68"/>
      <c r="CD22" s="406"/>
      <c r="CE22" s="192"/>
      <c r="CF22" s="406"/>
      <c r="CG22" s="406"/>
      <c r="CH22" s="741"/>
      <c r="CI22" s="328"/>
      <c r="CJ22" s="329"/>
      <c r="CK22" s="406"/>
      <c r="CL22" s="633"/>
      <c r="CM22" s="538" t="s">
        <v>3</v>
      </c>
      <c r="CN22" s="535"/>
      <c r="CO22" s="293"/>
    </row>
    <row r="23" spans="1:94" x14ac:dyDescent="0.2">
      <c r="A23" s="227"/>
      <c r="B23" s="77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3">
        <v>46248.208124989978</v>
      </c>
      <c r="BT23" s="364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4">
        <v>61256.800381815308</v>
      </c>
      <c r="BZ23" s="482">
        <v>58118.611381419993</v>
      </c>
      <c r="CA23" s="482">
        <v>56149.437725975207</v>
      </c>
      <c r="CB23" s="364">
        <v>53168.353856128393</v>
      </c>
      <c r="CC23" s="482">
        <v>52657.881866565527</v>
      </c>
      <c r="CD23" s="482">
        <v>52892.309277199347</v>
      </c>
      <c r="CE23" s="364">
        <v>55576.847906729046</v>
      </c>
      <c r="CF23" s="482">
        <v>57205.547685656398</v>
      </c>
      <c r="CG23" s="482">
        <v>57248.280333780494</v>
      </c>
      <c r="CH23" s="473">
        <v>57173.414416922373</v>
      </c>
      <c r="CI23" s="473">
        <v>57103.660621238443</v>
      </c>
      <c r="CJ23" s="473">
        <v>56791.795738182933</v>
      </c>
      <c r="CK23" s="482">
        <v>57536.070783300711</v>
      </c>
      <c r="CL23" s="449">
        <v>287.7904495202165</v>
      </c>
      <c r="CM23" s="536">
        <v>0.50270584171661081</v>
      </c>
      <c r="CN23" s="535"/>
      <c r="CO23" s="293"/>
      <c r="CP23" s="299"/>
    </row>
    <row r="24" spans="1:94" x14ac:dyDescent="0.2">
      <c r="A24" s="227"/>
      <c r="B24" s="77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3">
        <v>35280.659298040002</v>
      </c>
      <c r="BT24" s="364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4">
        <v>41371.515351379996</v>
      </c>
      <c r="BZ24" s="482">
        <v>40506.033192499999</v>
      </c>
      <c r="CA24" s="482">
        <v>39262.991807869999</v>
      </c>
      <c r="CB24" s="364">
        <v>38283.96615778</v>
      </c>
      <c r="CC24" s="482">
        <v>37850.323657679997</v>
      </c>
      <c r="CD24" s="482">
        <v>38148.541673379994</v>
      </c>
      <c r="CE24" s="364">
        <v>38359.647042080003</v>
      </c>
      <c r="CF24" s="482">
        <v>38732.739350579999</v>
      </c>
      <c r="CG24" s="482">
        <v>39135.756122779996</v>
      </c>
      <c r="CH24" s="473">
        <v>39111.487482480006</v>
      </c>
      <c r="CI24" s="473">
        <v>39026.090657679997</v>
      </c>
      <c r="CJ24" s="473">
        <v>39028.030421980002</v>
      </c>
      <c r="CK24" s="482">
        <v>38965.955411180003</v>
      </c>
      <c r="CL24" s="449">
        <v>-169.80071159999352</v>
      </c>
      <c r="CM24" s="536">
        <v>-0.43387614913400485</v>
      </c>
      <c r="CN24" s="535"/>
      <c r="CO24" s="293"/>
      <c r="CP24" s="299"/>
    </row>
    <row r="25" spans="1:94" x14ac:dyDescent="0.2">
      <c r="A25" s="227"/>
      <c r="B25" s="77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3">
        <v>-66308.059794521148</v>
      </c>
      <c r="BT25" s="364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4">
        <v>-62371.181571876186</v>
      </c>
      <c r="BZ25" s="482">
        <v>-62991.898781180244</v>
      </c>
      <c r="CA25" s="482">
        <v>-64621.504459789583</v>
      </c>
      <c r="CB25" s="364">
        <v>-64393.307691634778</v>
      </c>
      <c r="CC25" s="482">
        <v>-63958.757084868026</v>
      </c>
      <c r="CD25" s="482">
        <v>-62334.519483329743</v>
      </c>
      <c r="CE25" s="364">
        <v>-62536.810570389527</v>
      </c>
      <c r="CF25" s="482">
        <v>-61562.90125666088</v>
      </c>
      <c r="CG25" s="482">
        <v>-61959.43129123206</v>
      </c>
      <c r="CH25" s="473">
        <v>-62204.015281890017</v>
      </c>
      <c r="CI25" s="473">
        <v>-62025.926216613916</v>
      </c>
      <c r="CJ25" s="473">
        <v>-61546.608783342323</v>
      </c>
      <c r="CK25" s="482">
        <v>-61427.17805037256</v>
      </c>
      <c r="CL25" s="449">
        <v>532.25324085949978</v>
      </c>
      <c r="CM25" s="536">
        <v>-0.85903506498907767</v>
      </c>
      <c r="CN25" s="535"/>
      <c r="CO25" s="293"/>
      <c r="CP25" s="299"/>
    </row>
    <row r="26" spans="1:94" x14ac:dyDescent="0.2">
      <c r="A26" s="227"/>
      <c r="B26" s="77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3">
        <v>-39064.965928607722</v>
      </c>
      <c r="BT26" s="364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4">
        <v>-29328.915759721393</v>
      </c>
      <c r="BZ26" s="482">
        <v>-31461.852360015266</v>
      </c>
      <c r="CA26" s="482">
        <v>-31891.980872479322</v>
      </c>
      <c r="CB26" s="364">
        <v>-31100.461763368094</v>
      </c>
      <c r="CC26" s="482">
        <v>-33126.363105549004</v>
      </c>
      <c r="CD26" s="482">
        <v>-31763.446206964381</v>
      </c>
      <c r="CE26" s="364">
        <v>-31746.886380987838</v>
      </c>
      <c r="CF26" s="482">
        <v>-29900.327430729794</v>
      </c>
      <c r="CG26" s="482">
        <v>-30965.160753118496</v>
      </c>
      <c r="CH26" s="473">
        <v>-31074.418675309575</v>
      </c>
      <c r="CI26" s="473">
        <v>-31078.954262556334</v>
      </c>
      <c r="CJ26" s="473">
        <v>-30910.750842889873</v>
      </c>
      <c r="CK26" s="482">
        <v>-31192.233260226592</v>
      </c>
      <c r="CL26" s="449">
        <v>-227.07250710809603</v>
      </c>
      <c r="CM26" s="536">
        <v>0.73331609326532377</v>
      </c>
      <c r="CN26" s="535"/>
      <c r="CO26" s="293"/>
      <c r="CP26" s="299"/>
    </row>
    <row r="27" spans="1:94" x14ac:dyDescent="0.2">
      <c r="A27" s="227"/>
      <c r="B27" s="779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2">
        <v>6006.9863481479997</v>
      </c>
      <c r="CD27" s="482">
        <v>5515.1043655202002</v>
      </c>
      <c r="CE27" s="364">
        <v>5514.9757570049997</v>
      </c>
      <c r="CF27" s="482">
        <v>5514.8424328878</v>
      </c>
      <c r="CG27" s="482">
        <v>5513.7688010880001</v>
      </c>
      <c r="CH27" s="473">
        <v>5512.2134435739999</v>
      </c>
      <c r="CI27" s="473">
        <v>5512.7081527184</v>
      </c>
      <c r="CJ27" s="473">
        <v>5514.3706676095999</v>
      </c>
      <c r="CK27" s="482">
        <v>5514.2706399275994</v>
      </c>
      <c r="CL27" s="449">
        <v>0.50183883959925879</v>
      </c>
      <c r="CM27" s="536">
        <v>9.1015575317543451E-3</v>
      </c>
      <c r="CN27" s="535"/>
      <c r="CO27" s="293"/>
      <c r="CP27" s="299"/>
    </row>
    <row r="28" spans="1:94" ht="13.5" x14ac:dyDescent="0.2">
      <c r="A28" s="227"/>
      <c r="B28" s="779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407"/>
      <c r="CH28" s="385"/>
      <c r="CI28" s="189"/>
      <c r="CJ28" s="189"/>
      <c r="CK28" s="407"/>
      <c r="CL28" s="634"/>
      <c r="CM28" s="539"/>
      <c r="CN28" s="535"/>
      <c r="CO28" s="293"/>
    </row>
    <row r="29" spans="1:94" x14ac:dyDescent="0.2">
      <c r="A29" s="227"/>
      <c r="B29" s="77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63074.385716784112</v>
      </c>
      <c r="CF29" s="397">
        <v>63047.565141244115</v>
      </c>
      <c r="CG29" s="397">
        <v>63433.238737384112</v>
      </c>
      <c r="CH29" s="479">
        <v>63671.969917874114</v>
      </c>
      <c r="CI29" s="372">
        <v>63484.743804474107</v>
      </c>
      <c r="CJ29" s="372">
        <v>63136.143102544112</v>
      </c>
      <c r="CK29" s="397">
        <v>63573.533159984116</v>
      </c>
      <c r="CL29" s="449">
        <v>140.2944226000036</v>
      </c>
      <c r="CM29" s="536">
        <v>0.22116862609022903</v>
      </c>
      <c r="CN29" s="535"/>
      <c r="CO29" s="293"/>
      <c r="CP29" s="299"/>
    </row>
    <row r="30" spans="1:94" x14ac:dyDescent="0.2">
      <c r="A30" s="227"/>
      <c r="B30" s="77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108352.39555104537</v>
      </c>
      <c r="CF30" s="397">
        <v>109258.66992690539</v>
      </c>
      <c r="CG30" s="397">
        <v>108736.7837025154</v>
      </c>
      <c r="CH30" s="479">
        <v>108645.74951625538</v>
      </c>
      <c r="CI30" s="372">
        <v>108596.28582589538</v>
      </c>
      <c r="CJ30" s="372">
        <v>108251.68506601537</v>
      </c>
      <c r="CK30" s="397">
        <v>108453.38029383539</v>
      </c>
      <c r="CL30" s="449">
        <v>-283.40340868000931</v>
      </c>
      <c r="CM30" s="536">
        <v>-0.26063251002103049</v>
      </c>
      <c r="CN30" s="535"/>
      <c r="CO30" s="293"/>
      <c r="CP30" s="299"/>
    </row>
    <row r="31" spans="1:94" x14ac:dyDescent="0.2">
      <c r="A31" s="227"/>
      <c r="B31" s="77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163376.90176015292</v>
      </c>
      <c r="CF31" s="397">
        <v>164467.43531896296</v>
      </c>
      <c r="CG31" s="397">
        <v>163895.74302836295</v>
      </c>
      <c r="CH31" s="479">
        <v>163434.92086307294</v>
      </c>
      <c r="CI31" s="372">
        <v>163372.5771895129</v>
      </c>
      <c r="CJ31" s="372">
        <v>162999.33826805296</v>
      </c>
      <c r="CK31" s="397">
        <v>163198.12976952293</v>
      </c>
      <c r="CL31" s="449">
        <v>-697.61325884002144</v>
      </c>
      <c r="CM31" s="536">
        <v>-0.42564452617862569</v>
      </c>
      <c r="CN31" s="535"/>
      <c r="CO31" s="293"/>
      <c r="CP31" s="299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0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408"/>
      <c r="CH32" s="742"/>
      <c r="CI32" s="376"/>
      <c r="CJ32" s="376"/>
      <c r="CK32" s="408"/>
      <c r="CL32" s="634"/>
      <c r="CM32" s="539"/>
      <c r="CN32" s="535"/>
      <c r="CO32" s="293"/>
    </row>
    <row r="33" spans="1:94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86.300646556671836</v>
      </c>
      <c r="CF33" s="606">
        <v>86.513579792508125</v>
      </c>
      <c r="CG33" s="606">
        <v>86.497935285065736</v>
      </c>
      <c r="CH33" s="759">
        <v>86.544746117764845</v>
      </c>
      <c r="CI33" s="608">
        <v>86.436811253472328</v>
      </c>
      <c r="CJ33" s="608">
        <v>86.424751030689762</v>
      </c>
      <c r="CK33" s="606">
        <v>86.575788254297976</v>
      </c>
      <c r="CL33" s="449">
        <v>7.7852969232239388E-2</v>
      </c>
      <c r="CM33" s="536">
        <v>9.000558102996159E-2</v>
      </c>
      <c r="CN33" s="535"/>
      <c r="CO33" s="293"/>
    </row>
    <row r="34" spans="1:94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81.916970553370746</v>
      </c>
      <c r="CF34" s="606">
        <v>82.132848135087428</v>
      </c>
      <c r="CG34" s="606">
        <v>82.024925601361502</v>
      </c>
      <c r="CH34" s="759">
        <v>82.029814236430298</v>
      </c>
      <c r="CI34" s="608">
        <v>81.987600869698099</v>
      </c>
      <c r="CJ34" s="608">
        <v>81.974009262559008</v>
      </c>
      <c r="CK34" s="606">
        <v>81.999260611719805</v>
      </c>
      <c r="CL34" s="449">
        <v>-2.5664989641697389E-2</v>
      </c>
      <c r="CM34" s="536">
        <v>-3.1289256836908308E-2</v>
      </c>
      <c r="CN34" s="535"/>
      <c r="CO34" s="293"/>
    </row>
    <row r="35" spans="1:94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84.798503783587236</v>
      </c>
      <c r="CF35" s="606">
        <v>84.934906463750764</v>
      </c>
      <c r="CG35" s="606">
        <v>84.867293492497893</v>
      </c>
      <c r="CH35" s="759">
        <v>84.844010539421603</v>
      </c>
      <c r="CI35" s="608">
        <v>84.817494329976071</v>
      </c>
      <c r="CJ35" s="608">
        <v>84.808463557876138</v>
      </c>
      <c r="CK35" s="606">
        <v>84.823927656604042</v>
      </c>
      <c r="CL35" s="449">
        <v>-4.3365835893851568E-2</v>
      </c>
      <c r="CM35" s="536">
        <v>-5.1098408007654861E-2</v>
      </c>
      <c r="CN35" s="535"/>
      <c r="CO35" s="293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409"/>
      <c r="CH36" s="387"/>
      <c r="CI36" s="190"/>
      <c r="CJ36" s="190"/>
      <c r="CK36" s="409"/>
      <c r="CL36" s="635" t="s">
        <v>3</v>
      </c>
      <c r="CM36" s="540"/>
      <c r="CN36" s="535"/>
      <c r="CO36" s="293"/>
    </row>
    <row r="37" spans="1:94" ht="12.75" customHeight="1" x14ac:dyDescent="0.2">
      <c r="A37" s="227"/>
      <c r="B37" s="78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8">
        <v>4189.0607434402327</v>
      </c>
      <c r="BS37" s="479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4636.9823236151597</v>
      </c>
      <c r="CE37" s="358">
        <v>4470.5865670553931</v>
      </c>
      <c r="CF37" s="397">
        <v>4450.9920845481047</v>
      </c>
      <c r="CG37" s="397">
        <v>4424.1923309037884</v>
      </c>
      <c r="CH37" s="372">
        <v>4424.1923309037884</v>
      </c>
      <c r="CI37" s="372">
        <v>4424.1923309037884</v>
      </c>
      <c r="CJ37" s="372">
        <v>4424.1923309037884</v>
      </c>
      <c r="CK37" s="397">
        <v>4281.1782220116611</v>
      </c>
      <c r="CL37" s="383">
        <v>-143.0141088921273</v>
      </c>
      <c r="CM37" s="536">
        <v>-3.2325472808482525</v>
      </c>
      <c r="CN37" s="535"/>
      <c r="CO37" s="293"/>
      <c r="CP37" s="299"/>
    </row>
    <row r="38" spans="1:94" x14ac:dyDescent="0.2">
      <c r="A38" s="227"/>
      <c r="B38" s="78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8">
        <v>1353.8394169096216</v>
      </c>
      <c r="BS38" s="479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1565.7896122448985</v>
      </c>
      <c r="CE38" s="358">
        <v>1566.0055174927118</v>
      </c>
      <c r="CF38" s="397">
        <v>1562.7591399416915</v>
      </c>
      <c r="CG38" s="397">
        <v>1560.7427682215746</v>
      </c>
      <c r="CH38" s="372">
        <v>1560.7427682215746</v>
      </c>
      <c r="CI38" s="372">
        <v>1560.7427682215746</v>
      </c>
      <c r="CJ38" s="372">
        <v>1560.7427682215746</v>
      </c>
      <c r="CK38" s="397">
        <v>1557.2581552478139</v>
      </c>
      <c r="CL38" s="383">
        <v>-3.4846129737607043</v>
      </c>
      <c r="CM38" s="536">
        <v>-0.2232663219533193</v>
      </c>
      <c r="CN38" s="535"/>
      <c r="CO38" s="293"/>
      <c r="CP38" s="299"/>
    </row>
    <row r="39" spans="1:94" ht="12.75" customHeight="1" x14ac:dyDescent="0.2">
      <c r="A39" s="227"/>
      <c r="B39" s="781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9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10741.316740000004</v>
      </c>
      <c r="CE39" s="358">
        <v>10742.797850000003</v>
      </c>
      <c r="CF39" s="397">
        <v>10720.527700000004</v>
      </c>
      <c r="CG39" s="397">
        <v>10706.695390000003</v>
      </c>
      <c r="CH39" s="372">
        <v>10706.695390000003</v>
      </c>
      <c r="CI39" s="372">
        <v>10706.695390000003</v>
      </c>
      <c r="CJ39" s="372">
        <v>10706.695390000003</v>
      </c>
      <c r="CK39" s="397">
        <v>10682.790945000004</v>
      </c>
      <c r="CL39" s="383">
        <v>-23.904444999998304</v>
      </c>
      <c r="CM39" s="536">
        <v>-0.2232663219533193</v>
      </c>
      <c r="CN39" s="535"/>
      <c r="CO39" s="293"/>
      <c r="CP39" s="299"/>
    </row>
    <row r="40" spans="1:94" ht="12.75" customHeight="1" x14ac:dyDescent="0.2">
      <c r="A40" s="227"/>
      <c r="B40" s="781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9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58">
        <v>1.0047518372857667E-14</v>
      </c>
      <c r="CF40" s="358">
        <v>1.0047518372857667E-14</v>
      </c>
      <c r="CG40" s="397">
        <v>1.0047518372857667E-14</v>
      </c>
      <c r="CH40" s="372">
        <v>1.0047518372857667E-14</v>
      </c>
      <c r="CI40" s="372">
        <v>1.0047518372857667E-14</v>
      </c>
      <c r="CJ40" s="372">
        <v>1.0047518372857667E-14</v>
      </c>
      <c r="CK40" s="397">
        <v>1.0047518372857667E-14</v>
      </c>
      <c r="CL40" s="383" t="s">
        <v>3</v>
      </c>
      <c r="CM40" s="536" t="s">
        <v>3</v>
      </c>
      <c r="CN40" s="535"/>
      <c r="CO40" s="293"/>
      <c r="CP40" s="299"/>
    </row>
    <row r="41" spans="1:94" x14ac:dyDescent="0.2">
      <c r="A41" s="227"/>
      <c r="B41" s="78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8">
        <v>2835.2213265306113</v>
      </c>
      <c r="BS41" s="479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3071.1927113702609</v>
      </c>
      <c r="CE41" s="358">
        <v>2904.5810495626811</v>
      </c>
      <c r="CF41" s="358">
        <v>2888.2329446064127</v>
      </c>
      <c r="CG41" s="397">
        <v>2863.449562682214</v>
      </c>
      <c r="CH41" s="372">
        <v>2863.449562682214</v>
      </c>
      <c r="CI41" s="372">
        <v>2863.449562682214</v>
      </c>
      <c r="CJ41" s="372">
        <v>2863.449562682214</v>
      </c>
      <c r="CK41" s="397">
        <v>2723.920066763847</v>
      </c>
      <c r="CL41" s="383">
        <v>-139.52949591836705</v>
      </c>
      <c r="CM41" s="536">
        <v>-4.8727764489648884</v>
      </c>
      <c r="CN41" s="535"/>
      <c r="CO41" s="293"/>
      <c r="CP41" s="299"/>
    </row>
    <row r="42" spans="1:94" ht="13.5" x14ac:dyDescent="0.2">
      <c r="A42" s="227"/>
      <c r="B42" s="781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9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21068.381999999991</v>
      </c>
      <c r="CE42" s="358">
        <v>19925.425999999992</v>
      </c>
      <c r="CF42" s="358">
        <v>19813.277999999991</v>
      </c>
      <c r="CG42" s="397">
        <v>19643.263999999988</v>
      </c>
      <c r="CH42" s="372">
        <v>19643.263999999988</v>
      </c>
      <c r="CI42" s="372">
        <v>19643.263999999988</v>
      </c>
      <c r="CJ42" s="372">
        <v>19643.263999999988</v>
      </c>
      <c r="CK42" s="397">
        <v>18686.09165799999</v>
      </c>
      <c r="CL42" s="383">
        <v>-957.17234199999803</v>
      </c>
      <c r="CM42" s="536">
        <v>-4.8727764489648884</v>
      </c>
      <c r="CN42" s="535"/>
      <c r="CO42" s="293"/>
      <c r="CP42" s="299"/>
    </row>
    <row r="43" spans="1:94" ht="12.75" customHeight="1" x14ac:dyDescent="0.2">
      <c r="A43" s="227"/>
      <c r="B43" s="78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9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1371.4299999999994</v>
      </c>
      <c r="CG43" s="397">
        <v>1366.9159999999993</v>
      </c>
      <c r="CH43" s="372">
        <v>1366.9159999999993</v>
      </c>
      <c r="CI43" s="372">
        <v>1366.9159999999993</v>
      </c>
      <c r="CJ43" s="372">
        <v>1366.9159999999993</v>
      </c>
      <c r="CK43" s="397">
        <v>1365.9716579999993</v>
      </c>
      <c r="CL43" s="383">
        <v>-0.94434200000000601</v>
      </c>
      <c r="CM43" s="536">
        <v>-6.9085591214090858E-2</v>
      </c>
      <c r="CN43" s="535"/>
      <c r="CO43" s="293"/>
      <c r="CP43" s="299"/>
    </row>
    <row r="44" spans="1:94" x14ac:dyDescent="0.2">
      <c r="A44" s="227"/>
      <c r="B44" s="78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9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97">
        <v>0</v>
      </c>
      <c r="CH44" s="372">
        <v>0</v>
      </c>
      <c r="CI44" s="372">
        <v>0</v>
      </c>
      <c r="CJ44" s="372">
        <v>0</v>
      </c>
      <c r="CK44" s="397">
        <v>0</v>
      </c>
      <c r="CL44" s="383" t="s">
        <v>3</v>
      </c>
      <c r="CM44" s="536" t="s">
        <v>3</v>
      </c>
      <c r="CN44" s="535"/>
      <c r="CO44" s="293"/>
    </row>
    <row r="45" spans="1:94" x14ac:dyDescent="0.2">
      <c r="A45" s="227"/>
      <c r="B45" s="78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8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368">
        <v>0.6</v>
      </c>
      <c r="CE45" s="368">
        <v>0.55000000000000004</v>
      </c>
      <c r="CF45" s="368">
        <v>0.55000000000000004</v>
      </c>
      <c r="CG45" s="502">
        <v>0.4</v>
      </c>
      <c r="CH45" s="743">
        <v>0.4</v>
      </c>
      <c r="CI45" s="468">
        <v>0.48746355685131199</v>
      </c>
      <c r="CJ45" s="468">
        <v>0.48746355685131199</v>
      </c>
      <c r="CK45" s="502">
        <v>0.48746355685131199</v>
      </c>
      <c r="CL45" s="383">
        <v>8.7463556851311963E-2</v>
      </c>
      <c r="CM45" s="536">
        <v>21.865889212827994</v>
      </c>
      <c r="CN45" s="535"/>
      <c r="CO45" s="293"/>
    </row>
    <row r="46" spans="1:94" x14ac:dyDescent="0.2">
      <c r="A46" s="227"/>
      <c r="B46" s="78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8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368">
        <v>0.6</v>
      </c>
      <c r="CE46" s="368">
        <v>0.55000000000000004</v>
      </c>
      <c r="CF46" s="368">
        <v>0.55000000000000004</v>
      </c>
      <c r="CG46" s="468">
        <v>0.4</v>
      </c>
      <c r="CH46" s="743">
        <v>0.4</v>
      </c>
      <c r="CI46" s="468">
        <v>0.48746355685131199</v>
      </c>
      <c r="CJ46" s="468">
        <v>0.48746355685131199</v>
      </c>
      <c r="CK46" s="468">
        <v>0.48746355685131199</v>
      </c>
      <c r="CL46" s="383">
        <v>8.7463556851311963E-2</v>
      </c>
      <c r="CM46" s="536">
        <v>21.865889212827994</v>
      </c>
      <c r="CN46" s="535"/>
      <c r="CO46" s="293"/>
    </row>
    <row r="47" spans="1:94" ht="12.75" customHeight="1" outlineLevel="1" x14ac:dyDescent="0.2">
      <c r="A47" s="227"/>
      <c r="B47" s="78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8">
        <v>0.5</v>
      </c>
      <c r="BS47" s="468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502">
        <v>0</v>
      </c>
      <c r="CH47" s="743">
        <v>0</v>
      </c>
      <c r="CI47" s="468">
        <v>0.6</v>
      </c>
      <c r="CJ47" s="468">
        <v>0.6</v>
      </c>
      <c r="CK47" s="468">
        <v>0.6</v>
      </c>
      <c r="CL47" s="383">
        <v>0.6</v>
      </c>
      <c r="CM47" s="537" t="e">
        <v>#DIV/0!</v>
      </c>
      <c r="CN47" s="535"/>
      <c r="CO47" s="293"/>
    </row>
    <row r="48" spans="1:94" ht="12.75" customHeight="1" outlineLevel="1" x14ac:dyDescent="0.2">
      <c r="A48" s="227"/>
      <c r="B48" s="78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8">
        <v>0.4</v>
      </c>
      <c r="BS48" s="468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0.55000000000000004</v>
      </c>
      <c r="CG48" s="502">
        <v>0.4</v>
      </c>
      <c r="CH48" s="743">
        <v>0.4</v>
      </c>
      <c r="CI48" s="468">
        <v>0.4</v>
      </c>
      <c r="CJ48" s="468">
        <v>0.4</v>
      </c>
      <c r="CK48" s="502">
        <v>0.4</v>
      </c>
      <c r="CL48" s="383">
        <v>0</v>
      </c>
      <c r="CM48" s="536">
        <v>0</v>
      </c>
      <c r="CN48" s="535"/>
      <c r="CO48" s="293"/>
    </row>
    <row r="49" spans="1:94" x14ac:dyDescent="0.2">
      <c r="A49" s="227"/>
      <c r="B49" s="78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8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368">
        <v>0</v>
      </c>
      <c r="CE49" s="368">
        <v>0</v>
      </c>
      <c r="CF49" s="368">
        <v>0</v>
      </c>
      <c r="CG49" s="468">
        <v>0</v>
      </c>
      <c r="CH49" s="743">
        <v>0</v>
      </c>
      <c r="CI49" s="468">
        <v>0</v>
      </c>
      <c r="CJ49" s="468">
        <v>0</v>
      </c>
      <c r="CK49" s="468">
        <v>0</v>
      </c>
      <c r="CL49" s="383">
        <v>0</v>
      </c>
      <c r="CM49" s="537" t="e">
        <v>#DIV/0!</v>
      </c>
      <c r="CN49" s="535"/>
      <c r="CO49" s="293"/>
    </row>
    <row r="50" spans="1:94" ht="12.75" customHeight="1" outlineLevel="1" x14ac:dyDescent="0.2">
      <c r="A50" s="227"/>
      <c r="B50" s="78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8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502">
        <v>0</v>
      </c>
      <c r="CH50" s="743">
        <v>0</v>
      </c>
      <c r="CI50" s="468">
        <v>0</v>
      </c>
      <c r="CJ50" s="468">
        <v>0</v>
      </c>
      <c r="CK50" s="502">
        <v>0</v>
      </c>
      <c r="CL50" s="383">
        <v>0</v>
      </c>
      <c r="CM50" s="537" t="e">
        <v>#DIV/0!</v>
      </c>
      <c r="CN50" s="535"/>
      <c r="CO50" s="293"/>
    </row>
    <row r="51" spans="1:94" ht="12.75" customHeight="1" outlineLevel="1" x14ac:dyDescent="0.2">
      <c r="A51" s="227"/>
      <c r="B51" s="78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8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502">
        <v>0</v>
      </c>
      <c r="CH51" s="743">
        <v>0</v>
      </c>
      <c r="CI51" s="468">
        <v>0</v>
      </c>
      <c r="CJ51" s="468">
        <v>0</v>
      </c>
      <c r="CK51" s="502">
        <v>0</v>
      </c>
      <c r="CL51" s="383">
        <v>0</v>
      </c>
      <c r="CM51" s="537" t="e">
        <v>#DIV/0!</v>
      </c>
      <c r="CN51" s="535"/>
      <c r="CO51" s="293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197"/>
      <c r="CG52" s="410"/>
      <c r="CH52" s="392"/>
      <c r="CI52" s="191"/>
      <c r="CJ52" s="191"/>
      <c r="CK52" s="410"/>
      <c r="CL52" s="635"/>
      <c r="CM52" s="540"/>
      <c r="CN52" s="535"/>
      <c r="CO52" s="293"/>
    </row>
    <row r="53" spans="1:94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21010.714358982932</v>
      </c>
      <c r="CF53" s="358">
        <v>21085.2333544465</v>
      </c>
      <c r="CG53" s="397">
        <v>20958.464168312385</v>
      </c>
      <c r="CH53" s="479">
        <v>20895.996561708882</v>
      </c>
      <c r="CI53" s="372">
        <v>20905.566994405672</v>
      </c>
      <c r="CJ53" s="372">
        <v>20876.850119450864</v>
      </c>
      <c r="CK53" s="397">
        <v>20839.052042627245</v>
      </c>
      <c r="CL53" s="383">
        <v>-119.41212568513947</v>
      </c>
      <c r="CM53" s="536">
        <v>-0.5697560886435693</v>
      </c>
      <c r="CN53" s="535"/>
      <c r="CO53" s="293"/>
    </row>
    <row r="54" spans="1:94" ht="13.5" x14ac:dyDescent="0.2">
      <c r="A54" s="227"/>
      <c r="B54" s="11"/>
      <c r="C54" s="26"/>
      <c r="D54" s="496" t="s">
        <v>214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82.455802386816828</v>
      </c>
      <c r="CF54" s="558">
        <v>82.588874347191535</v>
      </c>
      <c r="CG54" s="557">
        <v>82.495875911943926</v>
      </c>
      <c r="CH54" s="760">
        <v>82.459979607042754</v>
      </c>
      <c r="CI54" s="559">
        <v>82.444242969645259</v>
      </c>
      <c r="CJ54" s="559">
        <v>82.438995696078194</v>
      </c>
      <c r="CK54" s="557">
        <v>82.429916435110613</v>
      </c>
      <c r="CL54" s="383"/>
      <c r="CM54" s="536"/>
      <c r="CN54" s="535"/>
      <c r="CO54" s="293"/>
    </row>
    <row r="55" spans="1:94" ht="12.75" customHeight="1" x14ac:dyDescent="0.2">
      <c r="A55" s="227"/>
      <c r="B55" s="780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18944.642397554362</v>
      </c>
      <c r="CF55" s="358">
        <v>19034.061842901308</v>
      </c>
      <c r="CG55" s="397">
        <v>18907.949343035416</v>
      </c>
      <c r="CH55" s="479">
        <v>18844.694560877979</v>
      </c>
      <c r="CI55" s="372">
        <v>18853.742251869233</v>
      </c>
      <c r="CJ55" s="372">
        <v>18824.591702264279</v>
      </c>
      <c r="CK55" s="397">
        <v>18857.75636098002</v>
      </c>
      <c r="CL55" s="383">
        <v>-50.192982055395987</v>
      </c>
      <c r="CM55" s="536">
        <v>-0.26545968124186414</v>
      </c>
      <c r="CN55" s="535"/>
      <c r="CO55" s="293"/>
      <c r="CP55" s="299"/>
    </row>
    <row r="56" spans="1:94" ht="12.75" customHeight="1" x14ac:dyDescent="0.2">
      <c r="A56" s="227"/>
      <c r="B56" s="780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8">
        <v>80.462079481008388</v>
      </c>
      <c r="CG56" s="557">
        <v>80.336707980154898</v>
      </c>
      <c r="CH56" s="760">
        <v>80.289206710600993</v>
      </c>
      <c r="CI56" s="559">
        <v>80.275045354428485</v>
      </c>
      <c r="CJ56" s="559">
        <v>80.268274674419544</v>
      </c>
      <c r="CK56" s="557">
        <v>80.345491295897205</v>
      </c>
      <c r="CL56" s="383"/>
      <c r="CM56" s="536"/>
      <c r="CN56" s="535"/>
      <c r="CO56" s="293"/>
      <c r="CP56" s="299"/>
    </row>
    <row r="57" spans="1:94" ht="3" customHeight="1" x14ac:dyDescent="0.2">
      <c r="A57" s="227"/>
      <c r="B57" s="780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601"/>
      <c r="CG57" s="533"/>
      <c r="CH57" s="761"/>
      <c r="CI57" s="534"/>
      <c r="CJ57" s="534"/>
      <c r="CK57" s="533"/>
      <c r="CL57" s="383"/>
      <c r="CM57" s="536" t="s">
        <v>3</v>
      </c>
      <c r="CN57" s="535"/>
      <c r="CO57" s="293"/>
      <c r="CP57" s="299"/>
    </row>
    <row r="58" spans="1:94" x14ac:dyDescent="0.2">
      <c r="A58" s="227"/>
      <c r="B58" s="780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4323.284373739667</v>
      </c>
      <c r="CF58" s="358">
        <v>4249.8242076653232</v>
      </c>
      <c r="CG58" s="397">
        <v>4263.2694172367501</v>
      </c>
      <c r="CH58" s="479">
        <v>4301.9903414612418</v>
      </c>
      <c r="CI58" s="372">
        <v>4292.8335951580339</v>
      </c>
      <c r="CJ58" s="372">
        <v>4267.2746227440393</v>
      </c>
      <c r="CK58" s="397">
        <v>4335.2204120676543</v>
      </c>
      <c r="CL58" s="383">
        <v>71.950994830904165</v>
      </c>
      <c r="CM58" s="536">
        <v>1.6876952354922814</v>
      </c>
      <c r="CN58" s="535"/>
      <c r="CO58" s="293"/>
      <c r="CP58" s="299"/>
    </row>
    <row r="59" spans="1:94" x14ac:dyDescent="0.2">
      <c r="A59" s="227"/>
      <c r="B59" s="780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602">
        <v>70.834466530482942</v>
      </c>
      <c r="CG59" s="564">
        <v>70.714666327090654</v>
      </c>
      <c r="CH59" s="762">
        <v>70.970026691677234</v>
      </c>
      <c r="CI59" s="565">
        <v>70.7609668940528</v>
      </c>
      <c r="CJ59" s="565">
        <v>70.721343637070177</v>
      </c>
      <c r="CK59" s="564">
        <v>71.303439675224283</v>
      </c>
      <c r="CL59" s="383"/>
      <c r="CM59" s="536"/>
      <c r="CN59" s="535"/>
      <c r="CO59" s="293"/>
      <c r="CP59" s="299"/>
    </row>
    <row r="60" spans="1:94" ht="3" customHeight="1" x14ac:dyDescent="0.2">
      <c r="A60" s="227"/>
      <c r="B60" s="780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58"/>
      <c r="CG60" s="397"/>
      <c r="CH60" s="479"/>
      <c r="CI60" s="372"/>
      <c r="CJ60" s="372"/>
      <c r="CK60" s="397"/>
      <c r="CL60" s="383"/>
      <c r="CM60" s="536"/>
      <c r="CN60" s="535"/>
      <c r="CO60" s="293"/>
      <c r="CP60" s="299"/>
    </row>
    <row r="61" spans="1:94" x14ac:dyDescent="0.2">
      <c r="A61" s="227"/>
      <c r="B61" s="780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6600.2929787552857</v>
      </c>
      <c r="CF61" s="358">
        <v>6736.3126509710328</v>
      </c>
      <c r="CG61" s="397">
        <v>6604.0153010395425</v>
      </c>
      <c r="CH61" s="479">
        <v>6555.9445478689895</v>
      </c>
      <c r="CI61" s="372">
        <v>6576.0265337348783</v>
      </c>
      <c r="CJ61" s="372">
        <v>6576.6096156663662</v>
      </c>
      <c r="CK61" s="397">
        <v>6542.2517687829859</v>
      </c>
      <c r="CL61" s="383">
        <v>-61.763532256556573</v>
      </c>
      <c r="CM61" s="536">
        <v>-0.93524211318580797</v>
      </c>
      <c r="CN61" s="535"/>
      <c r="CO61" s="293"/>
      <c r="CP61" s="299"/>
    </row>
    <row r="62" spans="1:94" x14ac:dyDescent="0.2">
      <c r="A62" s="227"/>
      <c r="B62" s="780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602">
        <v>76.156049575117933</v>
      </c>
      <c r="CG62" s="564">
        <v>75.76189494097008</v>
      </c>
      <c r="CH62" s="762">
        <v>75.637765147010811</v>
      </c>
      <c r="CI62" s="565">
        <v>75.726299023443616</v>
      </c>
      <c r="CJ62" s="565">
        <v>75.745497823802609</v>
      </c>
      <c r="CK62" s="564">
        <v>75.516483810468685</v>
      </c>
      <c r="CL62" s="383"/>
      <c r="CM62" s="536"/>
      <c r="CN62" s="535"/>
      <c r="CO62" s="293"/>
      <c r="CP62" s="299"/>
    </row>
    <row r="63" spans="1:94" ht="3.75" customHeight="1" x14ac:dyDescent="0.2">
      <c r="A63" s="227"/>
      <c r="B63" s="780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601"/>
      <c r="CG63" s="533"/>
      <c r="CH63" s="761"/>
      <c r="CI63" s="534"/>
      <c r="CJ63" s="534"/>
      <c r="CK63" s="533"/>
      <c r="CL63" s="383"/>
      <c r="CM63" s="536" t="s">
        <v>3</v>
      </c>
      <c r="CN63" s="535"/>
      <c r="CO63" s="293"/>
      <c r="CP63" s="299"/>
    </row>
    <row r="64" spans="1:94" x14ac:dyDescent="0.2">
      <c r="A64" s="227"/>
      <c r="B64" s="780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7539.6018762332296</v>
      </c>
      <c r="CF64" s="358">
        <v>7574.6601651005785</v>
      </c>
      <c r="CG64" s="397">
        <v>7570.760705406703</v>
      </c>
      <c r="CH64" s="479">
        <v>7516.8829767448933</v>
      </c>
      <c r="CI64" s="372">
        <v>7513.009214798828</v>
      </c>
      <c r="CJ64" s="372">
        <v>7508.9349752929975</v>
      </c>
      <c r="CK64" s="397">
        <v>7507.9878514927041</v>
      </c>
      <c r="CL64" s="383">
        <v>-62.772853913998915</v>
      </c>
      <c r="CM64" s="536">
        <v>-0.82914856718651064</v>
      </c>
      <c r="CN64" s="535"/>
      <c r="CO64" s="293"/>
      <c r="CP64" s="299"/>
    </row>
    <row r="65" spans="1:94" x14ac:dyDescent="0.2">
      <c r="A65" s="227"/>
      <c r="B65" s="780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602">
        <v>91.731896503320115</v>
      </c>
      <c r="CG65" s="564">
        <v>91.711620611724882</v>
      </c>
      <c r="CH65" s="762">
        <v>91.667106090594018</v>
      </c>
      <c r="CI65" s="565">
        <v>91.666222904679287</v>
      </c>
      <c r="CJ65" s="565">
        <v>91.661101459352452</v>
      </c>
      <c r="CK65" s="564">
        <v>91.66050732839345</v>
      </c>
      <c r="CL65" s="383"/>
      <c r="CM65" s="536"/>
      <c r="CN65" s="535"/>
      <c r="CO65" s="293"/>
      <c r="CP65" s="299"/>
    </row>
    <row r="66" spans="1:94" ht="3" customHeight="1" x14ac:dyDescent="0.2">
      <c r="A66" s="227"/>
      <c r="B66" s="780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58"/>
      <c r="CG66" s="397"/>
      <c r="CH66" s="479"/>
      <c r="CI66" s="372"/>
      <c r="CJ66" s="372"/>
      <c r="CK66" s="397"/>
      <c r="CL66" s="383"/>
      <c r="CM66" s="536"/>
      <c r="CN66" s="535"/>
      <c r="CO66" s="293"/>
      <c r="CP66" s="299"/>
    </row>
    <row r="67" spans="1:94" x14ac:dyDescent="0.2">
      <c r="A67" s="227"/>
      <c r="B67" s="780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481.46316882617873</v>
      </c>
      <c r="CF67" s="358">
        <v>473.26481916437115</v>
      </c>
      <c r="CG67" s="397">
        <v>469.90391935241786</v>
      </c>
      <c r="CH67" s="479">
        <v>469.87669480285513</v>
      </c>
      <c r="CI67" s="372">
        <v>471.87290817749061</v>
      </c>
      <c r="CJ67" s="372">
        <v>471.77248856087266</v>
      </c>
      <c r="CK67" s="397">
        <v>472.29632863667433</v>
      </c>
      <c r="CL67" s="383">
        <v>2.3924092842564733</v>
      </c>
      <c r="CM67" s="536">
        <v>0.50912733129646615</v>
      </c>
      <c r="CN67" s="535"/>
      <c r="CO67" s="293"/>
      <c r="CP67" s="299"/>
    </row>
    <row r="68" spans="1:94" ht="12.75" customHeight="1" x14ac:dyDescent="0.2">
      <c r="A68" s="227"/>
      <c r="B68" s="780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602">
        <v>70.446757119634213</v>
      </c>
      <c r="CG68" s="564">
        <v>70.475340072524745</v>
      </c>
      <c r="CH68" s="762">
        <v>70.545851032691687</v>
      </c>
      <c r="CI68" s="565">
        <v>70.711319034296224</v>
      </c>
      <c r="CJ68" s="565">
        <v>70.547441353802952</v>
      </c>
      <c r="CK68" s="564">
        <v>70.696574805205188</v>
      </c>
      <c r="CL68" s="383"/>
      <c r="CM68" s="536"/>
      <c r="CN68" s="535"/>
      <c r="CO68" s="293"/>
      <c r="CP68" s="299"/>
    </row>
    <row r="69" spans="1:94" s="483" customFormat="1" ht="4.5" customHeight="1" x14ac:dyDescent="0.2">
      <c r="A69" s="227"/>
      <c r="B69" s="780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488"/>
      <c r="CG69" s="503"/>
      <c r="CH69" s="489"/>
      <c r="CI69" s="490"/>
      <c r="CJ69" s="490"/>
      <c r="CK69" s="503"/>
      <c r="CL69" s="636"/>
      <c r="CM69" s="541"/>
      <c r="CN69" s="535"/>
      <c r="CO69" s="293"/>
      <c r="CP69" s="491"/>
    </row>
    <row r="70" spans="1:94" ht="12.75" customHeight="1" x14ac:dyDescent="0.2">
      <c r="A70" s="227"/>
      <c r="B70" s="780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60">
        <v>4398.0601617387529</v>
      </c>
      <c r="BZ70" s="504">
        <v>4055.7178496199299</v>
      </c>
      <c r="CA70" s="504">
        <v>3995.2715145524844</v>
      </c>
      <c r="CB70" s="460">
        <v>3745.9608039812006</v>
      </c>
      <c r="CC70" s="504">
        <v>3861.1813416265218</v>
      </c>
      <c r="CD70" s="504">
        <v>4158.4530232946181</v>
      </c>
      <c r="CE70" s="460">
        <v>4526.1441037225413</v>
      </c>
      <c r="CF70" s="460">
        <v>4710.2077966250372</v>
      </c>
      <c r="CG70" s="504">
        <v>4645.0899027932483</v>
      </c>
      <c r="CH70" s="744">
        <v>4637.7147436515743</v>
      </c>
      <c r="CI70" s="469">
        <v>4643.258509083108</v>
      </c>
      <c r="CJ70" s="469">
        <v>4598.259949523982</v>
      </c>
      <c r="CK70" s="504">
        <v>4716.2189048268347</v>
      </c>
      <c r="CL70" s="383">
        <v>71.129002033586403</v>
      </c>
      <c r="CM70" s="536">
        <v>1.5312728821634591</v>
      </c>
      <c r="CN70" s="535"/>
      <c r="CO70" s="293"/>
      <c r="CP70" s="299"/>
    </row>
    <row r="71" spans="1:94" x14ac:dyDescent="0.2">
      <c r="A71" s="227"/>
      <c r="B71" s="78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60">
        <v>1557.4388566104958</v>
      </c>
      <c r="BZ71" s="504">
        <v>1100.6562177418368</v>
      </c>
      <c r="CA71" s="504">
        <v>903.79305483498547</v>
      </c>
      <c r="CB71" s="460">
        <v>573.47508981792987</v>
      </c>
      <c r="CC71" s="504">
        <v>608.54651751639938</v>
      </c>
      <c r="CD71" s="504">
        <v>1057.4249900692419</v>
      </c>
      <c r="CE71" s="460">
        <v>1336.0994956741984</v>
      </c>
      <c r="CF71" s="460">
        <v>1531.6170642871716</v>
      </c>
      <c r="CG71" s="504">
        <v>1460.7556162937317</v>
      </c>
      <c r="CH71" s="744">
        <v>1449.1497661093292</v>
      </c>
      <c r="CI71" s="469">
        <v>1460.8033197599127</v>
      </c>
      <c r="CJ71" s="469">
        <v>1443.8305479102041</v>
      </c>
      <c r="CK71" s="504">
        <v>1566.8676590313121</v>
      </c>
      <c r="CL71" s="383">
        <v>106.1120427375804</v>
      </c>
      <c r="CM71" s="536">
        <v>7.2641885852755328</v>
      </c>
      <c r="CN71" s="535"/>
      <c r="CO71" s="293"/>
      <c r="CP71" s="299"/>
    </row>
    <row r="72" spans="1:94" x14ac:dyDescent="0.2">
      <c r="A72" s="227"/>
      <c r="B72" s="78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60">
        <v>863.27437513252471</v>
      </c>
      <c r="BZ72" s="504">
        <v>862.65258691253632</v>
      </c>
      <c r="CA72" s="504">
        <v>863.1997200655976</v>
      </c>
      <c r="CB72" s="460">
        <v>854.56767445626815</v>
      </c>
      <c r="CC72" s="504">
        <v>866.40120074198262</v>
      </c>
      <c r="CD72" s="504">
        <v>696.84090751749261</v>
      </c>
      <c r="CE72" s="460">
        <v>730.76316841982509</v>
      </c>
      <c r="CF72" s="460">
        <v>730.80171533090368</v>
      </c>
      <c r="CG72" s="504">
        <v>744.86499074927087</v>
      </c>
      <c r="CH72" s="744">
        <v>744.90287374927107</v>
      </c>
      <c r="CI72" s="469">
        <v>742.3644432798834</v>
      </c>
      <c r="CJ72" s="469">
        <v>742.37721980466472</v>
      </c>
      <c r="CK72" s="504">
        <v>742.40658455976677</v>
      </c>
      <c r="CL72" s="383">
        <v>-2.4584061895041032</v>
      </c>
      <c r="CM72" s="536">
        <v>-0.33004721929958958</v>
      </c>
      <c r="CN72" s="535"/>
      <c r="CO72" s="293"/>
      <c r="CP72" s="299"/>
    </row>
    <row r="73" spans="1:94" x14ac:dyDescent="0.2">
      <c r="A73" s="227"/>
      <c r="B73" s="78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60">
        <v>679.89842661573198</v>
      </c>
      <c r="BZ73" s="504">
        <v>775.37085391555672</v>
      </c>
      <c r="CA73" s="504">
        <v>900.78044254190092</v>
      </c>
      <c r="CB73" s="460">
        <v>948.60012129700283</v>
      </c>
      <c r="CC73" s="504">
        <v>887.16531528813994</v>
      </c>
      <c r="CD73" s="504">
        <v>861.95807256788316</v>
      </c>
      <c r="CE73" s="460">
        <v>918.06957905851891</v>
      </c>
      <c r="CF73" s="460">
        <v>906.757886226962</v>
      </c>
      <c r="CG73" s="504">
        <v>910.72593812024502</v>
      </c>
      <c r="CH73" s="744">
        <v>915.03195934297366</v>
      </c>
      <c r="CI73" s="469">
        <v>907.53826760331197</v>
      </c>
      <c r="CJ73" s="469">
        <v>879.38619791911356</v>
      </c>
      <c r="CK73" s="504">
        <v>874.25030099575531</v>
      </c>
      <c r="CL73" s="383">
        <v>-36.475637124489708</v>
      </c>
      <c r="CM73" s="536">
        <v>-4.0051167533205483</v>
      </c>
      <c r="CN73" s="535"/>
      <c r="CO73" s="293"/>
      <c r="CP73" s="299"/>
    </row>
    <row r="74" spans="1:94" x14ac:dyDescent="0.2">
      <c r="A74" s="227"/>
      <c r="B74" s="78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60">
        <v>1297.4485033799999</v>
      </c>
      <c r="BZ74" s="504">
        <v>1317.03819105</v>
      </c>
      <c r="CA74" s="504">
        <v>1327.4982971100001</v>
      </c>
      <c r="CB74" s="460">
        <v>1369.3179184099999</v>
      </c>
      <c r="CC74" s="504">
        <v>1499.0683080799997</v>
      </c>
      <c r="CD74" s="504">
        <v>1542.2290531399999</v>
      </c>
      <c r="CE74" s="460">
        <v>1541.2118605699993</v>
      </c>
      <c r="CF74" s="460">
        <v>1541.03113078</v>
      </c>
      <c r="CG74" s="504">
        <v>1528.7433576300004</v>
      </c>
      <c r="CH74" s="744">
        <v>1528.63014445</v>
      </c>
      <c r="CI74" s="469">
        <v>1532.5524784399997</v>
      </c>
      <c r="CJ74" s="469">
        <v>1532.6659838899996</v>
      </c>
      <c r="CK74" s="504">
        <v>1532.6943602400002</v>
      </c>
      <c r="CL74" s="383">
        <v>3.9510026099997049</v>
      </c>
      <c r="CM74" s="536">
        <v>0.2584477368474003</v>
      </c>
      <c r="CN74" s="535"/>
      <c r="CO74" s="293"/>
      <c r="CP74" s="299"/>
    </row>
    <row r="75" spans="1:94" x14ac:dyDescent="0.2">
      <c r="A75" s="227"/>
      <c r="B75" s="780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0">
        <v>736.56181556195952</v>
      </c>
      <c r="AD75" s="770">
        <v>914.07925072046123</v>
      </c>
      <c r="AE75" s="770">
        <v>845.29349710982672</v>
      </c>
      <c r="AF75" s="770">
        <v>853.32202898550713</v>
      </c>
      <c r="AG75" s="770">
        <v>452.23018867924532</v>
      </c>
      <c r="AH75" s="770">
        <v>286.8849056603774</v>
      </c>
      <c r="AI75" s="770">
        <v>405.69752906976748</v>
      </c>
      <c r="AJ75" s="770">
        <v>337.11382823871901</v>
      </c>
      <c r="AK75" s="770">
        <v>461.14206695778739</v>
      </c>
      <c r="AL75" s="770">
        <v>647.58093158660859</v>
      </c>
      <c r="AM75" s="770">
        <v>741.15676855895185</v>
      </c>
      <c r="AN75" s="770">
        <v>1031.087609329446</v>
      </c>
      <c r="AO75" s="770">
        <v>1279.5123906705537</v>
      </c>
      <c r="AP75" s="770">
        <v>1040.9766763848397</v>
      </c>
      <c r="AQ75" s="770">
        <v>1037.1906705539357</v>
      </c>
      <c r="AR75" s="770">
        <v>1174.371137026239</v>
      </c>
      <c r="AS75" s="770">
        <v>873.14125364431493</v>
      </c>
      <c r="AT75" s="770">
        <v>675.71865889212825</v>
      </c>
      <c r="AU75" s="460">
        <v>672.7739067055395</v>
      </c>
      <c r="AV75" s="771">
        <v>552.31967930029145</v>
      </c>
      <c r="AW75" s="770">
        <v>693.40102040816316</v>
      </c>
      <c r="AX75" s="770">
        <v>906.33790087463535</v>
      </c>
      <c r="AY75" s="770">
        <v>790.93221574344022</v>
      </c>
      <c r="AZ75" s="770">
        <v>1054.503498542274</v>
      </c>
      <c r="BA75" s="770">
        <v>1612.7723032069971</v>
      </c>
      <c r="BB75" s="770">
        <v>1394.4810495626821</v>
      </c>
      <c r="BC75" s="770">
        <v>1227.6954810495624</v>
      </c>
      <c r="BD75" s="770">
        <v>1021.1325072886295</v>
      </c>
      <c r="BE75" s="770">
        <v>847.10451895043741</v>
      </c>
      <c r="BF75" s="770">
        <v>734.68192419825061</v>
      </c>
      <c r="BG75" s="770">
        <v>921.40116618075785</v>
      </c>
      <c r="BH75" s="770">
        <v>745.25335276967928</v>
      </c>
      <c r="BI75" s="770">
        <v>918.84554447542007</v>
      </c>
      <c r="BJ75" s="771">
        <v>711.55029154518945</v>
      </c>
      <c r="BK75" s="770">
        <v>719.8107871720116</v>
      </c>
      <c r="BL75" s="772">
        <v>640.78469387755104</v>
      </c>
      <c r="BM75" s="770">
        <v>1268.3416909620989</v>
      </c>
      <c r="BN75" s="460">
        <v>650.43921282798817</v>
      </c>
      <c r="BO75" s="460">
        <v>536.95437317784251</v>
      </c>
      <c r="BP75" s="460">
        <v>445.23542274052471</v>
      </c>
      <c r="BQ75" s="460">
        <v>626.70816326530598</v>
      </c>
      <c r="BR75" s="460">
        <v>447.62332361516036</v>
      </c>
      <c r="BS75" s="469">
        <v>500.27740524781336</v>
      </c>
      <c r="BT75" s="460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60">
        <v>1409.1355485850888</v>
      </c>
      <c r="BZ75" s="504">
        <v>1039.3227627355768</v>
      </c>
      <c r="CA75" s="504">
        <v>957.92271895439285</v>
      </c>
      <c r="CB75" s="460">
        <v>666.05031947569535</v>
      </c>
      <c r="CC75" s="504">
        <v>608.30075074814022</v>
      </c>
      <c r="CD75" s="504">
        <v>854.65550574479369</v>
      </c>
      <c r="CE75" s="460">
        <v>1189.0938445343202</v>
      </c>
      <c r="CF75" s="460">
        <v>1372.3340281434489</v>
      </c>
      <c r="CG75" s="504">
        <v>1303.7323775923055</v>
      </c>
      <c r="CH75" s="744">
        <v>1298.8177184227859</v>
      </c>
      <c r="CI75" s="469">
        <v>1299.778386124837</v>
      </c>
      <c r="CJ75" s="469">
        <v>1254.3396400399899</v>
      </c>
      <c r="CK75" s="504">
        <v>1373.9734246283399</v>
      </c>
      <c r="CL75" s="383">
        <v>70.241047036034388</v>
      </c>
      <c r="CM75" s="536">
        <v>5.3876890873687966</v>
      </c>
      <c r="CN75" s="535"/>
      <c r="CO75" s="293"/>
      <c r="CP75" s="299"/>
    </row>
    <row r="76" spans="1:94" x14ac:dyDescent="0.2">
      <c r="A76" s="227"/>
      <c r="B76" s="78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0">
        <v>688.74769452449561</v>
      </c>
      <c r="AD76" s="770">
        <v>626.13717579250726</v>
      </c>
      <c r="AE76" s="770">
        <v>567.09205202312148</v>
      </c>
      <c r="AF76" s="770">
        <v>561.23869565217387</v>
      </c>
      <c r="AG76" s="770">
        <v>232.92119013062413</v>
      </c>
      <c r="AH76" s="770">
        <v>150.57576197387522</v>
      </c>
      <c r="AI76" s="770">
        <v>259.3228197674419</v>
      </c>
      <c r="AJ76" s="770">
        <v>239.15240174672488</v>
      </c>
      <c r="AK76" s="770">
        <v>325.52416302765641</v>
      </c>
      <c r="AL76" s="770">
        <v>448.84745269286759</v>
      </c>
      <c r="AM76" s="770">
        <v>500.26390101892275</v>
      </c>
      <c r="AN76" s="770">
        <v>735.72565597667642</v>
      </c>
      <c r="AO76" s="770">
        <v>989.24052478134092</v>
      </c>
      <c r="AP76" s="770">
        <v>725.91895043731779</v>
      </c>
      <c r="AQ76" s="770">
        <v>743.83002915451868</v>
      </c>
      <c r="AR76" s="770">
        <v>796.0211370262391</v>
      </c>
      <c r="AS76" s="770">
        <v>608.88862973760934</v>
      </c>
      <c r="AT76" s="770">
        <v>548.46545189504377</v>
      </c>
      <c r="AU76" s="460">
        <v>580.49241982507294</v>
      </c>
      <c r="AV76" s="771">
        <v>396.40291545189496</v>
      </c>
      <c r="AW76" s="770">
        <v>564.58731778425647</v>
      </c>
      <c r="AX76" s="770">
        <v>572.35306122448981</v>
      </c>
      <c r="AY76" s="770">
        <v>488.63979591836733</v>
      </c>
      <c r="AZ76" s="770">
        <v>677.245189504373</v>
      </c>
      <c r="BA76" s="770">
        <v>1376.2438775510202</v>
      </c>
      <c r="BB76" s="770">
        <v>1160.2274052478133</v>
      </c>
      <c r="BC76" s="770">
        <v>917.11399416909603</v>
      </c>
      <c r="BD76" s="770">
        <v>716.95495626822151</v>
      </c>
      <c r="BE76" s="770">
        <v>554.2532069970847</v>
      </c>
      <c r="BF76" s="770">
        <v>472.04183673469385</v>
      </c>
      <c r="BG76" s="770">
        <v>597.13921282798822</v>
      </c>
      <c r="BH76" s="770">
        <v>426.84008746355693</v>
      </c>
      <c r="BI76" s="770">
        <v>646.52668859719847</v>
      </c>
      <c r="BJ76" s="771">
        <v>471.75174927113704</v>
      </c>
      <c r="BK76" s="770">
        <v>448.43790087463555</v>
      </c>
      <c r="BL76" s="772">
        <v>330.46268221574343</v>
      </c>
      <c r="BM76" s="770">
        <v>948.06239067055367</v>
      </c>
      <c r="BN76" s="460">
        <v>332.667055393586</v>
      </c>
      <c r="BO76" s="460">
        <v>244.61166180758016</v>
      </c>
      <c r="BP76" s="460">
        <v>282.20291545189508</v>
      </c>
      <c r="BQ76" s="460">
        <v>429.67274052478132</v>
      </c>
      <c r="BR76" s="460">
        <v>328.6466472303207</v>
      </c>
      <c r="BS76" s="469">
        <v>369.71588921282796</v>
      </c>
      <c r="BT76" s="460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60">
        <v>1188.3376533993569</v>
      </c>
      <c r="BZ76" s="504">
        <v>724.15338714002007</v>
      </c>
      <c r="CA76" s="504">
        <v>527.95096608249173</v>
      </c>
      <c r="CB76" s="460">
        <v>198.51966943869249</v>
      </c>
      <c r="CC76" s="504">
        <v>214.48507352000047</v>
      </c>
      <c r="CD76" s="504">
        <v>495.66743216691066</v>
      </c>
      <c r="CE76" s="460">
        <v>779.76760218580114</v>
      </c>
      <c r="CF76" s="460">
        <v>972.83511765648666</v>
      </c>
      <c r="CG76" s="504">
        <v>894.10249624206074</v>
      </c>
      <c r="CH76" s="744">
        <v>884.43520152981228</v>
      </c>
      <c r="CI76" s="469">
        <v>893.40961936152519</v>
      </c>
      <c r="CJ76" s="469">
        <v>876.21875484087604</v>
      </c>
      <c r="CK76" s="504">
        <v>1002.8986651525848</v>
      </c>
      <c r="CL76" s="383">
        <v>108.7961689105241</v>
      </c>
      <c r="CM76" s="536">
        <v>12.168198765555127</v>
      </c>
      <c r="CN76" s="535"/>
      <c r="CO76" s="293"/>
      <c r="CP76" s="299"/>
    </row>
    <row r="77" spans="1:94" x14ac:dyDescent="0.2">
      <c r="A77" s="227"/>
      <c r="B77" s="78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0">
        <v>47.814121037463998</v>
      </c>
      <c r="AD77" s="770">
        <v>287.94207492795385</v>
      </c>
      <c r="AE77" s="770">
        <v>278.20144508670518</v>
      </c>
      <c r="AF77" s="770">
        <v>292.08333333333326</v>
      </c>
      <c r="AG77" s="770">
        <v>219.30899854862116</v>
      </c>
      <c r="AH77" s="770">
        <v>136.30914368650218</v>
      </c>
      <c r="AI77" s="770">
        <v>146.37470930232558</v>
      </c>
      <c r="AJ77" s="770">
        <v>97.96142649199416</v>
      </c>
      <c r="AK77" s="770">
        <v>135.61790393013095</v>
      </c>
      <c r="AL77" s="770">
        <v>198.73347889374102</v>
      </c>
      <c r="AM77" s="770">
        <v>240.89286754002921</v>
      </c>
      <c r="AN77" s="770">
        <v>295.36195335276966</v>
      </c>
      <c r="AO77" s="770">
        <v>290.27186588921285</v>
      </c>
      <c r="AP77" s="770">
        <v>315.05772594752193</v>
      </c>
      <c r="AQ77" s="770">
        <v>293.36064139941703</v>
      </c>
      <c r="AR77" s="770">
        <v>378.34999999999997</v>
      </c>
      <c r="AS77" s="770">
        <v>264.25262390670554</v>
      </c>
      <c r="AT77" s="770">
        <v>127.25320699708446</v>
      </c>
      <c r="AU77" s="460">
        <v>92.281486880466531</v>
      </c>
      <c r="AV77" s="771">
        <v>155.9167638483965</v>
      </c>
      <c r="AW77" s="770">
        <v>128.81370262390675</v>
      </c>
      <c r="AX77" s="770">
        <v>333.9848396501456</v>
      </c>
      <c r="AY77" s="770">
        <v>302.2924198250729</v>
      </c>
      <c r="AZ77" s="770">
        <v>377.25830903790086</v>
      </c>
      <c r="BA77" s="770">
        <v>236.52842565597675</v>
      </c>
      <c r="BB77" s="770">
        <v>234.25364431486881</v>
      </c>
      <c r="BC77" s="770">
        <v>310.58148688046634</v>
      </c>
      <c r="BD77" s="770">
        <v>304.17755102040815</v>
      </c>
      <c r="BE77" s="770">
        <v>292.85131195335271</v>
      </c>
      <c r="BF77" s="770">
        <v>262.64008746355677</v>
      </c>
      <c r="BG77" s="770">
        <v>324.26195335276964</v>
      </c>
      <c r="BH77" s="770">
        <v>318.41326530612236</v>
      </c>
      <c r="BI77" s="770">
        <v>272.31885587822165</v>
      </c>
      <c r="BJ77" s="771">
        <v>239.79854227405241</v>
      </c>
      <c r="BK77" s="770">
        <v>271.37288629737606</v>
      </c>
      <c r="BL77" s="772">
        <v>310.32201166180761</v>
      </c>
      <c r="BM77" s="770">
        <v>320.27930029154521</v>
      </c>
      <c r="BN77" s="460">
        <v>317.77215743440223</v>
      </c>
      <c r="BO77" s="460">
        <v>292.34271137026229</v>
      </c>
      <c r="BP77" s="460">
        <v>163.03250728862963</v>
      </c>
      <c r="BQ77" s="460">
        <v>197.03542274052469</v>
      </c>
      <c r="BR77" s="460">
        <v>118.97667638483969</v>
      </c>
      <c r="BS77" s="469">
        <v>130.56151603498543</v>
      </c>
      <c r="BT77" s="460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60">
        <v>220.79789518573196</v>
      </c>
      <c r="BZ77" s="504">
        <v>315.1693755955568</v>
      </c>
      <c r="CA77" s="504">
        <v>429.971752871901</v>
      </c>
      <c r="CB77" s="460">
        <v>467.53065003700283</v>
      </c>
      <c r="CC77" s="504">
        <v>393.8156772281398</v>
      </c>
      <c r="CD77" s="460">
        <v>358.98807357788314</v>
      </c>
      <c r="CE77" s="460">
        <v>409.32624234851897</v>
      </c>
      <c r="CF77" s="460">
        <v>399.49891048696207</v>
      </c>
      <c r="CG77" s="504">
        <v>409.629881350245</v>
      </c>
      <c r="CH77" s="744">
        <v>414.38251689297374</v>
      </c>
      <c r="CI77" s="469">
        <v>406.36876676331201</v>
      </c>
      <c r="CJ77" s="469">
        <v>378.12088519911362</v>
      </c>
      <c r="CK77" s="504">
        <v>371.07475947575517</v>
      </c>
      <c r="CL77" s="383">
        <v>-38.555121874489828</v>
      </c>
      <c r="CM77" s="536">
        <v>-9.412184908826049</v>
      </c>
      <c r="CN77" s="535"/>
      <c r="CO77" s="293"/>
      <c r="CP77" s="299"/>
    </row>
    <row r="78" spans="1:94" ht="12.75" hidden="1" customHeight="1" outlineLevel="1" x14ac:dyDescent="0.2">
      <c r="A78" s="227"/>
      <c r="B78" s="78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7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5">
        <v>0</v>
      </c>
      <c r="BS78" s="474">
        <v>0</v>
      </c>
      <c r="BT78" s="475">
        <v>0</v>
      </c>
      <c r="BU78" s="505">
        <v>0</v>
      </c>
      <c r="BV78" s="505">
        <v>0</v>
      </c>
      <c r="BW78" s="505">
        <v>0</v>
      </c>
      <c r="BX78" s="505">
        <v>0</v>
      </c>
      <c r="BY78" s="475">
        <v>0</v>
      </c>
      <c r="BZ78" s="505">
        <v>0</v>
      </c>
      <c r="CA78" s="505">
        <v>0</v>
      </c>
      <c r="CB78" s="475">
        <v>0</v>
      </c>
      <c r="CC78" s="505">
        <v>0</v>
      </c>
      <c r="CD78" s="475">
        <v>0</v>
      </c>
      <c r="CE78" s="475">
        <v>0</v>
      </c>
      <c r="CF78" s="475">
        <v>0</v>
      </c>
      <c r="CG78" s="505">
        <v>0</v>
      </c>
      <c r="CH78" s="745">
        <v>0</v>
      </c>
      <c r="CI78" s="474">
        <v>0</v>
      </c>
      <c r="CJ78" s="474">
        <v>0</v>
      </c>
      <c r="CK78" s="505">
        <v>0</v>
      </c>
      <c r="CL78" s="383"/>
      <c r="CM78" s="536">
        <v>0</v>
      </c>
      <c r="CN78" s="535"/>
      <c r="CO78" s="293"/>
      <c r="CP78" s="299"/>
    </row>
    <row r="79" spans="1:94" collapsed="1" x14ac:dyDescent="0.2">
      <c r="A79" s="227"/>
      <c r="B79" s="780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60">
        <v>14338.594124317628</v>
      </c>
      <c r="BZ79" s="504">
        <v>14312.482573794307</v>
      </c>
      <c r="CA79" s="460">
        <v>14405.718480896328</v>
      </c>
      <c r="CB79" s="460">
        <v>14588.720039625277</v>
      </c>
      <c r="CC79" s="504">
        <v>14901.514216816546</v>
      </c>
      <c r="CD79" s="460">
        <v>15152.104144863197</v>
      </c>
      <c r="CE79" s="460">
        <v>15349.119198070184</v>
      </c>
      <c r="CF79" s="460">
        <v>15307.866520431708</v>
      </c>
      <c r="CG79" s="469">
        <v>15276.556671111011</v>
      </c>
      <c r="CH79" s="744">
        <v>15262.03571803812</v>
      </c>
      <c r="CI79" s="469">
        <v>15259.544706475437</v>
      </c>
      <c r="CJ79" s="469">
        <v>15253.020042396729</v>
      </c>
      <c r="CK79" s="469">
        <v>15279.470287527922</v>
      </c>
      <c r="CL79" s="383">
        <v>2.9136164169103722</v>
      </c>
      <c r="CM79" s="536">
        <v>1.9072468224590189E-2</v>
      </c>
      <c r="CN79" s="535"/>
      <c r="CO79" s="293"/>
      <c r="CP79" s="299"/>
    </row>
    <row r="80" spans="1:94" ht="12.75" hidden="1" customHeight="1" x14ac:dyDescent="0.2">
      <c r="A80" s="227"/>
      <c r="B80" s="78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1">
        <v>14356.693545617414</v>
      </c>
      <c r="BZ80" s="624"/>
      <c r="CA80" s="738">
        <v>14382.203768626488</v>
      </c>
      <c r="CB80" s="738"/>
      <c r="CC80" s="624"/>
      <c r="CD80" s="738"/>
      <c r="CE80" s="738"/>
      <c r="CF80" s="738"/>
      <c r="CG80" s="624"/>
      <c r="CH80" s="746"/>
      <c r="CI80" s="532"/>
      <c r="CJ80" s="532">
        <v>14355.068793996428</v>
      </c>
      <c r="CK80" s="624"/>
      <c r="CL80" s="383">
        <v>0</v>
      </c>
      <c r="CM80" s="536" t="s">
        <v>3</v>
      </c>
      <c r="CN80" s="535"/>
      <c r="CO80" s="293"/>
      <c r="CP80" s="299"/>
    </row>
    <row r="81" spans="1:94" x14ac:dyDescent="0.2">
      <c r="A81" s="227"/>
      <c r="B81" s="780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93.725731992948937</v>
      </c>
      <c r="CF81" s="618">
        <v>93.734756837507831</v>
      </c>
      <c r="CG81" s="619">
        <v>93.768358301747796</v>
      </c>
      <c r="CH81" s="747">
        <v>93.785802750110506</v>
      </c>
      <c r="CI81" s="619">
        <v>93.806877209601396</v>
      </c>
      <c r="CJ81" s="619">
        <v>93.814978609771401</v>
      </c>
      <c r="CK81" s="619">
        <v>93.829291352622803</v>
      </c>
      <c r="CL81" s="383">
        <v>6.0933050875007666E-2</v>
      </c>
      <c r="CM81" s="536"/>
      <c r="CN81" s="535"/>
      <c r="CO81" s="293"/>
      <c r="CP81" s="299"/>
    </row>
    <row r="82" spans="1:94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412"/>
      <c r="CH82" s="395"/>
      <c r="CI82" s="357"/>
      <c r="CJ82" s="357"/>
      <c r="CK82" s="412"/>
      <c r="CL82" s="634"/>
      <c r="CM82" s="542"/>
      <c r="CN82" s="535"/>
      <c r="CO82" s="293"/>
      <c r="CP82" s="299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6">
        <v>6.96</v>
      </c>
      <c r="BT83" s="367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7">
        <v>6.96</v>
      </c>
      <c r="BZ83" s="467">
        <v>6.96</v>
      </c>
      <c r="CA83" s="367">
        <v>6.96</v>
      </c>
      <c r="CB83" s="367">
        <v>6.96</v>
      </c>
      <c r="CC83" s="467">
        <v>6.96</v>
      </c>
      <c r="CD83" s="467">
        <v>6.96</v>
      </c>
      <c r="CE83" s="367">
        <v>6.96</v>
      </c>
      <c r="CF83" s="367">
        <v>6.96</v>
      </c>
      <c r="CG83" s="467">
        <v>6.96</v>
      </c>
      <c r="CH83" s="625">
        <v>6.96</v>
      </c>
      <c r="CI83" s="466">
        <v>6.96</v>
      </c>
      <c r="CJ83" s="466">
        <v>6.96</v>
      </c>
      <c r="CK83" s="467">
        <v>6.96</v>
      </c>
      <c r="CL83" s="383">
        <v>0</v>
      </c>
      <c r="CM83" s="536">
        <v>0</v>
      </c>
      <c r="CN83" s="535"/>
      <c r="CO83" s="293"/>
      <c r="CP83" s="299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8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6">
        <v>6.86</v>
      </c>
      <c r="BT84" s="367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7">
        <v>6.86</v>
      </c>
      <c r="BZ84" s="467">
        <v>6.86</v>
      </c>
      <c r="CA84" s="367">
        <v>6.86</v>
      </c>
      <c r="CB84" s="367">
        <v>6.86</v>
      </c>
      <c r="CC84" s="467">
        <v>6.86</v>
      </c>
      <c r="CD84" s="467">
        <v>6.86</v>
      </c>
      <c r="CE84" s="367">
        <v>6.86</v>
      </c>
      <c r="CF84" s="367">
        <v>6.86</v>
      </c>
      <c r="CG84" s="467">
        <v>6.86</v>
      </c>
      <c r="CH84" s="625">
        <v>6.86</v>
      </c>
      <c r="CI84" s="466">
        <v>6.86</v>
      </c>
      <c r="CJ84" s="466">
        <v>6.86</v>
      </c>
      <c r="CK84" s="467">
        <v>6.86</v>
      </c>
      <c r="CL84" s="383">
        <v>0</v>
      </c>
      <c r="CM84" s="536">
        <v>0</v>
      </c>
      <c r="CN84" s="535"/>
      <c r="CO84" s="293"/>
      <c r="CP84" s="299"/>
    </row>
    <row r="85" spans="1:94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3">
        <v>6.9329105952557235</v>
      </c>
      <c r="BT85" s="571">
        <v>6.923299584910457</v>
      </c>
      <c r="BU85" s="704">
        <v>6.9388174267416574</v>
      </c>
      <c r="BV85" s="704">
        <v>6.9425838060680753</v>
      </c>
      <c r="BW85" s="704">
        <v>6.9291126641763778</v>
      </c>
      <c r="BX85" s="704">
        <v>6.9369757116377269</v>
      </c>
      <c r="BY85" s="571">
        <v>6.9310051430643824</v>
      </c>
      <c r="BZ85" s="704">
        <v>6.9450793236225152</v>
      </c>
      <c r="CA85" s="571">
        <v>6.9385845837903268</v>
      </c>
      <c r="CB85" s="571">
        <v>6.946287855738011</v>
      </c>
      <c r="CC85" s="704">
        <v>6.9494886270206653</v>
      </c>
      <c r="CD85" s="704">
        <v>6.9402513052254724</v>
      </c>
      <c r="CE85" s="571">
        <v>6.9428154037001075</v>
      </c>
      <c r="CF85" s="704">
        <v>6.9418949761437627</v>
      </c>
      <c r="CG85" s="704">
        <v>6.9461869384896922</v>
      </c>
      <c r="CH85" s="705">
        <v>6.9475944387059947</v>
      </c>
      <c r="CI85" s="703">
        <v>6.9428154037001075</v>
      </c>
      <c r="CJ85" s="703">
        <v>6.9308320943553552</v>
      </c>
      <c r="CK85" s="704">
        <v>6.9399797310871705</v>
      </c>
      <c r="CL85" s="383">
        <v>-6.207207402521675E-3</v>
      </c>
      <c r="CM85" s="536">
        <v>-8.9361364119455722E-2</v>
      </c>
      <c r="CN85" s="535"/>
      <c r="CO85" s="293"/>
      <c r="CP85" s="299"/>
    </row>
    <row r="86" spans="1:94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5">
        <v>76.486865682270334</v>
      </c>
      <c r="BT86" s="705">
        <v>75.582931822692672</v>
      </c>
      <c r="BU86" s="705">
        <v>75.406303867058398</v>
      </c>
      <c r="BV86" s="705">
        <v>73.797313678607338</v>
      </c>
      <c r="BW86" s="705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67.527960493620398</v>
      </c>
      <c r="CF86" s="413"/>
      <c r="CG86" s="413"/>
      <c r="CH86" s="748"/>
      <c r="CI86" s="360"/>
      <c r="CJ86" s="360"/>
      <c r="CK86" s="413"/>
      <c r="CL86" s="383"/>
      <c r="CM86" s="536"/>
      <c r="CN86" s="535"/>
      <c r="CO86" s="293"/>
      <c r="CP86" s="299"/>
    </row>
    <row r="87" spans="1:94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8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6">
        <v>1.9587699999999999</v>
      </c>
      <c r="BT87" s="367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7">
        <v>2.0132400000000001</v>
      </c>
      <c r="BZ87" s="467">
        <v>2.02102</v>
      </c>
      <c r="CA87" s="467">
        <v>2.0303100000000001</v>
      </c>
      <c r="CB87" s="367">
        <v>2.03986</v>
      </c>
      <c r="CC87" s="467">
        <v>2.04806</v>
      </c>
      <c r="CD87" s="467">
        <v>2.05484</v>
      </c>
      <c r="CE87" s="367">
        <v>2.0621800000000001</v>
      </c>
      <c r="CF87" s="467">
        <v>2.06284</v>
      </c>
      <c r="CG87" s="467">
        <v>2.0643799999999999</v>
      </c>
      <c r="CH87" s="625">
        <v>2.0648900000000001</v>
      </c>
      <c r="CI87" s="466">
        <v>2.0650599999999999</v>
      </c>
      <c r="CJ87" s="466">
        <v>2.0652300000000001</v>
      </c>
      <c r="CK87" s="467">
        <v>2.0655700000000001</v>
      </c>
      <c r="CL87" s="383">
        <v>1.1900000000002464E-3</v>
      </c>
      <c r="CM87" s="536">
        <v>5.7644425929348486E-2</v>
      </c>
      <c r="CN87" s="535"/>
      <c r="CO87" s="293"/>
      <c r="CP87" s="299"/>
    </row>
    <row r="88" spans="1:94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8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413"/>
      <c r="CG88" s="413"/>
      <c r="CH88" s="748"/>
      <c r="CI88" s="360"/>
      <c r="CJ88" s="360"/>
      <c r="CK88" s="413"/>
      <c r="CL88" s="383"/>
      <c r="CM88" s="536"/>
      <c r="CN88" s="535"/>
      <c r="CO88" s="293"/>
      <c r="CP88" s="299"/>
    </row>
    <row r="89" spans="1:94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5"/>
      <c r="CA89" s="755"/>
      <c r="CB89" s="767"/>
      <c r="CC89" s="755"/>
      <c r="CD89" s="755"/>
      <c r="CE89" s="767"/>
      <c r="CF89" s="732"/>
      <c r="CG89" s="732"/>
      <c r="CH89" s="749"/>
      <c r="CI89" s="730"/>
      <c r="CJ89" s="730"/>
      <c r="CK89" s="732"/>
      <c r="CL89" s="636"/>
      <c r="CM89" s="541"/>
      <c r="CN89" s="535"/>
      <c r="CO89" s="293"/>
      <c r="CP89" s="299"/>
    </row>
    <row r="90" spans="1:94" ht="12.75" customHeight="1" thickBot="1" x14ac:dyDescent="0.25">
      <c r="A90" s="227"/>
      <c r="B90" s="779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6">
        <v>1426.4871783246299</v>
      </c>
      <c r="T90" s="706">
        <v>1313.5691317478099</v>
      </c>
      <c r="U90" s="706">
        <v>1217.6286487852731</v>
      </c>
      <c r="V90" s="706">
        <v>1200.6609293973634</v>
      </c>
      <c r="W90" s="706">
        <v>1174.13426852981</v>
      </c>
      <c r="X90" s="706">
        <v>1160.0123212733804</v>
      </c>
      <c r="Y90" s="706">
        <v>1139.2728568514099</v>
      </c>
      <c r="Z90" s="706">
        <v>1171.4985403413771</v>
      </c>
      <c r="AA90" s="706">
        <v>1240.9675422822088</v>
      </c>
      <c r="AB90" s="706">
        <v>1285.3398867708572</v>
      </c>
      <c r="AC90" s="706">
        <v>1376.8596072671232</v>
      </c>
      <c r="AD90" s="706">
        <v>1433.97361712058</v>
      </c>
      <c r="AE90" s="706">
        <v>1557.9603883862101</v>
      </c>
      <c r="AF90" s="706">
        <v>1664.7113082131852</v>
      </c>
      <c r="AG90" s="706">
        <v>1743.4819432487</v>
      </c>
      <c r="AH90" s="706">
        <v>1773.46176688174</v>
      </c>
      <c r="AI90" s="706">
        <v>1725.1057158631743</v>
      </c>
      <c r="AJ90" s="706">
        <v>1708.0777684164207</v>
      </c>
      <c r="AK90" s="706">
        <v>1680.153236596776</v>
      </c>
      <c r="AL90" s="706">
        <v>1613.5253172162631</v>
      </c>
      <c r="AM90" s="706">
        <v>1636.2345867558206</v>
      </c>
      <c r="AN90" s="706">
        <v>1746.0190578484542</v>
      </c>
      <c r="AO90" s="706">
        <v>1753.5098226287823</v>
      </c>
      <c r="AP90" s="706">
        <v>1777.9204116783114</v>
      </c>
      <c r="AQ90" s="706">
        <v>1831.238894862362</v>
      </c>
      <c r="AR90" s="706">
        <v>1945.4783475067163</v>
      </c>
      <c r="AS90" s="706">
        <v>1958.0558461299781</v>
      </c>
      <c r="AT90" s="706">
        <v>2055.1927572301629</v>
      </c>
      <c r="AU90" s="707">
        <v>2040.3033494047559</v>
      </c>
      <c r="AV90" s="640">
        <v>2040.3060935943388</v>
      </c>
      <c r="AW90" s="706">
        <v>1905.9188932787445</v>
      </c>
      <c r="AX90" s="706">
        <v>1895.6577737063367</v>
      </c>
      <c r="AY90" s="706">
        <v>1853.6909301522635</v>
      </c>
      <c r="AZ90" s="706">
        <v>1740.9250719045256</v>
      </c>
      <c r="BA90" s="706">
        <v>1667.3870032862183</v>
      </c>
      <c r="BB90" s="706">
        <v>1694.3722699202838</v>
      </c>
      <c r="BC90" s="706">
        <v>1809.1685199271519</v>
      </c>
      <c r="BD90" s="706">
        <v>1995.0576966770086</v>
      </c>
      <c r="BE90" s="706">
        <v>2062.8285905382131</v>
      </c>
      <c r="BF90" s="706">
        <v>2030.7471590379007</v>
      </c>
      <c r="BG90" s="706">
        <v>2204.654570230352</v>
      </c>
      <c r="BH90" s="706">
        <v>2143.8695767494987</v>
      </c>
      <c r="BI90" s="706">
        <v>2055.04378799182</v>
      </c>
      <c r="BJ90" s="640">
        <v>2096.6119053940301</v>
      </c>
      <c r="BK90" s="706">
        <v>2263.5610102510245</v>
      </c>
      <c r="BL90" s="708">
        <v>2510.0158087947898</v>
      </c>
      <c r="BM90" s="706">
        <v>2638.2092113692756</v>
      </c>
      <c r="BN90" s="707">
        <v>3255.7414227474778</v>
      </c>
      <c r="BO90" s="707">
        <v>3306.3978934470597</v>
      </c>
      <c r="BP90" s="707">
        <v>3288.8991062319092</v>
      </c>
      <c r="BQ90" s="707">
        <v>3310.337264067382</v>
      </c>
      <c r="BR90" s="707">
        <v>3279.8307972008965</v>
      </c>
      <c r="BS90" s="709">
        <v>3385.728294253629</v>
      </c>
      <c r="BT90" s="707">
        <v>3412.3509669397331</v>
      </c>
      <c r="BU90" s="710">
        <v>3349.7966418280535</v>
      </c>
      <c r="BV90" s="710">
        <v>3482.037261773613</v>
      </c>
      <c r="BW90" s="710">
        <v>3428.9148582693047</v>
      </c>
      <c r="BX90" s="710">
        <v>3488.3473691823833</v>
      </c>
      <c r="BY90" s="707">
        <v>3610.8205850042559</v>
      </c>
      <c r="BZ90" s="710">
        <v>3754.8269309359052</v>
      </c>
      <c r="CA90" s="710">
        <v>4092.5682331852768</v>
      </c>
      <c r="CB90" s="707">
        <v>4525.9777327649381</v>
      </c>
      <c r="CC90" s="710">
        <v>4191.259509779884</v>
      </c>
      <c r="CD90" s="710">
        <v>3953.1528608702624</v>
      </c>
      <c r="CE90" s="707">
        <v>3636.342848223032</v>
      </c>
      <c r="CF90" s="710">
        <v>3619.0340768469387</v>
      </c>
      <c r="CG90" s="710">
        <v>3608.3139703411075</v>
      </c>
      <c r="CH90" s="711">
        <v>3608.3139703411075</v>
      </c>
      <c r="CI90" s="711">
        <v>3608.3139703411075</v>
      </c>
      <c r="CJ90" s="711">
        <v>3608.3139703411075</v>
      </c>
      <c r="CK90" s="710">
        <v>3466.5278673586008</v>
      </c>
      <c r="CL90" s="383">
        <v>-141.78610298250669</v>
      </c>
      <c r="CM90" s="536">
        <v>-3.9294280971093887</v>
      </c>
      <c r="CN90" s="535"/>
      <c r="CO90" s="293"/>
      <c r="CP90" s="299"/>
    </row>
    <row r="91" spans="1:94" x14ac:dyDescent="0.2">
      <c r="A91" s="227"/>
      <c r="B91" s="77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45"/>
      <c r="CC91" s="417"/>
      <c r="CD91" s="417"/>
      <c r="CE91" s="445"/>
      <c r="CF91" s="417"/>
      <c r="CG91" s="417"/>
      <c r="CH91" s="750"/>
      <c r="CI91" s="414"/>
      <c r="CJ91" s="414"/>
      <c r="CK91" s="417"/>
      <c r="CL91" s="637"/>
      <c r="CM91" s="417"/>
      <c r="CN91" s="535"/>
      <c r="CO91" s="293"/>
    </row>
    <row r="92" spans="1:94" ht="12.75" customHeight="1" x14ac:dyDescent="0.2">
      <c r="A92" s="227"/>
      <c r="B92" s="779"/>
      <c r="C92" s="17"/>
      <c r="D92" s="72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418"/>
      <c r="CG92" s="418"/>
      <c r="CH92" s="751"/>
      <c r="CI92" s="415"/>
      <c r="CJ92" s="415"/>
      <c r="CK92" s="418"/>
      <c r="CL92" s="638"/>
      <c r="CM92" s="418"/>
      <c r="CN92" s="535"/>
      <c r="CO92" s="293"/>
    </row>
    <row r="93" spans="1:94" x14ac:dyDescent="0.2">
      <c r="A93" s="227"/>
      <c r="B93" s="779"/>
      <c r="C93" s="17"/>
      <c r="D93" s="72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418"/>
      <c r="CG93" s="418"/>
      <c r="CH93" s="751"/>
      <c r="CI93" s="415"/>
      <c r="CJ93" s="415"/>
      <c r="CK93" s="418"/>
      <c r="CL93" s="638"/>
      <c r="CM93" s="418"/>
      <c r="CN93" s="535"/>
      <c r="CO93" s="293"/>
    </row>
    <row r="94" spans="1:94" x14ac:dyDescent="0.2">
      <c r="A94" s="227"/>
      <c r="B94" s="779"/>
      <c r="C94" s="17"/>
      <c r="D94" s="72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418"/>
      <c r="CG94" s="418"/>
      <c r="CH94" s="751"/>
      <c r="CI94" s="415"/>
      <c r="CJ94" s="415"/>
      <c r="CK94" s="418"/>
      <c r="CL94" s="638"/>
      <c r="CM94" s="418"/>
      <c r="CN94" s="535"/>
      <c r="CO94" s="293"/>
    </row>
    <row r="95" spans="1:94" x14ac:dyDescent="0.2">
      <c r="A95" s="227"/>
      <c r="B95" s="779"/>
      <c r="C95" s="17"/>
      <c r="D95" s="72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418"/>
      <c r="CG95" s="418"/>
      <c r="CH95" s="751"/>
      <c r="CI95" s="415"/>
      <c r="CJ95" s="415"/>
      <c r="CK95" s="418"/>
      <c r="CL95" s="638"/>
      <c r="CM95" s="418"/>
      <c r="CN95" s="535"/>
      <c r="CO95" s="293"/>
    </row>
    <row r="96" spans="1:94" x14ac:dyDescent="0.2">
      <c r="A96" s="227"/>
      <c r="B96" s="779"/>
      <c r="C96" s="17" t="s">
        <v>3</v>
      </c>
      <c r="D96" s="724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418"/>
      <c r="CG96" s="418"/>
      <c r="CH96" s="751"/>
      <c r="CI96" s="415"/>
      <c r="CJ96" s="415"/>
      <c r="CK96" s="418"/>
      <c r="CL96" s="638"/>
      <c r="CM96" s="418"/>
      <c r="CN96" s="535"/>
      <c r="CO96" s="293"/>
    </row>
    <row r="97" spans="1:93" x14ac:dyDescent="0.2">
      <c r="A97" s="227"/>
      <c r="B97" s="779"/>
      <c r="C97" s="17"/>
      <c r="D97" s="72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418"/>
      <c r="CG97" s="418"/>
      <c r="CH97" s="751"/>
      <c r="CI97" s="415"/>
      <c r="CJ97" s="415"/>
      <c r="CK97" s="418"/>
      <c r="CL97" s="638"/>
      <c r="CM97" s="418"/>
      <c r="CN97" s="535"/>
      <c r="CO97" s="293"/>
    </row>
    <row r="98" spans="1:93" x14ac:dyDescent="0.2">
      <c r="A98" s="227"/>
      <c r="B98" s="779"/>
      <c r="C98" s="17"/>
      <c r="D98" s="72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418"/>
      <c r="CG98" s="418"/>
      <c r="CH98" s="751"/>
      <c r="CI98" s="415"/>
      <c r="CJ98" s="415"/>
      <c r="CK98" s="418"/>
      <c r="CL98" s="638"/>
      <c r="CM98" s="418"/>
      <c r="CN98" s="535"/>
      <c r="CO98" s="293"/>
    </row>
    <row r="99" spans="1:93" x14ac:dyDescent="0.2">
      <c r="A99" s="227"/>
      <c r="B99" s="779"/>
      <c r="C99" s="17"/>
      <c r="D99" s="72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418"/>
      <c r="CG99" s="418"/>
      <c r="CH99" s="751"/>
      <c r="CI99" s="415"/>
      <c r="CJ99" s="415"/>
      <c r="CK99" s="418"/>
      <c r="CL99" s="638"/>
      <c r="CM99" s="418"/>
      <c r="CN99" s="535"/>
      <c r="CO99" s="293"/>
    </row>
    <row r="100" spans="1:93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6">
        <v>4.2853453240845253E-2</v>
      </c>
      <c r="BZ100" s="736">
        <v>4.4383283980336502E-2</v>
      </c>
      <c r="CA100" s="736">
        <v>4.203094679416406E-2</v>
      </c>
      <c r="CB100" s="736">
        <v>3.4512734410182599E-2</v>
      </c>
      <c r="CC100" s="736">
        <v>3.7773129859308099E-2</v>
      </c>
      <c r="CD100" s="736">
        <v>4.7615394860087798E-2</v>
      </c>
      <c r="CE100" s="736">
        <v>4.68982840530206E-2</v>
      </c>
      <c r="CF100" s="418"/>
      <c r="CG100" s="418"/>
      <c r="CH100" s="751"/>
      <c r="CI100" s="415"/>
      <c r="CJ100" s="415"/>
      <c r="CK100" s="418"/>
      <c r="CL100" s="638"/>
      <c r="CM100" s="418"/>
      <c r="CN100" s="535"/>
      <c r="CO100" s="293"/>
    </row>
    <row r="101" spans="1:93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6">
        <v>2.1672148590234919E-2</v>
      </c>
      <c r="BZ101" s="736">
        <v>-1.2326019265260599</v>
      </c>
      <c r="CA101" s="736">
        <v>-0.65582104137934527</v>
      </c>
      <c r="CB101" s="736">
        <v>-1.0006090706553701</v>
      </c>
      <c r="CC101" s="736">
        <v>-0.95324630455274595</v>
      </c>
      <c r="CD101" s="736">
        <v>-0.62682071609900802</v>
      </c>
      <c r="CE101" s="736">
        <v>-0.98869336040044997</v>
      </c>
      <c r="CF101" s="418"/>
      <c r="CG101" s="418"/>
      <c r="CH101" s="751"/>
      <c r="CI101" s="415"/>
      <c r="CJ101" s="415"/>
      <c r="CK101" s="418"/>
      <c r="CL101" s="638"/>
      <c r="CM101" s="418"/>
      <c r="CN101" s="535"/>
      <c r="CO101" s="293"/>
    </row>
    <row r="102" spans="1:93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6">
        <v>1.4797140166454872</v>
      </c>
      <c r="BZ102" s="736">
        <v>0.20715606288316801</v>
      </c>
      <c r="CA102" s="736">
        <v>0.79234483265302125</v>
      </c>
      <c r="CB102" s="736">
        <v>0.44253073881027899</v>
      </c>
      <c r="CC102" s="736">
        <v>0.49058392424385699</v>
      </c>
      <c r="CD102" s="736">
        <v>0.82176790319982795</v>
      </c>
      <c r="CE102" s="736">
        <v>0.45462014746542101</v>
      </c>
      <c r="CF102" s="418"/>
      <c r="CG102" s="418"/>
      <c r="CH102" s="751"/>
      <c r="CI102" s="415"/>
      <c r="CJ102" s="415"/>
      <c r="CK102" s="418"/>
      <c r="CL102" s="638"/>
      <c r="CM102" s="418"/>
      <c r="CN102" s="535"/>
      <c r="CO102" s="293"/>
    </row>
    <row r="103" spans="1:93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7">
        <v>-1.3945438664896281</v>
      </c>
      <c r="BZ103" s="737">
        <v>-1.39303601607685</v>
      </c>
      <c r="CA103" s="737">
        <v>-1.3953545553149538</v>
      </c>
      <c r="CB103" s="737">
        <v>-1.4027647474060601</v>
      </c>
      <c r="CC103" s="737">
        <v>-1.3995511967191001</v>
      </c>
      <c r="CD103" s="737">
        <v>-1.3898503435718099</v>
      </c>
      <c r="CE103" s="737">
        <v>-1.39055715106269</v>
      </c>
      <c r="CF103" s="419"/>
      <c r="CG103" s="419"/>
      <c r="CH103" s="752"/>
      <c r="CI103" s="416"/>
      <c r="CJ103" s="416"/>
      <c r="CK103" s="419"/>
      <c r="CL103" s="638"/>
      <c r="CM103" s="418"/>
      <c r="CN103" s="535"/>
      <c r="CO103" s="293"/>
    </row>
    <row r="104" spans="1:93" ht="12.75" customHeight="1" x14ac:dyDescent="0.2">
      <c r="A104" s="227"/>
      <c r="B104" s="44"/>
      <c r="C104" s="17"/>
      <c r="D104" s="71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45"/>
      <c r="CC104" s="445"/>
      <c r="CD104" s="417"/>
      <c r="CE104" s="445"/>
      <c r="CF104" s="417"/>
      <c r="CG104" s="417"/>
      <c r="CH104" s="750"/>
      <c r="CI104" s="414"/>
      <c r="CJ104" s="414"/>
      <c r="CK104" s="417"/>
      <c r="CL104" s="639"/>
      <c r="CM104" s="543"/>
      <c r="CN104" s="535"/>
      <c r="CO104" s="293"/>
    </row>
    <row r="105" spans="1:93" ht="12.75" customHeight="1" x14ac:dyDescent="0.2">
      <c r="A105" s="227"/>
      <c r="B105" s="44"/>
      <c r="C105" s="17"/>
      <c r="D105" s="726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9">
        <v>2.5</v>
      </c>
      <c r="CH105" s="753">
        <v>2.5</v>
      </c>
      <c r="CI105" s="588">
        <v>2.5</v>
      </c>
      <c r="CJ105" s="588">
        <v>2.5</v>
      </c>
      <c r="CK105" s="589">
        <v>2.5</v>
      </c>
      <c r="CL105" s="383" t="s">
        <v>3</v>
      </c>
      <c r="CM105" s="536"/>
      <c r="CN105" s="535"/>
      <c r="CO105" s="293"/>
    </row>
    <row r="106" spans="1:93" ht="12.75" customHeight="1" thickBot="1" x14ac:dyDescent="0.25">
      <c r="A106" s="227"/>
      <c r="B106" s="44"/>
      <c r="C106" s="27"/>
      <c r="D106" s="727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7">
        <v>4</v>
      </c>
      <c r="CH106" s="754">
        <v>4</v>
      </c>
      <c r="CI106" s="598">
        <v>4</v>
      </c>
      <c r="CJ106" s="598">
        <v>4</v>
      </c>
      <c r="CK106" s="597">
        <v>4</v>
      </c>
      <c r="CL106" s="640" t="s">
        <v>3</v>
      </c>
      <c r="CM106" s="544"/>
      <c r="CN106" s="535"/>
      <c r="CO106" s="293"/>
    </row>
    <row r="107" spans="1:9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1"/>
      <c r="CM107" s="311"/>
      <c r="CN107" s="398"/>
      <c r="CO107" s="293"/>
    </row>
    <row r="108" spans="1:93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146"/>
      <c r="CG108" s="241"/>
      <c r="CH108" s="320"/>
      <c r="CI108" s="320"/>
      <c r="CJ108" s="320"/>
      <c r="CK108" s="320"/>
      <c r="CL108" s="786"/>
      <c r="CM108" s="786"/>
      <c r="CN108" s="398"/>
      <c r="CO108" s="293"/>
    </row>
    <row r="109" spans="1:9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146"/>
      <c r="CG109" s="241"/>
      <c r="CH109" s="320"/>
      <c r="CI109" s="320"/>
      <c r="CJ109" s="320"/>
      <c r="CK109" s="320"/>
      <c r="CL109" s="312"/>
      <c r="CM109" s="313"/>
      <c r="CN109" s="398"/>
      <c r="CO109" s="293"/>
    </row>
    <row r="110" spans="1:93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146"/>
      <c r="CG110" s="241"/>
      <c r="CH110" s="320"/>
      <c r="CI110" s="320"/>
      <c r="CJ110" s="320"/>
      <c r="CK110" s="320"/>
      <c r="CL110" s="312"/>
      <c r="CM110" s="313"/>
      <c r="CN110" s="398"/>
      <c r="CO110" s="293"/>
    </row>
    <row r="111" spans="1:93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146"/>
      <c r="CG111" s="241"/>
      <c r="CH111" s="320"/>
      <c r="CI111" s="320"/>
      <c r="CJ111" s="320"/>
      <c r="CK111" s="320"/>
      <c r="CL111" s="312"/>
      <c r="CM111" s="313"/>
      <c r="CN111" s="398"/>
      <c r="CO111" s="293"/>
    </row>
    <row r="112" spans="1:9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147"/>
      <c r="CG112" s="242"/>
      <c r="CH112" s="321"/>
      <c r="CI112" s="321"/>
      <c r="CJ112" s="321"/>
      <c r="CK112" s="321"/>
      <c r="CL112" s="312"/>
      <c r="CM112" s="311"/>
      <c r="CN112" s="398"/>
      <c r="CO112" s="293"/>
    </row>
    <row r="113" spans="3:93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F113" s="148"/>
      <c r="CL113" s="311"/>
      <c r="CM113" s="311"/>
      <c r="CN113" s="398"/>
      <c r="CO113" s="293"/>
    </row>
    <row r="114" spans="3:93" ht="13.5" customHeight="1" x14ac:dyDescent="0.25">
      <c r="C114" s="6">
        <v>2</v>
      </c>
      <c r="D114" s="1" t="s">
        <v>42</v>
      </c>
      <c r="CH114" s="311"/>
      <c r="CI114" s="311"/>
      <c r="CJ114" s="311"/>
      <c r="CK114" s="311"/>
      <c r="CL114" s="311"/>
      <c r="CM114" s="311"/>
      <c r="CN114" s="398"/>
      <c r="CO114" s="293"/>
    </row>
    <row r="115" spans="3:93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149"/>
      <c r="CG115" s="244"/>
      <c r="CH115" s="311"/>
      <c r="CI115" s="311"/>
      <c r="CJ115" s="311"/>
      <c r="CK115" s="311"/>
      <c r="CL115" s="311"/>
      <c r="CM115" s="311"/>
      <c r="CN115" s="398"/>
      <c r="CO115" s="293"/>
    </row>
    <row r="116" spans="3:93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149"/>
      <c r="CG116" s="244"/>
      <c r="CH116" s="311"/>
      <c r="CI116" s="311"/>
      <c r="CJ116" s="311"/>
      <c r="CK116" s="311"/>
      <c r="CL116" s="311"/>
      <c r="CM116" s="311"/>
      <c r="CN116" s="398"/>
      <c r="CO116" s="293"/>
    </row>
    <row r="117" spans="3:9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149"/>
      <c r="CG117" s="244"/>
      <c r="CH117" s="311"/>
      <c r="CI117" s="311"/>
      <c r="CJ117" s="311"/>
      <c r="CK117" s="311"/>
      <c r="CL117" s="311"/>
      <c r="CM117" s="311"/>
      <c r="CN117" s="398"/>
      <c r="CO117" s="293"/>
    </row>
    <row r="118" spans="3:9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149"/>
      <c r="CG118" s="244"/>
      <c r="CH118" s="314"/>
      <c r="CI118" s="314"/>
      <c r="CJ118" s="314"/>
      <c r="CK118" s="314"/>
      <c r="CL118" s="314"/>
      <c r="CM118" s="314"/>
      <c r="CN118" s="398"/>
      <c r="CO118" s="293"/>
    </row>
    <row r="119" spans="3:93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150"/>
      <c r="CG119" s="245"/>
      <c r="CH119" s="314"/>
      <c r="CI119" s="314"/>
      <c r="CJ119" s="314"/>
      <c r="CK119" s="314"/>
      <c r="CL119" s="314"/>
      <c r="CM119" s="314"/>
      <c r="CN119" s="398"/>
      <c r="CO119" s="293"/>
    </row>
    <row r="120" spans="3:93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150"/>
      <c r="CG120" s="245"/>
      <c r="CH120" s="314"/>
      <c r="CI120" s="314"/>
      <c r="CJ120" s="314"/>
      <c r="CK120" s="314"/>
      <c r="CL120" s="314"/>
      <c r="CM120" s="314"/>
      <c r="CN120" s="398"/>
      <c r="CO120" s="293"/>
    </row>
    <row r="121" spans="3:93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150"/>
      <c r="CG121" s="245"/>
      <c r="CH121" s="314"/>
      <c r="CI121" s="314"/>
      <c r="CJ121" s="314"/>
      <c r="CK121" s="314"/>
      <c r="CL121" s="314"/>
      <c r="CM121" s="314"/>
      <c r="CN121" s="398"/>
      <c r="CO121" s="293"/>
    </row>
    <row r="122" spans="3:9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150"/>
      <c r="CG122" s="245"/>
      <c r="CH122" s="314"/>
      <c r="CI122" s="314"/>
      <c r="CJ122" s="314"/>
      <c r="CK122" s="314"/>
      <c r="CL122" s="314"/>
      <c r="CM122" s="314"/>
      <c r="CN122" s="398"/>
      <c r="CO122" s="293"/>
    </row>
    <row r="123" spans="3:93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150"/>
      <c r="CG123" s="245"/>
      <c r="CH123" s="314"/>
      <c r="CI123" s="314"/>
      <c r="CJ123" s="314"/>
      <c r="CK123" s="314"/>
      <c r="CL123" s="314"/>
      <c r="CM123" s="314"/>
      <c r="CN123" s="398"/>
      <c r="CO123" s="293"/>
    </row>
    <row r="124" spans="3:9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150"/>
      <c r="CG124" s="245"/>
      <c r="CH124" s="314"/>
      <c r="CI124" s="314"/>
      <c r="CJ124" s="314"/>
      <c r="CK124" s="314"/>
      <c r="CL124" s="314"/>
      <c r="CM124" s="314"/>
      <c r="CN124" s="398"/>
      <c r="CO124" s="293"/>
    </row>
    <row r="125" spans="3:9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150"/>
      <c r="CG125" s="245"/>
      <c r="CH125" s="314"/>
      <c r="CI125" s="314"/>
      <c r="CJ125" s="314"/>
      <c r="CK125" s="314"/>
      <c r="CL125" s="314"/>
      <c r="CM125" s="314"/>
      <c r="CN125" s="398"/>
      <c r="CO125" s="293"/>
    </row>
    <row r="126" spans="3:93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150"/>
      <c r="CG126" s="245"/>
      <c r="CH126" s="314"/>
      <c r="CI126" s="314"/>
      <c r="CJ126" s="314"/>
      <c r="CK126" s="314"/>
      <c r="CL126" s="314"/>
      <c r="CM126" s="314"/>
      <c r="CN126" s="398"/>
      <c r="CO126" s="293"/>
    </row>
    <row r="127" spans="3:93" ht="12" customHeight="1" x14ac:dyDescent="0.25">
      <c r="C127" s="6">
        <v>14</v>
      </c>
      <c r="D127" s="1" t="s">
        <v>221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151"/>
      <c r="CG127" s="246"/>
      <c r="CH127" s="315"/>
      <c r="CI127" s="315"/>
      <c r="CJ127" s="315"/>
      <c r="CK127" s="315"/>
      <c r="CL127" s="315"/>
      <c r="CM127" s="315"/>
    </row>
    <row r="128" spans="3:93" ht="14.25" x14ac:dyDescent="0.25">
      <c r="C128" s="6"/>
      <c r="D128" s="1" t="s">
        <v>222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151"/>
      <c r="CG128" s="246"/>
      <c r="CH128" s="315"/>
      <c r="CI128" s="315"/>
      <c r="CJ128" s="315"/>
      <c r="CK128" s="315"/>
      <c r="CL128" s="315"/>
      <c r="CM128" s="315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151"/>
      <c r="CG129" s="246"/>
      <c r="CH129" s="315"/>
      <c r="CI129" s="315"/>
      <c r="CJ129" s="315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151"/>
      <c r="CG130" s="246"/>
      <c r="CH130" s="315"/>
      <c r="CI130" s="315"/>
      <c r="CJ130" s="315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151"/>
      <c r="CG131" s="246"/>
      <c r="CH131" s="315"/>
      <c r="CI131" s="315"/>
      <c r="CJ131" s="315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151"/>
      <c r="CG132" s="246"/>
      <c r="CH132" s="315"/>
      <c r="CI132" s="315"/>
      <c r="CJ132" s="315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151"/>
      <c r="CG133" s="246"/>
      <c r="CH133" s="315"/>
      <c r="CI133" s="315"/>
      <c r="CJ133" s="315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151"/>
      <c r="CG134" s="246"/>
      <c r="CH134" s="315"/>
      <c r="CI134" s="315"/>
      <c r="CJ134" s="315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151"/>
      <c r="CG135" s="246"/>
      <c r="CH135" s="315"/>
      <c r="CI135" s="315"/>
      <c r="CJ135" s="315"/>
      <c r="CK135" s="315"/>
      <c r="CL135" s="315"/>
      <c r="CM135" s="315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151"/>
      <c r="CG136" s="246"/>
      <c r="CH136" s="315"/>
      <c r="CI136" s="315"/>
      <c r="CJ136" s="315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151"/>
      <c r="CG137" s="246"/>
      <c r="CH137" s="315"/>
      <c r="CI137" s="315"/>
      <c r="CJ137" s="315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151"/>
      <c r="CG138" s="246"/>
      <c r="CH138" s="315"/>
      <c r="CI138" s="315"/>
      <c r="CJ138" s="315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151"/>
      <c r="CG139" s="246"/>
      <c r="CH139" s="315"/>
      <c r="CI139" s="315"/>
      <c r="CJ139" s="315"/>
      <c r="CK139" s="315"/>
      <c r="CL139" s="315"/>
      <c r="CM139" s="315"/>
    </row>
    <row r="140" spans="3:91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151"/>
      <c r="CG140" s="246"/>
      <c r="CH140" s="315"/>
      <c r="CI140" s="315"/>
      <c r="CJ140" s="315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151"/>
      <c r="CG141" s="246"/>
      <c r="CH141" s="315"/>
      <c r="CI141" s="315"/>
      <c r="CJ141" s="315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151"/>
      <c r="CG142" s="246"/>
      <c r="CH142" s="315"/>
      <c r="CI142" s="315"/>
      <c r="CJ142" s="315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151"/>
      <c r="CG143" s="246"/>
      <c r="CH143" s="315"/>
      <c r="CI143" s="315"/>
      <c r="CJ143" s="315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151"/>
      <c r="CG144" s="246"/>
      <c r="CH144" s="315"/>
      <c r="CI144" s="315"/>
      <c r="CJ144" s="315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151"/>
      <c r="CG145" s="246"/>
      <c r="CH145" s="315"/>
      <c r="CI145" s="315"/>
      <c r="CJ145" s="315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151"/>
      <c r="CG146" s="246"/>
      <c r="CH146" s="315"/>
      <c r="CI146" s="315"/>
      <c r="CJ146" s="315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151"/>
      <c r="CG147" s="246"/>
      <c r="CH147" s="315"/>
      <c r="CI147" s="315"/>
      <c r="CJ147" s="315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151"/>
      <c r="CG148" s="246"/>
      <c r="CH148" s="315"/>
      <c r="CI148" s="315"/>
      <c r="CJ148" s="315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151"/>
      <c r="CG149" s="246"/>
      <c r="CH149" s="315"/>
      <c r="CI149" s="315"/>
      <c r="CJ149" s="315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151"/>
      <c r="CG150" s="246"/>
      <c r="CH150" s="315"/>
      <c r="CI150" s="315"/>
      <c r="CJ150" s="315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151"/>
      <c r="CG151" s="246"/>
      <c r="CH151" s="315"/>
      <c r="CI151" s="315"/>
      <c r="CJ151" s="315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151"/>
      <c r="CG152" s="246"/>
      <c r="CH152" s="315"/>
      <c r="CI152" s="315"/>
      <c r="CJ152" s="315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151"/>
      <c r="CG153" s="246"/>
      <c r="CH153" s="315"/>
      <c r="CI153" s="315"/>
      <c r="CJ153" s="315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151"/>
      <c r="CG154" s="246"/>
      <c r="CH154" s="315"/>
      <c r="CI154" s="315"/>
      <c r="CJ154" s="315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151"/>
      <c r="CG155" s="246"/>
      <c r="CH155" s="315"/>
      <c r="CI155" s="315"/>
      <c r="CJ155" s="315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151"/>
      <c r="CG156" s="246"/>
      <c r="CH156" s="315"/>
      <c r="CI156" s="315"/>
      <c r="CJ156" s="315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151"/>
      <c r="CG157" s="246"/>
      <c r="CH157" s="315"/>
      <c r="CI157" s="315"/>
      <c r="CJ157" s="315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151"/>
      <c r="CG158" s="246"/>
      <c r="CH158" s="315"/>
      <c r="CI158" s="315"/>
      <c r="CJ158" s="315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151"/>
      <c r="CG159" s="246"/>
      <c r="CH159" s="315"/>
      <c r="CI159" s="315"/>
      <c r="CJ159" s="315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151"/>
      <c r="CG160" s="246"/>
      <c r="CH160" s="315"/>
      <c r="CI160" s="315"/>
      <c r="CJ160" s="315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151"/>
      <c r="CG161" s="246"/>
      <c r="CH161" s="315"/>
      <c r="CI161" s="315"/>
      <c r="CJ161" s="315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151"/>
      <c r="CG162" s="246"/>
      <c r="CH162" s="315"/>
      <c r="CI162" s="315"/>
      <c r="CJ162" s="315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151"/>
      <c r="CG163" s="246"/>
      <c r="CH163" s="315"/>
      <c r="CI163" s="315"/>
      <c r="CJ163" s="315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151"/>
      <c r="CG164" s="246"/>
      <c r="CH164" s="315"/>
      <c r="CI164" s="315"/>
      <c r="CJ164" s="315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151"/>
      <c r="CG165" s="246"/>
      <c r="CH165" s="315"/>
      <c r="CI165" s="315"/>
      <c r="CJ165" s="315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151"/>
      <c r="CG166" s="246"/>
      <c r="CH166" s="315"/>
      <c r="CI166" s="315"/>
      <c r="CJ166" s="315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151"/>
      <c r="CG167" s="246"/>
      <c r="CH167" s="315"/>
      <c r="CI167" s="315"/>
      <c r="CJ167" s="315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151"/>
      <c r="CG168" s="246"/>
      <c r="CH168" s="315"/>
      <c r="CI168" s="315"/>
      <c r="CJ168" s="315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151"/>
      <c r="CG169" s="246"/>
      <c r="CH169" s="315"/>
      <c r="CI169" s="315"/>
      <c r="CJ169" s="315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151"/>
      <c r="CG170" s="246"/>
      <c r="CH170" s="315"/>
      <c r="CI170" s="315"/>
      <c r="CJ170" s="315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151"/>
      <c r="CG171" s="246"/>
      <c r="CH171" s="315"/>
      <c r="CI171" s="315"/>
      <c r="CJ171" s="315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151"/>
      <c r="CG172" s="246"/>
      <c r="CH172" s="315"/>
      <c r="CI172" s="315"/>
      <c r="CJ172" s="315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151"/>
      <c r="CG173" s="246"/>
      <c r="CH173" s="315"/>
      <c r="CI173" s="315"/>
      <c r="CJ173" s="315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151"/>
      <c r="CG174" s="246"/>
      <c r="CH174" s="315"/>
      <c r="CI174" s="315"/>
      <c r="CJ174" s="315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151"/>
      <c r="CG175" s="246"/>
      <c r="CH175" s="315"/>
      <c r="CI175" s="315"/>
      <c r="CJ175" s="315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151"/>
      <c r="CG176" s="246"/>
      <c r="CH176" s="315"/>
      <c r="CI176" s="315"/>
      <c r="CJ176" s="315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151"/>
      <c r="CG177" s="246"/>
      <c r="CH177" s="315"/>
      <c r="CI177" s="315"/>
      <c r="CJ177" s="315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151"/>
      <c r="CG178" s="246"/>
      <c r="CH178" s="315"/>
      <c r="CI178" s="315"/>
      <c r="CJ178" s="315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151"/>
      <c r="CG179" s="246"/>
      <c r="CH179" s="315"/>
      <c r="CI179" s="315"/>
      <c r="CJ179" s="315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151"/>
      <c r="CG180" s="246"/>
      <c r="CH180" s="315"/>
      <c r="CI180" s="315"/>
      <c r="CJ180" s="315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151"/>
      <c r="CG181" s="246"/>
      <c r="CH181" s="315"/>
      <c r="CI181" s="315"/>
      <c r="CJ181" s="315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151"/>
      <c r="CG182" s="246"/>
      <c r="CH182" s="315"/>
      <c r="CI182" s="315"/>
      <c r="CJ182" s="315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151"/>
      <c r="CG183" s="246"/>
      <c r="CH183" s="315"/>
      <c r="CI183" s="315"/>
      <c r="CJ183" s="315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151"/>
      <c r="CG184" s="246"/>
      <c r="CH184" s="315"/>
      <c r="CI184" s="315"/>
      <c r="CJ184" s="315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151"/>
      <c r="CG185" s="246"/>
      <c r="CH185" s="315"/>
      <c r="CI185" s="315"/>
      <c r="CJ185" s="315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151"/>
      <c r="CG186" s="246"/>
      <c r="CH186" s="315"/>
      <c r="CI186" s="315"/>
      <c r="CJ186" s="315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151"/>
      <c r="CG187" s="246"/>
      <c r="CH187" s="315"/>
      <c r="CI187" s="315"/>
      <c r="CJ187" s="315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151"/>
      <c r="CG188" s="246"/>
      <c r="CH188" s="315"/>
      <c r="CI188" s="315"/>
      <c r="CJ188" s="315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151"/>
      <c r="CG189" s="246"/>
      <c r="CH189" s="315"/>
      <c r="CI189" s="315"/>
      <c r="CJ189" s="315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151"/>
      <c r="CG190" s="246"/>
      <c r="CH190" s="315"/>
      <c r="CI190" s="315"/>
      <c r="CJ190" s="315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151"/>
      <c r="CG191" s="246"/>
      <c r="CH191" s="315"/>
      <c r="CI191" s="315"/>
      <c r="CJ191" s="315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151"/>
      <c r="CG192" s="246"/>
      <c r="CH192" s="315"/>
      <c r="CI192" s="315"/>
      <c r="CJ192" s="315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151"/>
      <c r="CG193" s="246"/>
      <c r="CH193" s="315"/>
      <c r="CI193" s="315"/>
      <c r="CJ193" s="315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151"/>
      <c r="CG194" s="246"/>
      <c r="CH194" s="315"/>
      <c r="CI194" s="315"/>
      <c r="CJ194" s="315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151"/>
      <c r="CG195" s="246"/>
      <c r="CH195" s="315"/>
      <c r="CI195" s="315"/>
      <c r="CJ195" s="315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151"/>
      <c r="CG196" s="246"/>
      <c r="CH196" s="315"/>
      <c r="CI196" s="315"/>
      <c r="CJ196" s="315"/>
      <c r="CK196" s="315"/>
      <c r="CL196" s="315"/>
      <c r="CM196" s="315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151"/>
      <c r="CG197" s="246"/>
      <c r="CH197" s="315"/>
      <c r="CI197" s="315"/>
      <c r="CJ197" s="315"/>
      <c r="CK197" s="315"/>
      <c r="CL197" s="315"/>
      <c r="CM197" s="315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151"/>
      <c r="CG198" s="246"/>
      <c r="CH198" s="315"/>
      <c r="CI198" s="315"/>
      <c r="CJ198" s="315"/>
      <c r="CK198" s="315"/>
      <c r="CL198" s="315"/>
      <c r="CM198" s="315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151"/>
      <c r="CG199" s="246"/>
      <c r="CH199" s="315"/>
      <c r="CI199" s="315"/>
      <c r="CJ199" s="315"/>
      <c r="CK199" s="315"/>
      <c r="CL199" s="315"/>
      <c r="CM199" s="315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151"/>
      <c r="CG200" s="246"/>
      <c r="CH200" s="315"/>
      <c r="CI200" s="315"/>
      <c r="CJ200" s="315"/>
      <c r="CK200" s="315"/>
      <c r="CL200" s="315"/>
      <c r="CM200" s="315"/>
    </row>
    <row r="201" spans="3:91" x14ac:dyDescent="0.2">
      <c r="E201" s="148"/>
      <c r="F201" s="148"/>
      <c r="G201" s="148"/>
      <c r="H201" s="148"/>
      <c r="I201" s="148"/>
      <c r="J201" s="148"/>
      <c r="K201" s="148"/>
      <c r="CF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F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F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F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F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F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F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F208" s="148"/>
    </row>
    <row r="209" spans="5:84" x14ac:dyDescent="0.2">
      <c r="E209" s="148"/>
      <c r="F209" s="148"/>
      <c r="G209" s="148"/>
      <c r="H209" s="148"/>
      <c r="I209" s="148"/>
      <c r="J209" s="148"/>
      <c r="K209" s="148"/>
      <c r="CF209" s="148"/>
    </row>
    <row r="210" spans="5:84" x14ac:dyDescent="0.2">
      <c r="E210" s="148"/>
      <c r="F210" s="148"/>
      <c r="G210" s="148"/>
      <c r="H210" s="148"/>
      <c r="I210" s="148"/>
      <c r="J210" s="148"/>
      <c r="K210" s="148"/>
      <c r="CF210" s="148"/>
    </row>
    <row r="211" spans="5:84" x14ac:dyDescent="0.2">
      <c r="E211" s="148"/>
      <c r="F211" s="148"/>
      <c r="G211" s="148"/>
      <c r="H211" s="148"/>
      <c r="I211" s="148"/>
      <c r="J211" s="148"/>
      <c r="K211" s="148"/>
      <c r="CF211" s="148"/>
    </row>
    <row r="212" spans="5:84" x14ac:dyDescent="0.2">
      <c r="E212" s="148"/>
      <c r="F212" s="148"/>
      <c r="G212" s="148"/>
      <c r="H212" s="148"/>
      <c r="I212" s="148"/>
      <c r="J212" s="148"/>
      <c r="K212" s="148"/>
      <c r="CF212" s="148"/>
    </row>
    <row r="213" spans="5:84" x14ac:dyDescent="0.2">
      <c r="E213" s="148"/>
      <c r="F213" s="148"/>
      <c r="G213" s="148"/>
      <c r="H213" s="148"/>
      <c r="I213" s="148"/>
      <c r="J213" s="148"/>
      <c r="K213" s="148"/>
      <c r="CF213" s="148"/>
    </row>
    <row r="214" spans="5:84" x14ac:dyDescent="0.2">
      <c r="E214" s="148"/>
      <c r="F214" s="148"/>
      <c r="G214" s="148"/>
      <c r="H214" s="148"/>
      <c r="I214" s="148"/>
      <c r="J214" s="148"/>
      <c r="K214" s="148"/>
      <c r="CF214" s="148"/>
    </row>
    <row r="215" spans="5:84" x14ac:dyDescent="0.2">
      <c r="E215" s="148"/>
      <c r="F215" s="148"/>
      <c r="G215" s="148"/>
      <c r="H215" s="148"/>
      <c r="I215" s="148"/>
      <c r="J215" s="148"/>
      <c r="K215" s="148"/>
      <c r="CF215" s="148"/>
    </row>
    <row r="216" spans="5:84" x14ac:dyDescent="0.2">
      <c r="E216" s="148"/>
      <c r="F216" s="148"/>
      <c r="G216" s="148"/>
      <c r="H216" s="148"/>
      <c r="I216" s="148"/>
      <c r="J216" s="148"/>
      <c r="K216" s="148"/>
      <c r="CF216" s="148"/>
    </row>
    <row r="217" spans="5:84" x14ac:dyDescent="0.2">
      <c r="E217" s="148"/>
      <c r="F217" s="148"/>
      <c r="G217" s="148"/>
      <c r="H217" s="148"/>
      <c r="I217" s="148"/>
      <c r="J217" s="148"/>
      <c r="K217" s="148"/>
      <c r="CF217" s="148"/>
    </row>
    <row r="218" spans="5:84" x14ac:dyDescent="0.2">
      <c r="E218" s="148"/>
      <c r="F218" s="148"/>
      <c r="G218" s="148"/>
      <c r="H218" s="148"/>
      <c r="I218" s="148"/>
      <c r="J218" s="148"/>
      <c r="K218" s="148"/>
      <c r="CF218" s="148"/>
    </row>
    <row r="219" spans="5:84" x14ac:dyDescent="0.2">
      <c r="E219" s="148"/>
      <c r="F219" s="148"/>
      <c r="G219" s="148"/>
      <c r="H219" s="148"/>
      <c r="I219" s="148"/>
      <c r="J219" s="148"/>
      <c r="K219" s="148"/>
      <c r="CF219" s="148"/>
    </row>
    <row r="220" spans="5:84" x14ac:dyDescent="0.2">
      <c r="E220" s="148"/>
      <c r="F220" s="148"/>
      <c r="G220" s="148"/>
      <c r="H220" s="148"/>
      <c r="I220" s="148"/>
      <c r="J220" s="148"/>
      <c r="K220" s="148"/>
      <c r="CF220" s="148"/>
    </row>
    <row r="221" spans="5:84" x14ac:dyDescent="0.2">
      <c r="E221" s="148"/>
      <c r="F221" s="148"/>
      <c r="G221" s="148"/>
      <c r="H221" s="148"/>
      <c r="I221" s="148"/>
      <c r="J221" s="148"/>
      <c r="K221" s="148"/>
      <c r="CF221" s="148"/>
    </row>
    <row r="222" spans="5:84" x14ac:dyDescent="0.2">
      <c r="E222" s="148"/>
      <c r="F222" s="148"/>
      <c r="G222" s="148"/>
      <c r="H222" s="148"/>
      <c r="I222" s="148"/>
      <c r="J222" s="148"/>
      <c r="K222" s="148"/>
      <c r="CF222" s="148"/>
    </row>
    <row r="223" spans="5:84" x14ac:dyDescent="0.2">
      <c r="E223" s="148"/>
      <c r="F223" s="148"/>
      <c r="G223" s="148"/>
      <c r="H223" s="148"/>
      <c r="I223" s="148"/>
      <c r="J223" s="148"/>
      <c r="K223" s="148"/>
      <c r="CF223" s="148"/>
    </row>
    <row r="224" spans="5:84" x14ac:dyDescent="0.2">
      <c r="E224" s="148"/>
      <c r="F224" s="148"/>
      <c r="G224" s="148"/>
      <c r="H224" s="148"/>
      <c r="I224" s="148"/>
      <c r="J224" s="148"/>
      <c r="K224" s="148"/>
      <c r="CF224" s="148"/>
    </row>
    <row r="225" spans="5:84" x14ac:dyDescent="0.2">
      <c r="E225" s="148"/>
      <c r="F225" s="148"/>
      <c r="G225" s="148"/>
      <c r="H225" s="148"/>
      <c r="I225" s="148"/>
      <c r="J225" s="148"/>
      <c r="K225" s="148"/>
      <c r="CF225" s="148"/>
    </row>
    <row r="226" spans="5:84" x14ac:dyDescent="0.2">
      <c r="E226" s="148"/>
      <c r="F226" s="148"/>
      <c r="G226" s="148"/>
      <c r="H226" s="148"/>
      <c r="I226" s="148"/>
      <c r="J226" s="148"/>
      <c r="K226" s="148"/>
      <c r="CF226" s="148"/>
    </row>
    <row r="227" spans="5:84" x14ac:dyDescent="0.2">
      <c r="E227" s="148"/>
      <c r="F227" s="148"/>
      <c r="G227" s="148"/>
      <c r="H227" s="148"/>
      <c r="I227" s="148"/>
      <c r="J227" s="148"/>
      <c r="K227" s="148"/>
      <c r="CF227" s="148"/>
    </row>
    <row r="228" spans="5:84" x14ac:dyDescent="0.2">
      <c r="E228" s="148"/>
      <c r="F228" s="148"/>
      <c r="G228" s="148"/>
      <c r="H228" s="148"/>
      <c r="I228" s="148"/>
      <c r="J228" s="148"/>
      <c r="K228" s="148"/>
      <c r="CF228" s="148"/>
    </row>
    <row r="229" spans="5:84" x14ac:dyDescent="0.2">
      <c r="E229" s="148"/>
      <c r="F229" s="148"/>
      <c r="G229" s="148"/>
      <c r="H229" s="148"/>
      <c r="I229" s="148"/>
      <c r="J229" s="148"/>
      <c r="K229" s="148"/>
      <c r="CF229" s="148"/>
    </row>
    <row r="230" spans="5:84" x14ac:dyDescent="0.2">
      <c r="E230" s="148"/>
      <c r="F230" s="148"/>
      <c r="G230" s="148"/>
      <c r="H230" s="148"/>
      <c r="I230" s="148"/>
      <c r="J230" s="148"/>
      <c r="K230" s="148"/>
      <c r="CF230" s="148"/>
    </row>
    <row r="231" spans="5:84" x14ac:dyDescent="0.2">
      <c r="E231" s="148"/>
      <c r="F231" s="148"/>
      <c r="G231" s="148"/>
      <c r="H231" s="148"/>
      <c r="I231" s="148"/>
      <c r="J231" s="148"/>
      <c r="K231" s="148"/>
      <c r="CF231" s="148"/>
    </row>
    <row r="232" spans="5:84" x14ac:dyDescent="0.2">
      <c r="E232" s="148"/>
      <c r="F232" s="148"/>
      <c r="G232" s="148"/>
      <c r="H232" s="148"/>
      <c r="I232" s="148"/>
      <c r="J232" s="148"/>
      <c r="K232" s="148"/>
      <c r="CF232" s="148"/>
    </row>
    <row r="233" spans="5:84" x14ac:dyDescent="0.2">
      <c r="E233" s="148"/>
      <c r="F233" s="148"/>
      <c r="G233" s="148"/>
      <c r="H233" s="148"/>
      <c r="I233" s="148"/>
      <c r="J233" s="148"/>
      <c r="K233" s="148"/>
      <c r="CF233" s="148"/>
    </row>
    <row r="234" spans="5:84" x14ac:dyDescent="0.2">
      <c r="E234" s="148"/>
      <c r="F234" s="148"/>
      <c r="G234" s="148"/>
      <c r="H234" s="148"/>
      <c r="I234" s="148"/>
      <c r="J234" s="148"/>
      <c r="K234" s="148"/>
      <c r="CF234" s="148"/>
    </row>
    <row r="235" spans="5:84" x14ac:dyDescent="0.2">
      <c r="E235" s="148"/>
      <c r="F235" s="148"/>
      <c r="G235" s="148"/>
      <c r="H235" s="148"/>
      <c r="I235" s="148"/>
      <c r="J235" s="148"/>
      <c r="K235" s="148"/>
      <c r="CF235" s="148"/>
    </row>
    <row r="236" spans="5:84" x14ac:dyDescent="0.2">
      <c r="E236" s="148"/>
      <c r="F236" s="148"/>
      <c r="G236" s="148"/>
      <c r="H236" s="148"/>
      <c r="I236" s="148"/>
      <c r="J236" s="148"/>
      <c r="K236" s="148"/>
      <c r="CF236" s="148"/>
    </row>
    <row r="237" spans="5:84" x14ac:dyDescent="0.2">
      <c r="E237" s="148"/>
      <c r="F237" s="148"/>
      <c r="G237" s="148"/>
      <c r="H237" s="148"/>
      <c r="I237" s="148"/>
      <c r="J237" s="148"/>
      <c r="K237" s="148"/>
      <c r="CF237" s="148"/>
    </row>
    <row r="238" spans="5:84" x14ac:dyDescent="0.2">
      <c r="E238" s="148"/>
      <c r="F238" s="148"/>
      <c r="G238" s="148"/>
      <c r="H238" s="148"/>
      <c r="I238" s="148"/>
      <c r="J238" s="148"/>
      <c r="K238" s="148"/>
      <c r="CF238" s="148"/>
    </row>
    <row r="239" spans="5:84" x14ac:dyDescent="0.2">
      <c r="E239" s="148"/>
      <c r="F239" s="148"/>
      <c r="G239" s="148"/>
      <c r="H239" s="148"/>
      <c r="I239" s="148"/>
      <c r="J239" s="148"/>
      <c r="K239" s="148"/>
      <c r="CF239" s="148"/>
    </row>
    <row r="240" spans="5:84" x14ac:dyDescent="0.2">
      <c r="E240" s="148"/>
      <c r="F240" s="148"/>
      <c r="G240" s="148"/>
      <c r="H240" s="148"/>
      <c r="I240" s="148"/>
      <c r="J240" s="148"/>
      <c r="K240" s="148"/>
      <c r="CF240" s="148"/>
    </row>
    <row r="241" spans="5:84" x14ac:dyDescent="0.2">
      <c r="E241" s="148"/>
      <c r="F241" s="148"/>
      <c r="G241" s="148"/>
      <c r="H241" s="148"/>
      <c r="I241" s="148"/>
      <c r="J241" s="148"/>
      <c r="K241" s="148"/>
      <c r="CF241" s="148"/>
    </row>
    <row r="242" spans="5:84" x14ac:dyDescent="0.2">
      <c r="E242" s="148"/>
      <c r="F242" s="148"/>
      <c r="G242" s="148"/>
      <c r="H242" s="148"/>
      <c r="I242" s="148"/>
      <c r="J242" s="148"/>
      <c r="K242" s="148"/>
      <c r="CF242" s="148"/>
    </row>
    <row r="243" spans="5:84" x14ac:dyDescent="0.2">
      <c r="E243" s="148"/>
      <c r="F243" s="148"/>
      <c r="G243" s="148"/>
      <c r="H243" s="148"/>
      <c r="I243" s="148"/>
      <c r="J243" s="148"/>
      <c r="K243" s="148"/>
      <c r="CF243" s="148"/>
    </row>
    <row r="244" spans="5:84" x14ac:dyDescent="0.2">
      <c r="E244" s="148"/>
      <c r="F244" s="148"/>
      <c r="G244" s="148"/>
      <c r="H244" s="148"/>
      <c r="I244" s="148"/>
      <c r="J244" s="148"/>
      <c r="K244" s="148"/>
      <c r="CF244" s="148"/>
    </row>
    <row r="245" spans="5:84" x14ac:dyDescent="0.2">
      <c r="E245" s="148"/>
      <c r="F245" s="148"/>
      <c r="G245" s="148"/>
      <c r="H245" s="148"/>
      <c r="I245" s="148"/>
      <c r="J245" s="148"/>
      <c r="K245" s="148"/>
      <c r="CF245" s="148"/>
    </row>
    <row r="246" spans="5:84" x14ac:dyDescent="0.2">
      <c r="E246" s="148"/>
      <c r="F246" s="148"/>
      <c r="G246" s="148"/>
      <c r="H246" s="148"/>
      <c r="I246" s="148"/>
      <c r="J246" s="148"/>
      <c r="K246" s="148"/>
      <c r="CF246" s="148"/>
    </row>
    <row r="247" spans="5:84" x14ac:dyDescent="0.2">
      <c r="E247" s="148"/>
      <c r="F247" s="148"/>
      <c r="G247" s="148"/>
      <c r="H247" s="148"/>
      <c r="I247" s="148"/>
      <c r="J247" s="148"/>
      <c r="K247" s="148"/>
      <c r="CF247" s="148"/>
    </row>
    <row r="248" spans="5:84" x14ac:dyDescent="0.2">
      <c r="E248" s="148"/>
      <c r="F248" s="148"/>
      <c r="G248" s="148"/>
      <c r="H248" s="148"/>
      <c r="I248" s="148"/>
      <c r="J248" s="148"/>
      <c r="K248" s="148"/>
      <c r="CF248" s="148"/>
    </row>
    <row r="249" spans="5:84" x14ac:dyDescent="0.2">
      <c r="E249" s="148"/>
      <c r="F249" s="148"/>
      <c r="G249" s="148"/>
      <c r="H249" s="148"/>
      <c r="I249" s="148"/>
      <c r="J249" s="148"/>
      <c r="K249" s="148"/>
      <c r="CF249" s="148"/>
    </row>
    <row r="250" spans="5:84" x14ac:dyDescent="0.2">
      <c r="E250" s="148"/>
      <c r="F250" s="148"/>
      <c r="G250" s="148"/>
      <c r="H250" s="148"/>
      <c r="I250" s="148"/>
      <c r="J250" s="148"/>
      <c r="K250" s="148"/>
      <c r="CF250" s="148"/>
    </row>
    <row r="251" spans="5:84" x14ac:dyDescent="0.2">
      <c r="E251" s="148"/>
      <c r="F251" s="148"/>
      <c r="G251" s="148"/>
      <c r="H251" s="148"/>
      <c r="I251" s="148"/>
      <c r="J251" s="148"/>
      <c r="K251" s="148"/>
      <c r="CF251" s="148"/>
    </row>
    <row r="252" spans="5:84" x14ac:dyDescent="0.2">
      <c r="E252" s="148"/>
      <c r="F252" s="148"/>
      <c r="G252" s="148"/>
      <c r="H252" s="148"/>
      <c r="I252" s="148"/>
      <c r="J252" s="148"/>
      <c r="K252" s="148"/>
      <c r="CF252" s="148"/>
    </row>
    <row r="253" spans="5:84" x14ac:dyDescent="0.2">
      <c r="E253" s="148"/>
      <c r="F253" s="148"/>
      <c r="G253" s="148"/>
      <c r="H253" s="148"/>
      <c r="I253" s="148"/>
      <c r="J253" s="148"/>
      <c r="K253" s="148"/>
      <c r="CF253" s="148"/>
    </row>
    <row r="254" spans="5:84" x14ac:dyDescent="0.2">
      <c r="E254" s="148"/>
      <c r="F254" s="148"/>
      <c r="G254" s="148"/>
      <c r="H254" s="148"/>
      <c r="I254" s="148"/>
      <c r="J254" s="148"/>
      <c r="K254" s="148"/>
      <c r="CF254" s="148"/>
    </row>
    <row r="255" spans="5:84" x14ac:dyDescent="0.2">
      <c r="E255" s="148"/>
      <c r="F255" s="148"/>
      <c r="G255" s="148"/>
      <c r="H255" s="148"/>
      <c r="I255" s="148"/>
      <c r="J255" s="148"/>
      <c r="K255" s="148"/>
      <c r="CF255" s="148"/>
    </row>
    <row r="256" spans="5:84" x14ac:dyDescent="0.2">
      <c r="E256" s="148"/>
      <c r="F256" s="148"/>
      <c r="G256" s="148"/>
      <c r="H256" s="148"/>
      <c r="I256" s="148"/>
      <c r="J256" s="148"/>
      <c r="K256" s="148"/>
      <c r="CF256" s="148"/>
    </row>
    <row r="257" spans="5:84" x14ac:dyDescent="0.2">
      <c r="E257" s="148"/>
      <c r="F257" s="148"/>
      <c r="G257" s="148"/>
      <c r="H257" s="148"/>
      <c r="I257" s="148"/>
      <c r="J257" s="148"/>
      <c r="K257" s="148"/>
      <c r="CF257" s="148"/>
    </row>
    <row r="258" spans="5:84" x14ac:dyDescent="0.2">
      <c r="E258" s="148"/>
      <c r="F258" s="148"/>
      <c r="G258" s="148"/>
      <c r="H258" s="148"/>
      <c r="I258" s="148"/>
      <c r="J258" s="148"/>
      <c r="K258" s="148"/>
      <c r="CF258" s="148"/>
    </row>
    <row r="259" spans="5:84" x14ac:dyDescent="0.2">
      <c r="E259" s="148"/>
      <c r="F259" s="148"/>
      <c r="G259" s="148"/>
      <c r="H259" s="148"/>
      <c r="I259" s="148"/>
      <c r="J259" s="148"/>
      <c r="K259" s="148"/>
      <c r="CF259" s="148"/>
    </row>
    <row r="260" spans="5:84" x14ac:dyDescent="0.2">
      <c r="E260" s="148"/>
      <c r="F260" s="148"/>
      <c r="G260" s="148"/>
      <c r="H260" s="148"/>
      <c r="I260" s="148"/>
      <c r="J260" s="148"/>
      <c r="K260" s="148"/>
      <c r="CF260" s="148"/>
    </row>
    <row r="261" spans="5:84" x14ac:dyDescent="0.2">
      <c r="E261" s="148"/>
      <c r="F261" s="148"/>
      <c r="G261" s="148"/>
      <c r="H261" s="148"/>
      <c r="I261" s="148"/>
      <c r="J261" s="148"/>
      <c r="K261" s="148"/>
      <c r="CF261" s="148"/>
    </row>
    <row r="262" spans="5:84" x14ac:dyDescent="0.2">
      <c r="E262" s="148"/>
      <c r="F262" s="148"/>
      <c r="G262" s="148"/>
      <c r="H262" s="148"/>
      <c r="I262" s="148"/>
      <c r="J262" s="148"/>
      <c r="K262" s="148"/>
      <c r="CF262" s="148"/>
    </row>
    <row r="263" spans="5:84" x14ac:dyDescent="0.2">
      <c r="E263" s="148"/>
      <c r="F263" s="148"/>
      <c r="G263" s="148"/>
      <c r="H263" s="148"/>
      <c r="I263" s="148"/>
      <c r="J263" s="148"/>
      <c r="K263" s="148"/>
      <c r="CF263" s="148"/>
    </row>
    <row r="264" spans="5:84" x14ac:dyDescent="0.2">
      <c r="E264" s="148"/>
      <c r="F264" s="148"/>
      <c r="G264" s="148"/>
      <c r="H264" s="148"/>
      <c r="I264" s="148"/>
      <c r="J264" s="148"/>
      <c r="K264" s="148"/>
      <c r="CF264" s="148"/>
    </row>
    <row r="265" spans="5:84" x14ac:dyDescent="0.2">
      <c r="E265" s="148"/>
      <c r="F265" s="148"/>
      <c r="G265" s="148"/>
      <c r="H265" s="148"/>
      <c r="I265" s="148"/>
      <c r="J265" s="148"/>
      <c r="K265" s="148"/>
      <c r="CF265" s="148"/>
    </row>
    <row r="266" spans="5:84" x14ac:dyDescent="0.2">
      <c r="E266" s="148"/>
      <c r="F266" s="148"/>
      <c r="G266" s="148"/>
      <c r="H266" s="148"/>
      <c r="I266" s="148"/>
      <c r="J266" s="148"/>
      <c r="K266" s="148"/>
      <c r="CF266" s="148"/>
    </row>
    <row r="267" spans="5:84" x14ac:dyDescent="0.2">
      <c r="E267" s="148"/>
      <c r="F267" s="148"/>
      <c r="G267" s="148"/>
      <c r="H267" s="148"/>
      <c r="I267" s="148"/>
      <c r="J267" s="148"/>
      <c r="K267" s="148"/>
      <c r="CF267" s="148"/>
    </row>
    <row r="268" spans="5:84" x14ac:dyDescent="0.2">
      <c r="E268" s="148"/>
      <c r="F268" s="148"/>
      <c r="G268" s="148"/>
      <c r="H268" s="148"/>
      <c r="I268" s="148"/>
      <c r="J268" s="148"/>
      <c r="K268" s="148"/>
      <c r="CF268" s="148"/>
    </row>
    <row r="269" spans="5:84" x14ac:dyDescent="0.2">
      <c r="E269" s="148"/>
      <c r="F269" s="148"/>
      <c r="G269" s="148"/>
      <c r="H269" s="148"/>
      <c r="I269" s="148"/>
      <c r="J269" s="148"/>
      <c r="K269" s="148"/>
      <c r="CF269" s="148"/>
    </row>
    <row r="270" spans="5:84" x14ac:dyDescent="0.2">
      <c r="E270" s="148"/>
      <c r="F270" s="148"/>
      <c r="G270" s="148"/>
      <c r="H270" s="148"/>
      <c r="I270" s="148"/>
      <c r="J270" s="148"/>
      <c r="K270" s="148"/>
      <c r="CF270" s="148"/>
    </row>
    <row r="271" spans="5:84" x14ac:dyDescent="0.2">
      <c r="E271" s="148"/>
      <c r="F271" s="148"/>
      <c r="G271" s="148"/>
      <c r="H271" s="148"/>
      <c r="I271" s="148"/>
      <c r="J271" s="148"/>
      <c r="K271" s="148"/>
      <c r="CF271" s="148"/>
    </row>
    <row r="272" spans="5:84" x14ac:dyDescent="0.2">
      <c r="E272" s="148"/>
      <c r="F272" s="148"/>
      <c r="G272" s="148"/>
      <c r="H272" s="148"/>
      <c r="I272" s="148"/>
      <c r="J272" s="148"/>
      <c r="K272" s="148"/>
      <c r="CF272" s="148"/>
    </row>
    <row r="273" spans="5:84" x14ac:dyDescent="0.2">
      <c r="E273" s="148"/>
      <c r="F273" s="148"/>
      <c r="G273" s="148"/>
      <c r="H273" s="148"/>
      <c r="I273" s="148"/>
      <c r="J273" s="148"/>
      <c r="K273" s="148"/>
      <c r="CF273" s="148"/>
    </row>
    <row r="274" spans="5:84" x14ac:dyDescent="0.2">
      <c r="E274" s="148"/>
      <c r="F274" s="148"/>
      <c r="G274" s="148"/>
      <c r="H274" s="148"/>
      <c r="I274" s="148"/>
      <c r="J274" s="148"/>
      <c r="K274" s="148"/>
      <c r="CF274" s="148"/>
    </row>
    <row r="275" spans="5:84" x14ac:dyDescent="0.2">
      <c r="E275" s="148"/>
      <c r="F275" s="148"/>
      <c r="G275" s="148"/>
      <c r="H275" s="148"/>
      <c r="I275" s="148"/>
      <c r="J275" s="148"/>
      <c r="K275" s="148"/>
      <c r="CF275" s="148"/>
    </row>
    <row r="276" spans="5:84" x14ac:dyDescent="0.2">
      <c r="E276" s="148"/>
      <c r="F276" s="148"/>
      <c r="G276" s="148"/>
      <c r="H276" s="148"/>
      <c r="I276" s="148"/>
      <c r="J276" s="148"/>
      <c r="K276" s="148"/>
      <c r="CF276" s="148"/>
    </row>
    <row r="277" spans="5:84" x14ac:dyDescent="0.2">
      <c r="E277" s="148"/>
      <c r="F277" s="148"/>
      <c r="G277" s="148"/>
      <c r="H277" s="148"/>
      <c r="I277" s="148"/>
      <c r="J277" s="148"/>
      <c r="K277" s="148"/>
      <c r="CF277" s="148"/>
    </row>
    <row r="278" spans="5:84" x14ac:dyDescent="0.2">
      <c r="E278" s="148"/>
      <c r="F278" s="148"/>
      <c r="G278" s="148"/>
      <c r="H278" s="148"/>
      <c r="I278" s="148"/>
      <c r="J278" s="148"/>
      <c r="K278" s="148"/>
      <c r="CF278" s="148"/>
    </row>
    <row r="279" spans="5:84" x14ac:dyDescent="0.2">
      <c r="E279" s="148"/>
      <c r="F279" s="148"/>
      <c r="G279" s="148"/>
      <c r="H279" s="148"/>
      <c r="I279" s="148"/>
      <c r="J279" s="148"/>
      <c r="K279" s="148"/>
      <c r="CF279" s="148"/>
    </row>
    <row r="280" spans="5:84" x14ac:dyDescent="0.2">
      <c r="E280" s="148"/>
      <c r="F280" s="148"/>
      <c r="G280" s="148"/>
      <c r="H280" s="148"/>
      <c r="I280" s="148"/>
      <c r="J280" s="148"/>
      <c r="K280" s="148"/>
      <c r="CF280" s="148"/>
    </row>
    <row r="281" spans="5:84" x14ac:dyDescent="0.2">
      <c r="E281" s="148"/>
      <c r="F281" s="148"/>
      <c r="G281" s="148"/>
      <c r="H281" s="148"/>
      <c r="I281" s="148"/>
      <c r="J281" s="148"/>
      <c r="K281" s="148"/>
      <c r="CF281" s="148"/>
    </row>
    <row r="282" spans="5:84" x14ac:dyDescent="0.2">
      <c r="E282" s="148"/>
      <c r="F282" s="148"/>
      <c r="G282" s="148"/>
      <c r="H282" s="148"/>
      <c r="I282" s="148"/>
      <c r="J282" s="148"/>
      <c r="K282" s="148"/>
      <c r="CF282" s="148"/>
    </row>
    <row r="283" spans="5:84" x14ac:dyDescent="0.2">
      <c r="E283" s="148"/>
      <c r="F283" s="148"/>
      <c r="G283" s="148"/>
      <c r="H283" s="148"/>
      <c r="I283" s="148"/>
      <c r="J283" s="148"/>
      <c r="K283" s="148"/>
      <c r="CF283" s="148"/>
    </row>
    <row r="284" spans="5:84" x14ac:dyDescent="0.2">
      <c r="E284" s="148"/>
      <c r="F284" s="148"/>
      <c r="G284" s="148"/>
      <c r="H284" s="148"/>
      <c r="I284" s="148"/>
      <c r="J284" s="148"/>
      <c r="K284" s="148"/>
      <c r="CF284" s="148"/>
    </row>
    <row r="285" spans="5:84" x14ac:dyDescent="0.2">
      <c r="E285" s="148"/>
      <c r="F285" s="148"/>
      <c r="G285" s="148"/>
      <c r="H285" s="148"/>
      <c r="I285" s="148"/>
      <c r="J285" s="148"/>
      <c r="K285" s="148"/>
      <c r="CF285" s="148"/>
    </row>
    <row r="286" spans="5:84" x14ac:dyDescent="0.2">
      <c r="E286" s="148"/>
      <c r="F286" s="148"/>
      <c r="G286" s="148"/>
      <c r="H286" s="148"/>
      <c r="I286" s="148"/>
      <c r="J286" s="148"/>
      <c r="K286" s="148"/>
      <c r="CF286" s="148"/>
    </row>
    <row r="287" spans="5:84" x14ac:dyDescent="0.2">
      <c r="E287" s="148"/>
      <c r="F287" s="148"/>
      <c r="G287" s="148"/>
      <c r="H287" s="148"/>
      <c r="I287" s="148"/>
      <c r="J287" s="148"/>
      <c r="K287" s="148"/>
      <c r="CF287" s="148"/>
    </row>
    <row r="288" spans="5:84" x14ac:dyDescent="0.2">
      <c r="E288" s="148"/>
      <c r="F288" s="148"/>
      <c r="G288" s="148"/>
      <c r="H288" s="148"/>
      <c r="I288" s="148"/>
      <c r="J288" s="148"/>
      <c r="K288" s="148"/>
      <c r="CF288" s="148"/>
    </row>
    <row r="289" spans="5:84" x14ac:dyDescent="0.2">
      <c r="E289" s="148"/>
      <c r="F289" s="148"/>
      <c r="G289" s="148"/>
      <c r="H289" s="148"/>
      <c r="I289" s="148"/>
      <c r="J289" s="148"/>
      <c r="K289" s="148"/>
      <c r="CF289" s="148"/>
    </row>
    <row r="290" spans="5:84" x14ac:dyDescent="0.2">
      <c r="E290" s="148"/>
      <c r="F290" s="148"/>
      <c r="G290" s="148"/>
      <c r="H290" s="148"/>
      <c r="I290" s="148"/>
      <c r="J290" s="148"/>
      <c r="K290" s="148"/>
      <c r="CF290" s="148"/>
    </row>
    <row r="291" spans="5:84" x14ac:dyDescent="0.2">
      <c r="E291" s="148"/>
      <c r="F291" s="148"/>
      <c r="G291" s="148"/>
      <c r="H291" s="148"/>
      <c r="I291" s="148"/>
      <c r="J291" s="148"/>
      <c r="K291" s="148"/>
      <c r="CF291" s="148"/>
    </row>
    <row r="292" spans="5:84" x14ac:dyDescent="0.2">
      <c r="E292" s="148"/>
      <c r="F292" s="148"/>
      <c r="G292" s="148"/>
      <c r="H292" s="148"/>
      <c r="I292" s="148"/>
      <c r="J292" s="148"/>
      <c r="K292" s="148"/>
      <c r="CF292" s="148"/>
    </row>
    <row r="293" spans="5:84" x14ac:dyDescent="0.2">
      <c r="E293" s="148"/>
      <c r="F293" s="148"/>
      <c r="G293" s="148"/>
      <c r="H293" s="148"/>
      <c r="I293" s="148"/>
      <c r="J293" s="148"/>
      <c r="K293" s="148"/>
      <c r="CF293" s="148"/>
    </row>
    <row r="294" spans="5:84" x14ac:dyDescent="0.2">
      <c r="E294" s="148"/>
      <c r="F294" s="148"/>
      <c r="G294" s="148"/>
      <c r="H294" s="148"/>
      <c r="I294" s="148"/>
      <c r="J294" s="148"/>
      <c r="K294" s="148"/>
      <c r="CF294" s="148"/>
    </row>
    <row r="295" spans="5:84" x14ac:dyDescent="0.2">
      <c r="E295" s="148"/>
      <c r="F295" s="148"/>
      <c r="G295" s="148"/>
      <c r="H295" s="148"/>
      <c r="I295" s="148"/>
      <c r="J295" s="148"/>
      <c r="K295" s="148"/>
      <c r="CF295" s="148"/>
    </row>
    <row r="296" spans="5:84" x14ac:dyDescent="0.2">
      <c r="E296" s="148"/>
      <c r="F296" s="148"/>
      <c r="G296" s="148"/>
      <c r="H296" s="148"/>
      <c r="I296" s="148"/>
      <c r="J296" s="148"/>
      <c r="K296" s="148"/>
      <c r="CF296" s="148"/>
    </row>
    <row r="297" spans="5:84" x14ac:dyDescent="0.2">
      <c r="E297" s="148"/>
      <c r="F297" s="148"/>
      <c r="G297" s="148"/>
      <c r="H297" s="148"/>
      <c r="I297" s="148"/>
      <c r="J297" s="148"/>
      <c r="K297" s="148"/>
      <c r="CF297" s="148"/>
    </row>
    <row r="298" spans="5:84" x14ac:dyDescent="0.2">
      <c r="E298" s="148"/>
      <c r="F298" s="148"/>
      <c r="G298" s="148"/>
      <c r="H298" s="148"/>
      <c r="I298" s="148"/>
      <c r="J298" s="148"/>
      <c r="K298" s="148"/>
      <c r="CF298" s="148"/>
    </row>
    <row r="299" spans="5:84" x14ac:dyDescent="0.2">
      <c r="E299" s="148"/>
      <c r="F299" s="148"/>
      <c r="G299" s="148"/>
      <c r="H299" s="148"/>
      <c r="I299" s="148"/>
      <c r="J299" s="148"/>
      <c r="K299" s="148"/>
      <c r="CF299" s="148"/>
    </row>
    <row r="300" spans="5:84" x14ac:dyDescent="0.2">
      <c r="E300" s="148"/>
      <c r="F300" s="148"/>
      <c r="G300" s="148"/>
      <c r="H300" s="148"/>
      <c r="I300" s="148"/>
      <c r="J300" s="148"/>
      <c r="K300" s="148"/>
      <c r="CF300" s="148"/>
    </row>
    <row r="301" spans="5:84" x14ac:dyDescent="0.2">
      <c r="E301" s="148"/>
      <c r="F301" s="148"/>
      <c r="G301" s="148"/>
      <c r="H301" s="148"/>
      <c r="I301" s="148"/>
      <c r="J301" s="148"/>
      <c r="K301" s="148"/>
      <c r="CF301" s="148"/>
    </row>
    <row r="302" spans="5:84" x14ac:dyDescent="0.2">
      <c r="E302" s="148"/>
      <c r="F302" s="148"/>
      <c r="G302" s="148"/>
      <c r="H302" s="148"/>
      <c r="I302" s="148"/>
      <c r="J302" s="148"/>
      <c r="K302" s="148"/>
      <c r="CF302" s="148"/>
    </row>
    <row r="303" spans="5:84" x14ac:dyDescent="0.2">
      <c r="E303" s="148"/>
      <c r="F303" s="148"/>
      <c r="G303" s="148"/>
      <c r="H303" s="148"/>
      <c r="I303" s="148"/>
      <c r="J303" s="148"/>
      <c r="K303" s="148"/>
      <c r="CF303" s="148"/>
    </row>
    <row r="304" spans="5:84" x14ac:dyDescent="0.2">
      <c r="E304" s="148"/>
      <c r="F304" s="148"/>
      <c r="G304" s="148"/>
      <c r="H304" s="148"/>
      <c r="I304" s="148"/>
      <c r="J304" s="148"/>
      <c r="K304" s="148"/>
      <c r="CF304" s="148"/>
    </row>
    <row r="305" spans="5:84" x14ac:dyDescent="0.2">
      <c r="E305" s="148"/>
      <c r="F305" s="148"/>
      <c r="G305" s="148"/>
      <c r="H305" s="148"/>
      <c r="I305" s="148"/>
      <c r="J305" s="148"/>
      <c r="K305" s="148"/>
      <c r="CF305" s="148"/>
    </row>
    <row r="306" spans="5:84" x14ac:dyDescent="0.2">
      <c r="E306" s="148"/>
      <c r="F306" s="148"/>
      <c r="G306" s="148"/>
      <c r="H306" s="148"/>
      <c r="I306" s="148"/>
      <c r="J306" s="148"/>
      <c r="K306" s="148"/>
      <c r="CF306" s="148"/>
    </row>
    <row r="307" spans="5:84" x14ac:dyDescent="0.2">
      <c r="E307" s="148"/>
      <c r="F307" s="148"/>
      <c r="G307" s="148"/>
      <c r="H307" s="148"/>
      <c r="I307" s="148"/>
      <c r="J307" s="148"/>
      <c r="K307" s="148"/>
      <c r="CF307" s="148"/>
    </row>
    <row r="308" spans="5:84" x14ac:dyDescent="0.2">
      <c r="E308" s="148"/>
      <c r="F308" s="148"/>
      <c r="G308" s="148"/>
      <c r="H308" s="148"/>
      <c r="I308" s="148"/>
      <c r="J308" s="148"/>
      <c r="K308" s="148"/>
      <c r="CF308" s="148"/>
    </row>
    <row r="309" spans="5:84" x14ac:dyDescent="0.2">
      <c r="E309" s="148"/>
      <c r="F309" s="148"/>
      <c r="G309" s="148"/>
      <c r="H309" s="148"/>
      <c r="I309" s="148"/>
      <c r="J309" s="148"/>
      <c r="K309" s="148"/>
      <c r="CF309" s="148"/>
    </row>
    <row r="310" spans="5:84" x14ac:dyDescent="0.2">
      <c r="E310" s="148"/>
      <c r="F310" s="148"/>
      <c r="G310" s="148"/>
      <c r="H310" s="148"/>
      <c r="I310" s="148"/>
      <c r="J310" s="148"/>
      <c r="K310" s="148"/>
      <c r="CF310" s="148"/>
    </row>
    <row r="311" spans="5:84" x14ac:dyDescent="0.2">
      <c r="E311" s="148"/>
      <c r="F311" s="148"/>
      <c r="G311" s="148"/>
      <c r="H311" s="148"/>
      <c r="I311" s="148"/>
      <c r="J311" s="148"/>
      <c r="K311" s="148"/>
      <c r="CF311" s="148"/>
    </row>
    <row r="312" spans="5:84" x14ac:dyDescent="0.2">
      <c r="E312" s="148"/>
      <c r="F312" s="148"/>
      <c r="G312" s="148"/>
      <c r="H312" s="148"/>
      <c r="I312" s="148"/>
      <c r="J312" s="148"/>
      <c r="K312" s="148"/>
      <c r="CF312" s="148"/>
    </row>
    <row r="313" spans="5:84" x14ac:dyDescent="0.2">
      <c r="E313" s="148"/>
      <c r="F313" s="148"/>
      <c r="G313" s="148"/>
      <c r="H313" s="148"/>
      <c r="I313" s="148"/>
      <c r="J313" s="148"/>
      <c r="K313" s="148"/>
      <c r="CF313" s="148"/>
    </row>
    <row r="314" spans="5:84" x14ac:dyDescent="0.2">
      <c r="E314" s="148"/>
      <c r="F314" s="148"/>
      <c r="G314" s="148"/>
      <c r="H314" s="148"/>
      <c r="I314" s="148"/>
      <c r="J314" s="148"/>
      <c r="K314" s="148"/>
      <c r="CF314" s="148"/>
    </row>
    <row r="315" spans="5:84" x14ac:dyDescent="0.2">
      <c r="E315" s="148"/>
      <c r="F315" s="148"/>
      <c r="G315" s="148"/>
      <c r="H315" s="148"/>
      <c r="I315" s="148"/>
      <c r="J315" s="148"/>
      <c r="K315" s="148"/>
      <c r="CF315" s="148"/>
    </row>
    <row r="316" spans="5:84" x14ac:dyDescent="0.2">
      <c r="E316" s="148"/>
      <c r="F316" s="148"/>
      <c r="G316" s="148"/>
      <c r="H316" s="148"/>
      <c r="I316" s="148"/>
      <c r="J316" s="148"/>
      <c r="K316" s="148"/>
      <c r="CF316" s="148"/>
    </row>
    <row r="317" spans="5:84" x14ac:dyDescent="0.2">
      <c r="E317" s="148"/>
      <c r="F317" s="148"/>
      <c r="G317" s="148"/>
      <c r="H317" s="148"/>
      <c r="I317" s="148"/>
      <c r="J317" s="148"/>
      <c r="K317" s="148"/>
      <c r="CF317" s="148"/>
    </row>
    <row r="318" spans="5:84" x14ac:dyDescent="0.2">
      <c r="E318" s="148"/>
      <c r="F318" s="148"/>
      <c r="G318" s="148"/>
      <c r="H318" s="148"/>
      <c r="I318" s="148"/>
      <c r="J318" s="148"/>
      <c r="K318" s="148"/>
      <c r="CF318" s="148"/>
    </row>
    <row r="319" spans="5:84" x14ac:dyDescent="0.2">
      <c r="E319" s="148"/>
      <c r="F319" s="148"/>
      <c r="G319" s="148"/>
      <c r="H319" s="148"/>
      <c r="I319" s="148"/>
      <c r="J319" s="148"/>
      <c r="K319" s="148"/>
      <c r="CF319" s="148"/>
    </row>
    <row r="320" spans="5:84" x14ac:dyDescent="0.2">
      <c r="E320" s="148"/>
      <c r="F320" s="148"/>
      <c r="G320" s="148"/>
      <c r="H320" s="148"/>
      <c r="I320" s="148"/>
      <c r="J320" s="148"/>
      <c r="K320" s="148"/>
      <c r="CF320" s="148"/>
    </row>
    <row r="321" spans="5:84" x14ac:dyDescent="0.2">
      <c r="E321" s="148"/>
      <c r="F321" s="148"/>
      <c r="G321" s="148"/>
      <c r="H321" s="148"/>
      <c r="I321" s="148"/>
      <c r="J321" s="148"/>
      <c r="K321" s="148"/>
      <c r="CF321" s="148"/>
    </row>
    <row r="322" spans="5:84" x14ac:dyDescent="0.2">
      <c r="E322" s="148"/>
      <c r="F322" s="148"/>
      <c r="G322" s="148"/>
      <c r="H322" s="148"/>
      <c r="I322" s="148"/>
      <c r="J322" s="148"/>
      <c r="K322" s="148"/>
      <c r="CF322" s="148"/>
    </row>
    <row r="323" spans="5:84" x14ac:dyDescent="0.2">
      <c r="E323" s="148"/>
      <c r="F323" s="148"/>
      <c r="G323" s="148"/>
      <c r="H323" s="148"/>
      <c r="I323" s="148"/>
      <c r="J323" s="148"/>
      <c r="K323" s="148"/>
      <c r="CF323" s="148"/>
    </row>
    <row r="324" spans="5:84" x14ac:dyDescent="0.2">
      <c r="E324" s="148"/>
      <c r="F324" s="148"/>
      <c r="G324" s="148"/>
      <c r="H324" s="148"/>
      <c r="I324" s="148"/>
      <c r="J324" s="148"/>
      <c r="K324" s="148"/>
      <c r="CF324" s="148"/>
    </row>
    <row r="325" spans="5:84" x14ac:dyDescent="0.2">
      <c r="E325" s="148"/>
      <c r="F325" s="148"/>
      <c r="G325" s="148"/>
      <c r="H325" s="148"/>
      <c r="I325" s="148"/>
      <c r="J325" s="148"/>
      <c r="K325" s="148"/>
      <c r="CF325" s="148"/>
    </row>
    <row r="326" spans="5:84" x14ac:dyDescent="0.2">
      <c r="E326" s="148"/>
      <c r="F326" s="148"/>
      <c r="G326" s="148"/>
      <c r="H326" s="148"/>
      <c r="I326" s="148"/>
      <c r="J326" s="148"/>
      <c r="K326" s="148"/>
      <c r="CF326" s="148"/>
    </row>
    <row r="327" spans="5:84" x14ac:dyDescent="0.2">
      <c r="E327" s="148"/>
      <c r="F327" s="148"/>
      <c r="G327" s="148"/>
      <c r="H327" s="148"/>
      <c r="I327" s="148"/>
      <c r="J327" s="148"/>
      <c r="K327" s="148"/>
      <c r="CF327" s="148"/>
    </row>
    <row r="328" spans="5:84" x14ac:dyDescent="0.2">
      <c r="E328" s="148"/>
      <c r="F328" s="148"/>
      <c r="G328" s="148"/>
      <c r="H328" s="148"/>
      <c r="I328" s="148"/>
      <c r="J328" s="148"/>
      <c r="K328" s="148"/>
      <c r="CF328" s="148"/>
    </row>
    <row r="329" spans="5:84" x14ac:dyDescent="0.2">
      <c r="E329" s="148"/>
      <c r="F329" s="148"/>
      <c r="G329" s="148"/>
      <c r="H329" s="148"/>
      <c r="I329" s="148"/>
      <c r="J329" s="148"/>
      <c r="K329" s="148"/>
      <c r="CF329" s="148"/>
    </row>
    <row r="330" spans="5:84" x14ac:dyDescent="0.2">
      <c r="E330" s="148"/>
      <c r="F330" s="148"/>
      <c r="G330" s="148"/>
      <c r="H330" s="148"/>
      <c r="I330" s="148"/>
      <c r="J330" s="148"/>
      <c r="K330" s="148"/>
      <c r="CF330" s="148"/>
    </row>
    <row r="331" spans="5:84" x14ac:dyDescent="0.2">
      <c r="E331" s="148"/>
      <c r="F331" s="148"/>
      <c r="G331" s="148"/>
      <c r="H331" s="148"/>
      <c r="I331" s="148"/>
      <c r="J331" s="148"/>
      <c r="K331" s="148"/>
      <c r="CF331" s="148"/>
    </row>
    <row r="332" spans="5:84" x14ac:dyDescent="0.2">
      <c r="E332" s="148"/>
      <c r="F332" s="148"/>
      <c r="G332" s="148"/>
      <c r="H332" s="148"/>
      <c r="I332" s="148"/>
      <c r="J332" s="148"/>
      <c r="K332" s="148"/>
      <c r="CF332" s="148"/>
    </row>
    <row r="333" spans="5:84" x14ac:dyDescent="0.2">
      <c r="E333" s="148"/>
      <c r="F333" s="148"/>
      <c r="G333" s="148"/>
      <c r="H333" s="148"/>
      <c r="I333" s="148"/>
      <c r="J333" s="148"/>
      <c r="K333" s="148"/>
      <c r="CF333" s="148"/>
    </row>
    <row r="334" spans="5:84" x14ac:dyDescent="0.2">
      <c r="E334" s="148"/>
      <c r="F334" s="148"/>
      <c r="G334" s="148"/>
      <c r="H334" s="148"/>
      <c r="I334" s="148"/>
      <c r="J334" s="148"/>
      <c r="K334" s="148"/>
      <c r="CF334" s="148"/>
    </row>
    <row r="335" spans="5:84" x14ac:dyDescent="0.2">
      <c r="E335" s="148"/>
      <c r="F335" s="148"/>
      <c r="G335" s="148"/>
      <c r="H335" s="148"/>
      <c r="I335" s="148"/>
      <c r="J335" s="148"/>
      <c r="K335" s="148"/>
      <c r="CF335" s="148"/>
    </row>
    <row r="336" spans="5:84" x14ac:dyDescent="0.2">
      <c r="E336" s="148"/>
      <c r="F336" s="148"/>
      <c r="G336" s="148"/>
      <c r="H336" s="148"/>
      <c r="I336" s="148"/>
      <c r="J336" s="148"/>
      <c r="K336" s="148"/>
      <c r="CF336" s="148"/>
    </row>
    <row r="337" spans="5:84" x14ac:dyDescent="0.2">
      <c r="E337" s="148"/>
      <c r="F337" s="148"/>
      <c r="G337" s="148"/>
      <c r="H337" s="148"/>
      <c r="I337" s="148"/>
      <c r="J337" s="148"/>
      <c r="K337" s="148"/>
      <c r="CF337" s="148"/>
    </row>
    <row r="338" spans="5:84" x14ac:dyDescent="0.2">
      <c r="E338" s="148"/>
      <c r="F338" s="148"/>
      <c r="G338" s="148"/>
      <c r="H338" s="148"/>
      <c r="I338" s="148"/>
      <c r="J338" s="148"/>
      <c r="K338" s="148"/>
      <c r="CF338" s="148"/>
    </row>
    <row r="339" spans="5:84" x14ac:dyDescent="0.2">
      <c r="E339" s="148"/>
      <c r="F339" s="148"/>
      <c r="G339" s="148"/>
      <c r="H339" s="148"/>
      <c r="I339" s="148"/>
      <c r="J339" s="148"/>
      <c r="K339" s="148"/>
      <c r="CF339" s="148"/>
    </row>
    <row r="340" spans="5:84" x14ac:dyDescent="0.2">
      <c r="E340" s="148"/>
      <c r="F340" s="148"/>
      <c r="G340" s="148"/>
      <c r="H340" s="148"/>
      <c r="I340" s="148"/>
      <c r="J340" s="148"/>
      <c r="K340" s="148"/>
      <c r="CF340" s="148"/>
    </row>
    <row r="341" spans="5:84" x14ac:dyDescent="0.2">
      <c r="E341" s="148"/>
      <c r="F341" s="148"/>
      <c r="G341" s="148"/>
      <c r="H341" s="148"/>
      <c r="I341" s="148"/>
      <c r="J341" s="148"/>
      <c r="K341" s="148"/>
      <c r="CF341" s="148"/>
    </row>
    <row r="342" spans="5:84" x14ac:dyDescent="0.2">
      <c r="E342" s="148"/>
      <c r="F342" s="148"/>
      <c r="G342" s="148"/>
      <c r="H342" s="148"/>
      <c r="I342" s="148"/>
      <c r="J342" s="148"/>
      <c r="K342" s="148"/>
      <c r="CF342" s="148"/>
    </row>
    <row r="343" spans="5:84" x14ac:dyDescent="0.2">
      <c r="E343" s="148"/>
      <c r="F343" s="148"/>
      <c r="G343" s="148"/>
      <c r="H343" s="148"/>
      <c r="I343" s="148"/>
      <c r="J343" s="148"/>
      <c r="K343" s="148"/>
      <c r="CF343" s="148"/>
    </row>
    <row r="344" spans="5:84" x14ac:dyDescent="0.2">
      <c r="E344" s="148"/>
      <c r="F344" s="148"/>
      <c r="G344" s="148"/>
      <c r="H344" s="148"/>
      <c r="I344" s="148"/>
      <c r="J344" s="148"/>
      <c r="K344" s="148"/>
      <c r="CF344" s="148"/>
    </row>
    <row r="345" spans="5:84" x14ac:dyDescent="0.2">
      <c r="E345" s="148"/>
      <c r="F345" s="148"/>
      <c r="G345" s="148"/>
      <c r="H345" s="148"/>
      <c r="I345" s="148"/>
      <c r="J345" s="148"/>
      <c r="K345" s="148"/>
      <c r="CF345" s="148"/>
    </row>
    <row r="346" spans="5:84" x14ac:dyDescent="0.2">
      <c r="E346" s="148"/>
      <c r="F346" s="148"/>
      <c r="G346" s="148"/>
      <c r="H346" s="148"/>
      <c r="I346" s="148"/>
      <c r="J346" s="148"/>
      <c r="K346" s="148"/>
      <c r="CF346" s="148"/>
    </row>
    <row r="347" spans="5:84" x14ac:dyDescent="0.2">
      <c r="E347" s="148"/>
      <c r="F347" s="148"/>
      <c r="G347" s="148"/>
      <c r="H347" s="148"/>
      <c r="I347" s="148"/>
      <c r="J347" s="148"/>
      <c r="K347" s="148"/>
      <c r="CF347" s="148"/>
    </row>
    <row r="348" spans="5:84" x14ac:dyDescent="0.2">
      <c r="E348" s="148"/>
      <c r="F348" s="148"/>
      <c r="G348" s="148"/>
      <c r="H348" s="148"/>
      <c r="I348" s="148"/>
      <c r="J348" s="148"/>
      <c r="K348" s="148"/>
      <c r="CF348" s="148"/>
    </row>
    <row r="349" spans="5:84" x14ac:dyDescent="0.2">
      <c r="E349" s="148"/>
      <c r="F349" s="148"/>
      <c r="G349" s="148"/>
      <c r="H349" s="148"/>
      <c r="I349" s="148"/>
      <c r="J349" s="148"/>
      <c r="K349" s="148"/>
      <c r="CF349" s="148"/>
    </row>
    <row r="350" spans="5:84" x14ac:dyDescent="0.2">
      <c r="E350" s="148"/>
      <c r="F350" s="148"/>
      <c r="G350" s="148"/>
      <c r="H350" s="148"/>
      <c r="I350" s="148"/>
      <c r="J350" s="148"/>
      <c r="K350" s="148"/>
      <c r="CF350" s="148"/>
    </row>
    <row r="351" spans="5:84" x14ac:dyDescent="0.2">
      <c r="E351" s="148"/>
      <c r="F351" s="148"/>
      <c r="G351" s="148"/>
      <c r="H351" s="148"/>
      <c r="I351" s="148"/>
      <c r="J351" s="148"/>
      <c r="K351" s="148"/>
      <c r="CF351" s="148"/>
    </row>
    <row r="352" spans="5:84" x14ac:dyDescent="0.2">
      <c r="E352" s="148"/>
      <c r="F352" s="148"/>
      <c r="G352" s="148"/>
      <c r="H352" s="148"/>
      <c r="I352" s="148"/>
      <c r="J352" s="148"/>
      <c r="K352" s="148"/>
      <c r="CF352" s="148"/>
    </row>
    <row r="353" spans="5:84" x14ac:dyDescent="0.2">
      <c r="E353" s="148"/>
      <c r="F353" s="148"/>
      <c r="G353" s="148"/>
      <c r="H353" s="148"/>
      <c r="I353" s="148"/>
      <c r="J353" s="148"/>
      <c r="K353" s="148"/>
      <c r="CF353" s="148"/>
    </row>
    <row r="354" spans="5:84" x14ac:dyDescent="0.2">
      <c r="E354" s="148"/>
      <c r="F354" s="148"/>
      <c r="G354" s="148"/>
      <c r="H354" s="148"/>
      <c r="I354" s="148"/>
      <c r="J354" s="148"/>
      <c r="K354" s="148"/>
      <c r="CF354" s="148"/>
    </row>
    <row r="355" spans="5:84" x14ac:dyDescent="0.2">
      <c r="E355" s="148"/>
      <c r="F355" s="148"/>
      <c r="G355" s="148"/>
      <c r="H355" s="148"/>
      <c r="I355" s="148"/>
      <c r="J355" s="148"/>
      <c r="K355" s="148"/>
      <c r="CF355" s="148"/>
    </row>
    <row r="356" spans="5:84" x14ac:dyDescent="0.2">
      <c r="E356" s="148"/>
      <c r="F356" s="148"/>
      <c r="G356" s="148"/>
      <c r="H356" s="148"/>
      <c r="I356" s="148"/>
      <c r="J356" s="148"/>
      <c r="K356" s="148"/>
      <c r="CF356" s="148"/>
    </row>
    <row r="357" spans="5:84" x14ac:dyDescent="0.2">
      <c r="E357" s="148"/>
      <c r="F357" s="148"/>
      <c r="G357" s="148"/>
      <c r="H357" s="148"/>
      <c r="I357" s="148"/>
      <c r="J357" s="148"/>
      <c r="K357" s="148"/>
      <c r="CF357" s="148"/>
    </row>
    <row r="358" spans="5:84" x14ac:dyDescent="0.2">
      <c r="E358" s="148"/>
      <c r="F358" s="148"/>
      <c r="G358" s="148"/>
      <c r="H358" s="148"/>
      <c r="I358" s="148"/>
      <c r="J358" s="148"/>
      <c r="K358" s="148"/>
      <c r="CF358" s="148"/>
    </row>
    <row r="359" spans="5:84" x14ac:dyDescent="0.2">
      <c r="E359" s="148"/>
      <c r="F359" s="148"/>
      <c r="G359" s="148"/>
      <c r="H359" s="148"/>
      <c r="I359" s="148"/>
      <c r="J359" s="148"/>
      <c r="K359" s="148"/>
      <c r="CF359" s="148"/>
    </row>
    <row r="360" spans="5:84" x14ac:dyDescent="0.2">
      <c r="E360" s="148"/>
      <c r="F360" s="148"/>
      <c r="G360" s="148"/>
      <c r="H360" s="148"/>
      <c r="I360" s="148"/>
      <c r="J360" s="148"/>
      <c r="K360" s="148"/>
      <c r="CF360" s="148"/>
    </row>
    <row r="361" spans="5:84" x14ac:dyDescent="0.2">
      <c r="E361" s="148"/>
      <c r="F361" s="148"/>
      <c r="G361" s="148"/>
      <c r="H361" s="148"/>
      <c r="I361" s="148"/>
      <c r="J361" s="148"/>
      <c r="K361" s="148"/>
      <c r="CF361" s="148"/>
    </row>
    <row r="362" spans="5:84" x14ac:dyDescent="0.2">
      <c r="E362" s="148"/>
      <c r="F362" s="148"/>
      <c r="G362" s="148"/>
      <c r="H362" s="148"/>
      <c r="I362" s="148"/>
      <c r="J362" s="148"/>
      <c r="K362" s="148"/>
      <c r="CF362" s="148"/>
    </row>
    <row r="363" spans="5:84" x14ac:dyDescent="0.2">
      <c r="E363" s="148"/>
      <c r="F363" s="148"/>
      <c r="G363" s="148"/>
      <c r="H363" s="148"/>
      <c r="I363" s="148"/>
      <c r="J363" s="148"/>
      <c r="K363" s="148"/>
      <c r="CF363" s="148"/>
    </row>
    <row r="364" spans="5:84" x14ac:dyDescent="0.2">
      <c r="E364" s="148"/>
      <c r="F364" s="148"/>
      <c r="G364" s="148"/>
      <c r="H364" s="148"/>
      <c r="I364" s="148"/>
      <c r="J364" s="148"/>
      <c r="K364" s="148"/>
      <c r="CF364" s="148"/>
    </row>
    <row r="365" spans="5:84" x14ac:dyDescent="0.2">
      <c r="E365" s="148"/>
      <c r="F365" s="148"/>
      <c r="G365" s="148"/>
      <c r="H365" s="148"/>
      <c r="I365" s="148"/>
      <c r="J365" s="148"/>
      <c r="K365" s="148"/>
      <c r="CF365" s="148"/>
    </row>
    <row r="366" spans="5:84" x14ac:dyDescent="0.2">
      <c r="E366" s="148"/>
      <c r="F366" s="148"/>
      <c r="G366" s="148"/>
      <c r="H366" s="148"/>
      <c r="I366" s="148"/>
      <c r="J366" s="148"/>
      <c r="K366" s="148"/>
      <c r="CF366" s="148"/>
    </row>
    <row r="367" spans="5:84" x14ac:dyDescent="0.2">
      <c r="E367" s="148"/>
      <c r="F367" s="148"/>
      <c r="G367" s="148"/>
      <c r="H367" s="148"/>
      <c r="I367" s="148"/>
      <c r="J367" s="148"/>
      <c r="K367" s="148"/>
      <c r="CF367" s="148"/>
    </row>
    <row r="368" spans="5:84" x14ac:dyDescent="0.2">
      <c r="E368" s="148"/>
      <c r="F368" s="148"/>
      <c r="G368" s="148"/>
      <c r="H368" s="148"/>
      <c r="I368" s="148"/>
      <c r="J368" s="148"/>
      <c r="K368" s="148"/>
      <c r="CF368" s="148"/>
    </row>
    <row r="369" spans="5:84" x14ac:dyDescent="0.2">
      <c r="E369" s="148"/>
      <c r="F369" s="148"/>
      <c r="G369" s="148"/>
      <c r="H369" s="148"/>
      <c r="I369" s="148"/>
      <c r="J369" s="148"/>
      <c r="K369" s="148"/>
      <c r="CF369" s="148"/>
    </row>
    <row r="370" spans="5:84" x14ac:dyDescent="0.2">
      <c r="E370" s="148"/>
      <c r="F370" s="148"/>
      <c r="G370" s="148"/>
      <c r="H370" s="148"/>
      <c r="I370" s="148"/>
      <c r="J370" s="148"/>
      <c r="K370" s="148"/>
      <c r="CF370" s="148"/>
    </row>
    <row r="371" spans="5:84" x14ac:dyDescent="0.2">
      <c r="E371" s="148"/>
      <c r="F371" s="148"/>
      <c r="G371" s="148"/>
      <c r="H371" s="148"/>
      <c r="I371" s="148"/>
      <c r="J371" s="148"/>
      <c r="K371" s="148"/>
      <c r="CF371" s="148"/>
    </row>
    <row r="372" spans="5:84" x14ac:dyDescent="0.2">
      <c r="E372" s="148"/>
      <c r="F372" s="148"/>
      <c r="G372" s="148"/>
      <c r="H372" s="148"/>
      <c r="I372" s="148"/>
      <c r="J372" s="148"/>
      <c r="K372" s="148"/>
      <c r="CF372" s="148"/>
    </row>
    <row r="373" spans="5:84" x14ac:dyDescent="0.2">
      <c r="E373" s="148"/>
      <c r="F373" s="148"/>
      <c r="G373" s="148"/>
      <c r="H373" s="148"/>
      <c r="I373" s="148"/>
      <c r="J373" s="148"/>
      <c r="K373" s="148"/>
      <c r="CF373" s="148"/>
    </row>
    <row r="374" spans="5:84" x14ac:dyDescent="0.2">
      <c r="E374" s="148"/>
      <c r="F374" s="148"/>
      <c r="G374" s="148"/>
      <c r="H374" s="148"/>
      <c r="I374" s="148"/>
      <c r="J374" s="148"/>
      <c r="K374" s="148"/>
      <c r="CF374" s="148"/>
    </row>
    <row r="375" spans="5:84" x14ac:dyDescent="0.2">
      <c r="E375" s="148"/>
      <c r="F375" s="148"/>
      <c r="G375" s="148"/>
      <c r="H375" s="148"/>
      <c r="I375" s="148"/>
      <c r="J375" s="148"/>
      <c r="K375" s="148"/>
      <c r="CF375" s="148"/>
    </row>
    <row r="376" spans="5:84" x14ac:dyDescent="0.2">
      <c r="E376" s="148"/>
      <c r="F376" s="148"/>
      <c r="G376" s="148"/>
      <c r="H376" s="148"/>
      <c r="I376" s="148"/>
      <c r="J376" s="148"/>
      <c r="K376" s="148"/>
      <c r="CF376" s="148"/>
    </row>
    <row r="377" spans="5:84" x14ac:dyDescent="0.2">
      <c r="E377" s="148"/>
      <c r="F377" s="148"/>
      <c r="G377" s="148"/>
      <c r="H377" s="148"/>
      <c r="I377" s="148"/>
      <c r="J377" s="148"/>
      <c r="K377" s="148"/>
      <c r="CF377" s="148"/>
    </row>
    <row r="378" spans="5:84" x14ac:dyDescent="0.2">
      <c r="E378" s="148"/>
      <c r="F378" s="148"/>
      <c r="G378" s="148"/>
      <c r="H378" s="148"/>
      <c r="I378" s="148"/>
      <c r="J378" s="148"/>
      <c r="K378" s="148"/>
      <c r="CF378" s="148"/>
    </row>
    <row r="379" spans="5:84" x14ac:dyDescent="0.2">
      <c r="E379" s="148"/>
      <c r="F379" s="148"/>
      <c r="G379" s="148"/>
      <c r="H379" s="148"/>
      <c r="I379" s="148"/>
      <c r="J379" s="148"/>
      <c r="K379" s="148"/>
      <c r="CF379" s="148"/>
    </row>
    <row r="380" spans="5:84" x14ac:dyDescent="0.2">
      <c r="E380" s="148"/>
      <c r="F380" s="148"/>
      <c r="G380" s="148"/>
      <c r="H380" s="148"/>
      <c r="I380" s="148"/>
      <c r="J380" s="148"/>
      <c r="K380" s="148"/>
      <c r="CF380" s="148"/>
    </row>
    <row r="381" spans="5:84" x14ac:dyDescent="0.2">
      <c r="E381" s="148"/>
      <c r="F381" s="148"/>
      <c r="G381" s="148"/>
      <c r="H381" s="148"/>
      <c r="I381" s="148"/>
      <c r="J381" s="148"/>
      <c r="K381" s="148"/>
      <c r="CF381" s="148"/>
    </row>
    <row r="382" spans="5:84" x14ac:dyDescent="0.2">
      <c r="E382" s="148"/>
      <c r="F382" s="148"/>
      <c r="G382" s="148"/>
      <c r="H382" s="148"/>
      <c r="I382" s="148"/>
      <c r="J382" s="148"/>
      <c r="K382" s="148"/>
      <c r="CF382" s="148"/>
    </row>
    <row r="383" spans="5:84" x14ac:dyDescent="0.2">
      <c r="E383" s="148"/>
      <c r="F383" s="148"/>
      <c r="G383" s="148"/>
      <c r="H383" s="148"/>
      <c r="I383" s="148"/>
      <c r="J383" s="148"/>
      <c r="K383" s="148"/>
      <c r="CF383" s="148"/>
    </row>
    <row r="384" spans="5:84" x14ac:dyDescent="0.2">
      <c r="E384" s="148"/>
      <c r="F384" s="148"/>
      <c r="G384" s="148"/>
      <c r="H384" s="148"/>
      <c r="I384" s="148"/>
      <c r="J384" s="148"/>
      <c r="K384" s="148"/>
      <c r="CF384" s="148"/>
    </row>
    <row r="385" spans="5:84" x14ac:dyDescent="0.2">
      <c r="E385" s="148"/>
      <c r="F385" s="148"/>
      <c r="G385" s="148"/>
      <c r="H385" s="148"/>
      <c r="I385" s="148"/>
      <c r="J385" s="148"/>
      <c r="K385" s="148"/>
      <c r="CF385" s="148"/>
    </row>
    <row r="386" spans="5:84" x14ac:dyDescent="0.2">
      <c r="E386" s="148"/>
      <c r="F386" s="148"/>
      <c r="G386" s="148"/>
      <c r="H386" s="148"/>
      <c r="I386" s="148"/>
      <c r="J386" s="148"/>
      <c r="K386" s="148"/>
      <c r="CF386" s="148"/>
    </row>
    <row r="387" spans="5:84" x14ac:dyDescent="0.2">
      <c r="E387" s="148"/>
      <c r="F387" s="148"/>
      <c r="G387" s="148"/>
      <c r="H387" s="148"/>
      <c r="I387" s="148"/>
      <c r="J387" s="148"/>
      <c r="K387" s="148"/>
      <c r="CF387" s="148"/>
    </row>
    <row r="388" spans="5:84" x14ac:dyDescent="0.2">
      <c r="E388" s="148"/>
      <c r="F388" s="148"/>
      <c r="G388" s="148"/>
      <c r="H388" s="148"/>
      <c r="I388" s="148"/>
      <c r="J388" s="148"/>
      <c r="K388" s="148"/>
      <c r="CF388" s="148"/>
    </row>
    <row r="389" spans="5:84" x14ac:dyDescent="0.2">
      <c r="E389" s="148"/>
      <c r="F389" s="148"/>
      <c r="G389" s="148"/>
      <c r="H389" s="148"/>
      <c r="I389" s="148"/>
      <c r="J389" s="148"/>
      <c r="K389" s="148"/>
      <c r="CF389" s="148"/>
    </row>
    <row r="390" spans="5:84" x14ac:dyDescent="0.2">
      <c r="E390" s="148"/>
      <c r="F390" s="148"/>
      <c r="G390" s="148"/>
      <c r="H390" s="148"/>
      <c r="I390" s="148"/>
      <c r="J390" s="148"/>
      <c r="K390" s="148"/>
      <c r="CF390" s="148"/>
    </row>
    <row r="391" spans="5:84" x14ac:dyDescent="0.2">
      <c r="E391" s="148"/>
      <c r="F391" s="148"/>
      <c r="G391" s="148"/>
      <c r="H391" s="148"/>
      <c r="I391" s="148"/>
      <c r="J391" s="148"/>
      <c r="K391" s="148"/>
      <c r="CF391" s="148"/>
    </row>
    <row r="392" spans="5:84" x14ac:dyDescent="0.2">
      <c r="E392" s="148"/>
      <c r="F392" s="148"/>
      <c r="G392" s="148"/>
      <c r="H392" s="148"/>
      <c r="I392" s="148"/>
      <c r="J392" s="148"/>
      <c r="K392" s="148"/>
      <c r="CF392" s="148"/>
    </row>
    <row r="393" spans="5:84" x14ac:dyDescent="0.2">
      <c r="E393" s="148"/>
      <c r="F393" s="148"/>
      <c r="G393" s="148"/>
      <c r="H393" s="148"/>
      <c r="I393" s="148"/>
      <c r="J393" s="148"/>
      <c r="K393" s="148"/>
      <c r="CF393" s="148"/>
    </row>
    <row r="394" spans="5:84" x14ac:dyDescent="0.2">
      <c r="E394" s="148"/>
      <c r="F394" s="148"/>
      <c r="G394" s="148"/>
      <c r="H394" s="148"/>
      <c r="I394" s="148"/>
      <c r="J394" s="148"/>
      <c r="K394" s="148"/>
      <c r="CF394" s="148"/>
    </row>
    <row r="395" spans="5:84" x14ac:dyDescent="0.2">
      <c r="E395" s="148"/>
      <c r="F395" s="148"/>
      <c r="G395" s="148"/>
      <c r="H395" s="148"/>
      <c r="I395" s="148"/>
      <c r="J395" s="148"/>
      <c r="K395" s="148"/>
      <c r="CF395" s="148"/>
    </row>
    <row r="396" spans="5:84" x14ac:dyDescent="0.2">
      <c r="E396" s="148"/>
      <c r="F396" s="148"/>
      <c r="G396" s="148"/>
      <c r="H396" s="148"/>
      <c r="I396" s="148"/>
      <c r="J396" s="148"/>
      <c r="K396" s="148"/>
      <c r="CF396" s="148"/>
    </row>
    <row r="397" spans="5:84" x14ac:dyDescent="0.2">
      <c r="E397" s="148"/>
      <c r="F397" s="148"/>
      <c r="G397" s="148"/>
      <c r="H397" s="148"/>
      <c r="I397" s="148"/>
      <c r="J397" s="148"/>
      <c r="K397" s="148"/>
      <c r="CF397" s="148"/>
    </row>
    <row r="398" spans="5:84" x14ac:dyDescent="0.2">
      <c r="E398" s="148"/>
      <c r="F398" s="148"/>
      <c r="G398" s="148"/>
      <c r="H398" s="148"/>
      <c r="I398" s="148"/>
      <c r="J398" s="148"/>
      <c r="K398" s="148"/>
      <c r="CF398" s="148"/>
    </row>
    <row r="399" spans="5:84" x14ac:dyDescent="0.2">
      <c r="E399" s="148"/>
      <c r="F399" s="148"/>
      <c r="G399" s="148"/>
      <c r="H399" s="148"/>
      <c r="I399" s="148"/>
      <c r="J399" s="148"/>
      <c r="K399" s="148"/>
      <c r="CF399" s="148"/>
    </row>
    <row r="400" spans="5:84" x14ac:dyDescent="0.2">
      <c r="E400" s="148"/>
      <c r="F400" s="148"/>
      <c r="G400" s="148"/>
      <c r="H400" s="148"/>
      <c r="I400" s="148"/>
      <c r="J400" s="148"/>
      <c r="K400" s="148"/>
      <c r="CF400" s="148"/>
    </row>
    <row r="401" spans="5:84" x14ac:dyDescent="0.2">
      <c r="E401" s="148"/>
      <c r="F401" s="148"/>
      <c r="G401" s="148"/>
      <c r="H401" s="148"/>
      <c r="I401" s="148"/>
      <c r="J401" s="148"/>
      <c r="K401" s="148"/>
      <c r="CF401" s="148"/>
    </row>
    <row r="402" spans="5:84" x14ac:dyDescent="0.2">
      <c r="E402" s="148"/>
      <c r="F402" s="148"/>
      <c r="G402" s="148"/>
      <c r="H402" s="148"/>
      <c r="I402" s="148"/>
      <c r="J402" s="148"/>
      <c r="K402" s="148"/>
      <c r="CF402" s="148"/>
    </row>
    <row r="403" spans="5:84" x14ac:dyDescent="0.2">
      <c r="E403" s="148"/>
      <c r="F403" s="148"/>
      <c r="G403" s="148"/>
      <c r="H403" s="148"/>
      <c r="I403" s="148"/>
      <c r="J403" s="148"/>
      <c r="K403" s="148"/>
      <c r="CF403" s="148"/>
    </row>
    <row r="404" spans="5:84" x14ac:dyDescent="0.2">
      <c r="E404" s="148"/>
      <c r="F404" s="148"/>
      <c r="G404" s="148"/>
      <c r="H404" s="148"/>
      <c r="I404" s="148"/>
      <c r="J404" s="148"/>
      <c r="K404" s="148"/>
      <c r="CF404" s="148"/>
    </row>
    <row r="405" spans="5:84" x14ac:dyDescent="0.2">
      <c r="E405" s="148"/>
      <c r="F405" s="148"/>
      <c r="G405" s="148"/>
      <c r="H405" s="148"/>
      <c r="I405" s="148"/>
      <c r="J405" s="148"/>
      <c r="K405" s="148"/>
      <c r="CF405" s="148"/>
    </row>
    <row r="406" spans="5:84" x14ac:dyDescent="0.2">
      <c r="E406" s="148"/>
      <c r="F406" s="148"/>
      <c r="G406" s="148"/>
      <c r="H406" s="148"/>
      <c r="I406" s="148"/>
      <c r="J406" s="148"/>
      <c r="K406" s="148"/>
      <c r="CF406" s="148"/>
    </row>
    <row r="407" spans="5:84" x14ac:dyDescent="0.2">
      <c r="E407" s="148"/>
      <c r="F407" s="148"/>
      <c r="G407" s="148"/>
      <c r="H407" s="148"/>
      <c r="I407" s="148"/>
      <c r="J407" s="148"/>
      <c r="K407" s="148"/>
      <c r="CF407" s="148"/>
    </row>
    <row r="408" spans="5:84" x14ac:dyDescent="0.2">
      <c r="E408" s="148"/>
      <c r="F408" s="148"/>
      <c r="G408" s="148"/>
      <c r="H408" s="148"/>
      <c r="I408" s="148"/>
      <c r="J408" s="148"/>
      <c r="K408" s="148"/>
      <c r="CF408" s="148"/>
    </row>
    <row r="409" spans="5:84" x14ac:dyDescent="0.2">
      <c r="E409" s="148"/>
      <c r="F409" s="148"/>
      <c r="G409" s="148"/>
      <c r="H409" s="148"/>
      <c r="I409" s="148"/>
      <c r="J409" s="148"/>
      <c r="K409" s="148"/>
      <c r="CF409" s="148"/>
    </row>
    <row r="410" spans="5:84" x14ac:dyDescent="0.2">
      <c r="E410" s="148"/>
      <c r="F410" s="148"/>
      <c r="G410" s="148"/>
      <c r="H410" s="148"/>
      <c r="I410" s="148"/>
      <c r="J410" s="148"/>
      <c r="K410" s="148"/>
      <c r="CF410" s="148"/>
    </row>
    <row r="411" spans="5:84" x14ac:dyDescent="0.2">
      <c r="E411" s="148"/>
      <c r="F411" s="148"/>
      <c r="G411" s="148"/>
      <c r="H411" s="148"/>
      <c r="I411" s="148"/>
      <c r="J411" s="148"/>
      <c r="K411" s="148"/>
      <c r="CF411" s="148"/>
    </row>
    <row r="412" spans="5:84" x14ac:dyDescent="0.2">
      <c r="E412" s="148"/>
      <c r="F412" s="148"/>
      <c r="G412" s="148"/>
      <c r="H412" s="148"/>
      <c r="I412" s="148"/>
      <c r="J412" s="148"/>
      <c r="K412" s="148"/>
      <c r="CF412" s="148"/>
    </row>
    <row r="413" spans="5:84" x14ac:dyDescent="0.2">
      <c r="E413" s="148"/>
      <c r="F413" s="148"/>
      <c r="G413" s="148"/>
      <c r="H413" s="148"/>
      <c r="I413" s="148"/>
      <c r="J413" s="148"/>
      <c r="K413" s="148"/>
      <c r="CF413" s="148"/>
    </row>
    <row r="414" spans="5:84" x14ac:dyDescent="0.2">
      <c r="E414" s="148"/>
      <c r="F414" s="148"/>
      <c r="G414" s="148"/>
      <c r="H414" s="148"/>
      <c r="I414" s="148"/>
      <c r="J414" s="148"/>
      <c r="K414" s="148"/>
      <c r="CF414" s="148"/>
    </row>
    <row r="415" spans="5:84" x14ac:dyDescent="0.2">
      <c r="E415" s="148"/>
      <c r="F415" s="148"/>
      <c r="G415" s="148"/>
      <c r="H415" s="148"/>
      <c r="I415" s="148"/>
      <c r="J415" s="148"/>
      <c r="K415" s="148"/>
      <c r="CF415" s="148"/>
    </row>
    <row r="416" spans="5:84" x14ac:dyDescent="0.2">
      <c r="E416" s="148"/>
      <c r="F416" s="148"/>
      <c r="G416" s="148"/>
      <c r="H416" s="148"/>
      <c r="I416" s="148"/>
      <c r="J416" s="148"/>
      <c r="K416" s="148"/>
      <c r="CF416" s="148"/>
    </row>
    <row r="417" spans="5:84" x14ac:dyDescent="0.2">
      <c r="E417" s="148"/>
      <c r="F417" s="148"/>
      <c r="G417" s="148"/>
      <c r="H417" s="148"/>
      <c r="I417" s="148"/>
      <c r="J417" s="148"/>
      <c r="K417" s="148"/>
      <c r="CF417" s="148"/>
    </row>
    <row r="418" spans="5:84" x14ac:dyDescent="0.2">
      <c r="E418" s="148"/>
      <c r="F418" s="148"/>
      <c r="G418" s="148"/>
      <c r="H418" s="148"/>
      <c r="I418" s="148"/>
      <c r="J418" s="148"/>
      <c r="K418" s="148"/>
      <c r="CF418" s="148"/>
    </row>
    <row r="419" spans="5:84" x14ac:dyDescent="0.2">
      <c r="E419" s="148"/>
      <c r="F419" s="148"/>
      <c r="G419" s="148"/>
      <c r="H419" s="148"/>
      <c r="I419" s="148"/>
      <c r="J419" s="148"/>
      <c r="K419" s="148"/>
      <c r="CF419" s="148"/>
    </row>
    <row r="420" spans="5:84" x14ac:dyDescent="0.2">
      <c r="E420" s="148"/>
      <c r="F420" s="148"/>
      <c r="G420" s="148"/>
      <c r="H420" s="148"/>
      <c r="I420" s="148"/>
      <c r="J420" s="148"/>
      <c r="K420" s="148"/>
      <c r="CF420" s="148"/>
    </row>
    <row r="421" spans="5:84" x14ac:dyDescent="0.2">
      <c r="E421" s="148"/>
      <c r="F421" s="148"/>
      <c r="G421" s="148"/>
      <c r="H421" s="148"/>
      <c r="I421" s="148"/>
      <c r="J421" s="148"/>
      <c r="K421" s="148"/>
      <c r="CF421" s="148"/>
    </row>
    <row r="422" spans="5:84" x14ac:dyDescent="0.2">
      <c r="E422" s="148"/>
      <c r="F422" s="148"/>
      <c r="G422" s="148"/>
      <c r="H422" s="148"/>
      <c r="I422" s="148"/>
      <c r="J422" s="148"/>
      <c r="K422" s="148"/>
      <c r="CF422" s="148"/>
    </row>
    <row r="423" spans="5:84" x14ac:dyDescent="0.2">
      <c r="E423" s="148"/>
      <c r="F423" s="148"/>
      <c r="G423" s="148"/>
      <c r="H423" s="148"/>
      <c r="I423" s="148"/>
      <c r="J423" s="148"/>
      <c r="K423" s="148"/>
      <c r="CF423" s="148"/>
    </row>
    <row r="424" spans="5:84" x14ac:dyDescent="0.2">
      <c r="E424" s="148"/>
      <c r="F424" s="148"/>
      <c r="G424" s="148"/>
      <c r="H424" s="148"/>
      <c r="I424" s="148"/>
      <c r="J424" s="148"/>
      <c r="K424" s="148"/>
      <c r="CF424" s="148"/>
    </row>
    <row r="425" spans="5:84" x14ac:dyDescent="0.2">
      <c r="E425" s="148"/>
      <c r="F425" s="148"/>
      <c r="G425" s="148"/>
      <c r="H425" s="148"/>
      <c r="I425" s="148"/>
      <c r="J425" s="148"/>
      <c r="K425" s="148"/>
      <c r="CF425" s="148"/>
    </row>
    <row r="426" spans="5:84" x14ac:dyDescent="0.2">
      <c r="E426" s="148"/>
      <c r="F426" s="148"/>
      <c r="G426" s="148"/>
      <c r="H426" s="148"/>
      <c r="I426" s="148"/>
      <c r="J426" s="148"/>
      <c r="K426" s="148"/>
      <c r="CF426" s="148"/>
    </row>
    <row r="427" spans="5:84" x14ac:dyDescent="0.2">
      <c r="E427" s="148"/>
      <c r="F427" s="148"/>
      <c r="G427" s="148"/>
      <c r="H427" s="148"/>
      <c r="I427" s="148"/>
      <c r="J427" s="148"/>
      <c r="K427" s="148"/>
      <c r="CF427" s="148"/>
    </row>
    <row r="428" spans="5:84" x14ac:dyDescent="0.2">
      <c r="E428" s="148"/>
      <c r="F428" s="148"/>
      <c r="G428" s="148"/>
      <c r="H428" s="148"/>
      <c r="I428" s="148"/>
      <c r="J428" s="148"/>
      <c r="K428" s="148"/>
      <c r="CF428" s="148"/>
    </row>
    <row r="429" spans="5:84" x14ac:dyDescent="0.2">
      <c r="E429" s="148"/>
      <c r="F429" s="148"/>
      <c r="G429" s="148"/>
      <c r="H429" s="148"/>
      <c r="I429" s="148"/>
      <c r="J429" s="148"/>
      <c r="K429" s="148"/>
      <c r="CF429" s="148"/>
    </row>
    <row r="430" spans="5:84" x14ac:dyDescent="0.2">
      <c r="E430" s="148"/>
      <c r="F430" s="148"/>
      <c r="G430" s="148"/>
      <c r="H430" s="148"/>
      <c r="I430" s="148"/>
      <c r="J430" s="148"/>
      <c r="K430" s="148"/>
      <c r="CF430" s="148"/>
    </row>
    <row r="431" spans="5:84" x14ac:dyDescent="0.2">
      <c r="E431" s="148"/>
      <c r="F431" s="148"/>
      <c r="G431" s="148"/>
      <c r="H431" s="148"/>
      <c r="I431" s="148"/>
      <c r="J431" s="148"/>
      <c r="K431" s="148"/>
      <c r="CF431" s="148"/>
    </row>
    <row r="432" spans="5:84" x14ac:dyDescent="0.2">
      <c r="E432" s="148"/>
      <c r="F432" s="148"/>
      <c r="G432" s="148"/>
      <c r="H432" s="148"/>
      <c r="I432" s="148"/>
      <c r="J432" s="148"/>
      <c r="K432" s="148"/>
      <c r="CF432" s="148"/>
    </row>
    <row r="433" spans="5:84" x14ac:dyDescent="0.2">
      <c r="E433" s="148"/>
      <c r="F433" s="148"/>
      <c r="G433" s="148"/>
      <c r="H433" s="148"/>
      <c r="I433" s="148"/>
      <c r="J433" s="148"/>
      <c r="K433" s="148"/>
      <c r="CF433" s="148"/>
    </row>
    <row r="434" spans="5:84" x14ac:dyDescent="0.2">
      <c r="E434" s="148"/>
      <c r="F434" s="148"/>
      <c r="G434" s="148"/>
      <c r="H434" s="148"/>
      <c r="I434" s="148"/>
      <c r="J434" s="148"/>
      <c r="K434" s="148"/>
      <c r="CF434" s="148"/>
    </row>
    <row r="435" spans="5:84" x14ac:dyDescent="0.2">
      <c r="E435" s="148"/>
      <c r="F435" s="148"/>
      <c r="G435" s="148"/>
      <c r="H435" s="148"/>
      <c r="I435" s="148"/>
      <c r="J435" s="148"/>
      <c r="K435" s="148"/>
      <c r="CF435" s="148"/>
    </row>
    <row r="436" spans="5:84" x14ac:dyDescent="0.2">
      <c r="E436" s="148"/>
      <c r="F436" s="148"/>
      <c r="G436" s="148"/>
      <c r="H436" s="148"/>
      <c r="I436" s="148"/>
      <c r="J436" s="148"/>
      <c r="K436" s="148"/>
      <c r="CF436" s="148"/>
    </row>
    <row r="437" spans="5:84" x14ac:dyDescent="0.2">
      <c r="E437" s="148"/>
      <c r="F437" s="148"/>
      <c r="G437" s="148"/>
      <c r="H437" s="148"/>
      <c r="I437" s="148"/>
      <c r="J437" s="148"/>
      <c r="K437" s="148"/>
      <c r="CF437" s="148"/>
    </row>
    <row r="438" spans="5:84" x14ac:dyDescent="0.2">
      <c r="E438" s="148"/>
      <c r="F438" s="148"/>
      <c r="G438" s="148"/>
      <c r="H438" s="148"/>
      <c r="I438" s="148"/>
      <c r="J438" s="148"/>
      <c r="K438" s="148"/>
      <c r="CF438" s="148"/>
    </row>
    <row r="439" spans="5:84" x14ac:dyDescent="0.2">
      <c r="E439" s="148"/>
      <c r="F439" s="148"/>
      <c r="G439" s="148"/>
      <c r="H439" s="148"/>
      <c r="I439" s="148"/>
      <c r="J439" s="148"/>
      <c r="K439" s="148"/>
      <c r="CF439" s="148"/>
    </row>
    <row r="440" spans="5:84" x14ac:dyDescent="0.2">
      <c r="E440" s="148"/>
      <c r="F440" s="148"/>
      <c r="G440" s="148"/>
      <c r="H440" s="148"/>
      <c r="I440" s="148"/>
      <c r="J440" s="148"/>
      <c r="K440" s="148"/>
      <c r="CF440" s="148"/>
    </row>
    <row r="441" spans="5:84" x14ac:dyDescent="0.2">
      <c r="E441" s="148"/>
      <c r="F441" s="148"/>
      <c r="G441" s="148"/>
      <c r="H441" s="148"/>
      <c r="I441" s="148"/>
      <c r="J441" s="148"/>
      <c r="K441" s="148"/>
      <c r="CF441" s="148"/>
    </row>
    <row r="442" spans="5:84" x14ac:dyDescent="0.2">
      <c r="E442" s="148"/>
      <c r="F442" s="148"/>
      <c r="G442" s="148"/>
      <c r="H442" s="148"/>
      <c r="I442" s="148"/>
      <c r="J442" s="148"/>
      <c r="K442" s="148"/>
      <c r="CF442" s="148"/>
    </row>
    <row r="443" spans="5:84" x14ac:dyDescent="0.2">
      <c r="E443" s="148"/>
      <c r="F443" s="148"/>
      <c r="G443" s="148"/>
      <c r="H443" s="148"/>
      <c r="I443" s="148"/>
      <c r="J443" s="148"/>
      <c r="K443" s="148"/>
      <c r="CF443" s="148"/>
    </row>
    <row r="444" spans="5:84" x14ac:dyDescent="0.2">
      <c r="E444" s="148"/>
      <c r="F444" s="148"/>
      <c r="G444" s="148"/>
      <c r="H444" s="148"/>
      <c r="I444" s="148"/>
      <c r="J444" s="148"/>
      <c r="K444" s="148"/>
      <c r="CF444" s="148"/>
    </row>
    <row r="445" spans="5:84" x14ac:dyDescent="0.2">
      <c r="E445" s="148"/>
      <c r="F445" s="148"/>
      <c r="G445" s="148"/>
      <c r="H445" s="148"/>
      <c r="I445" s="148"/>
      <c r="J445" s="148"/>
      <c r="K445" s="148"/>
      <c r="CF445" s="148"/>
    </row>
    <row r="446" spans="5:84" x14ac:dyDescent="0.2">
      <c r="E446" s="148"/>
      <c r="F446" s="148"/>
      <c r="G446" s="148"/>
      <c r="H446" s="148"/>
      <c r="I446" s="148"/>
      <c r="J446" s="148"/>
      <c r="K446" s="148"/>
      <c r="CF446" s="148"/>
    </row>
    <row r="447" spans="5:84" x14ac:dyDescent="0.2">
      <c r="E447" s="148"/>
      <c r="F447" s="148"/>
      <c r="G447" s="148"/>
      <c r="H447" s="148"/>
      <c r="I447" s="148"/>
      <c r="J447" s="148"/>
      <c r="K447" s="148"/>
      <c r="CF447" s="148"/>
    </row>
    <row r="448" spans="5:84" x14ac:dyDescent="0.2">
      <c r="E448" s="148"/>
      <c r="F448" s="148"/>
      <c r="G448" s="148"/>
      <c r="H448" s="148"/>
      <c r="I448" s="148"/>
      <c r="J448" s="148"/>
      <c r="K448" s="148"/>
      <c r="CF448" s="148"/>
    </row>
    <row r="449" spans="5:84" x14ac:dyDescent="0.2">
      <c r="E449" s="148"/>
      <c r="F449" s="148"/>
      <c r="G449" s="148"/>
      <c r="H449" s="148"/>
      <c r="I449" s="148"/>
      <c r="J449" s="148"/>
      <c r="K449" s="148"/>
      <c r="CF449" s="148"/>
    </row>
    <row r="450" spans="5:84" x14ac:dyDescent="0.2">
      <c r="E450" s="148"/>
      <c r="F450" s="148"/>
      <c r="G450" s="148"/>
      <c r="H450" s="148"/>
      <c r="I450" s="148"/>
      <c r="J450" s="148"/>
      <c r="K450" s="148"/>
      <c r="CF450" s="148"/>
    </row>
    <row r="451" spans="5:84" x14ac:dyDescent="0.2">
      <c r="E451" s="148"/>
      <c r="F451" s="148"/>
      <c r="G451" s="148"/>
      <c r="H451" s="148"/>
      <c r="I451" s="148"/>
      <c r="J451" s="148"/>
      <c r="K451" s="148"/>
      <c r="CF451" s="148"/>
    </row>
    <row r="452" spans="5:84" x14ac:dyDescent="0.2">
      <c r="E452" s="148"/>
      <c r="F452" s="148"/>
      <c r="G452" s="148"/>
      <c r="H452" s="148"/>
      <c r="I452" s="148"/>
      <c r="J452" s="148"/>
      <c r="K452" s="148"/>
      <c r="CF452" s="148"/>
    </row>
    <row r="453" spans="5:84" x14ac:dyDescent="0.2">
      <c r="E453" s="148"/>
      <c r="F453" s="148"/>
      <c r="G453" s="148"/>
      <c r="H453" s="148"/>
      <c r="I453" s="148"/>
      <c r="J453" s="148"/>
      <c r="K453" s="148"/>
      <c r="CF453" s="148"/>
    </row>
    <row r="454" spans="5:84" x14ac:dyDescent="0.2">
      <c r="E454" s="148"/>
      <c r="F454" s="148"/>
      <c r="G454" s="148"/>
      <c r="H454" s="148"/>
      <c r="I454" s="148"/>
      <c r="J454" s="148"/>
      <c r="K454" s="148"/>
      <c r="CF454" s="148"/>
    </row>
    <row r="455" spans="5:84" x14ac:dyDescent="0.2">
      <c r="E455" s="148"/>
      <c r="F455" s="148"/>
      <c r="G455" s="148"/>
      <c r="H455" s="148"/>
      <c r="I455" s="148"/>
      <c r="J455" s="148"/>
      <c r="K455" s="148"/>
      <c r="CF455" s="148"/>
    </row>
    <row r="456" spans="5:84" x14ac:dyDescent="0.2">
      <c r="E456" s="148"/>
      <c r="F456" s="148"/>
      <c r="G456" s="148"/>
      <c r="H456" s="148"/>
      <c r="I456" s="148"/>
      <c r="J456" s="148"/>
      <c r="K456" s="148"/>
      <c r="CF456" s="148"/>
    </row>
    <row r="457" spans="5:84" x14ac:dyDescent="0.2">
      <c r="E457" s="148"/>
      <c r="F457" s="148"/>
      <c r="G457" s="148"/>
      <c r="H457" s="148"/>
      <c r="I457" s="148"/>
      <c r="J457" s="148"/>
      <c r="K457" s="148"/>
      <c r="CF457" s="148"/>
    </row>
    <row r="458" spans="5:84" x14ac:dyDescent="0.2">
      <c r="E458" s="148"/>
      <c r="F458" s="148"/>
      <c r="G458" s="148"/>
      <c r="H458" s="148"/>
      <c r="I458" s="148"/>
      <c r="J458" s="148"/>
      <c r="K458" s="148"/>
      <c r="CF458" s="148"/>
    </row>
    <row r="459" spans="5:84" x14ac:dyDescent="0.2">
      <c r="E459" s="148"/>
      <c r="F459" s="148"/>
      <c r="G459" s="148"/>
      <c r="H459" s="148"/>
      <c r="I459" s="148"/>
      <c r="J459" s="148"/>
      <c r="K459" s="148"/>
      <c r="CF459" s="148"/>
    </row>
    <row r="460" spans="5:84" x14ac:dyDescent="0.2">
      <c r="E460" s="148"/>
      <c r="F460" s="148"/>
      <c r="G460" s="148"/>
      <c r="H460" s="148"/>
      <c r="I460" s="148"/>
      <c r="J460" s="148"/>
      <c r="K460" s="148"/>
      <c r="CF460" s="148"/>
    </row>
    <row r="461" spans="5:84" x14ac:dyDescent="0.2">
      <c r="E461" s="148"/>
      <c r="F461" s="148"/>
      <c r="G461" s="148"/>
      <c r="H461" s="148"/>
      <c r="I461" s="148"/>
      <c r="J461" s="148"/>
      <c r="K461" s="148"/>
      <c r="CF461" s="148"/>
    </row>
    <row r="462" spans="5:84" x14ac:dyDescent="0.2">
      <c r="E462" s="148"/>
      <c r="F462" s="148"/>
      <c r="G462" s="148"/>
      <c r="H462" s="148"/>
      <c r="I462" s="148"/>
      <c r="J462" s="148"/>
      <c r="K462" s="148"/>
      <c r="CF462" s="148"/>
    </row>
    <row r="463" spans="5:84" x14ac:dyDescent="0.2">
      <c r="E463" s="148"/>
      <c r="F463" s="148"/>
      <c r="G463" s="148"/>
      <c r="H463" s="148"/>
      <c r="I463" s="148"/>
      <c r="J463" s="148"/>
      <c r="K463" s="148"/>
      <c r="CF463" s="148"/>
    </row>
    <row r="464" spans="5:84" x14ac:dyDescent="0.2">
      <c r="E464" s="148"/>
      <c r="F464" s="148"/>
      <c r="G464" s="148"/>
      <c r="H464" s="148"/>
      <c r="I464" s="148"/>
      <c r="J464" s="148"/>
      <c r="K464" s="148"/>
      <c r="CF464" s="148"/>
    </row>
    <row r="465" spans="5:84" x14ac:dyDescent="0.2">
      <c r="E465" s="148"/>
      <c r="F465" s="148"/>
      <c r="G465" s="148"/>
      <c r="H465" s="148"/>
      <c r="I465" s="148"/>
      <c r="J465" s="148"/>
      <c r="K465" s="148"/>
      <c r="CF465" s="148"/>
    </row>
    <row r="466" spans="5:84" x14ac:dyDescent="0.2">
      <c r="E466" s="148"/>
      <c r="F466" s="148"/>
      <c r="G466" s="148"/>
      <c r="H466" s="148"/>
      <c r="I466" s="148"/>
      <c r="J466" s="148"/>
      <c r="K466" s="148"/>
      <c r="CF466" s="148"/>
    </row>
    <row r="467" spans="5:84" x14ac:dyDescent="0.2">
      <c r="E467" s="148"/>
      <c r="F467" s="148"/>
      <c r="G467" s="148"/>
      <c r="H467" s="148"/>
      <c r="I467" s="148"/>
      <c r="J467" s="148"/>
      <c r="K467" s="148"/>
      <c r="CF467" s="148"/>
    </row>
    <row r="468" spans="5:84" x14ac:dyDescent="0.2">
      <c r="E468" s="148"/>
      <c r="F468" s="148"/>
      <c r="G468" s="148"/>
      <c r="H468" s="148"/>
      <c r="I468" s="148"/>
      <c r="J468" s="148"/>
      <c r="K468" s="148"/>
      <c r="CF468" s="148"/>
    </row>
    <row r="469" spans="5:84" x14ac:dyDescent="0.2">
      <c r="E469" s="148"/>
      <c r="F469" s="148"/>
      <c r="G469" s="148"/>
      <c r="H469" s="148"/>
      <c r="I469" s="148"/>
      <c r="J469" s="148"/>
      <c r="K469" s="148"/>
      <c r="CF469" s="148"/>
    </row>
    <row r="470" spans="5:84" x14ac:dyDescent="0.2">
      <c r="E470" s="148"/>
      <c r="F470" s="148"/>
      <c r="G470" s="148"/>
      <c r="H470" s="148"/>
      <c r="I470" s="148"/>
      <c r="J470" s="148"/>
      <c r="K470" s="148"/>
      <c r="CF470" s="148"/>
    </row>
    <row r="471" spans="5:84" x14ac:dyDescent="0.2">
      <c r="E471" s="148"/>
      <c r="F471" s="148"/>
      <c r="G471" s="148"/>
      <c r="H471" s="148"/>
      <c r="I471" s="148"/>
      <c r="J471" s="148"/>
      <c r="K471" s="148"/>
      <c r="CF471" s="148"/>
    </row>
    <row r="472" spans="5:84" x14ac:dyDescent="0.2">
      <c r="E472" s="148"/>
      <c r="F472" s="148"/>
      <c r="G472" s="148"/>
      <c r="H472" s="148"/>
      <c r="I472" s="148"/>
      <c r="J472" s="148"/>
      <c r="K472" s="148"/>
      <c r="CF472" s="148"/>
    </row>
    <row r="473" spans="5:84" x14ac:dyDescent="0.2">
      <c r="E473" s="148"/>
      <c r="F473" s="148"/>
      <c r="G473" s="148"/>
      <c r="H473" s="148"/>
      <c r="I473" s="148"/>
      <c r="J473" s="148"/>
      <c r="K473" s="148"/>
      <c r="CF473" s="148"/>
    </row>
    <row r="474" spans="5:84" x14ac:dyDescent="0.2">
      <c r="E474" s="148"/>
      <c r="F474" s="148"/>
      <c r="G474" s="148"/>
      <c r="H474" s="148"/>
      <c r="I474" s="148"/>
      <c r="J474" s="148"/>
      <c r="K474" s="148"/>
      <c r="CF474" s="148"/>
    </row>
    <row r="475" spans="5:84" x14ac:dyDescent="0.2">
      <c r="E475" s="148"/>
      <c r="F475" s="148"/>
      <c r="G475" s="148"/>
      <c r="H475" s="148"/>
      <c r="I475" s="148"/>
      <c r="J475" s="148"/>
      <c r="K475" s="148"/>
      <c r="CF475" s="148"/>
    </row>
    <row r="476" spans="5:84" x14ac:dyDescent="0.2">
      <c r="E476" s="148"/>
      <c r="F476" s="148"/>
      <c r="G476" s="148"/>
      <c r="H476" s="148"/>
      <c r="I476" s="148"/>
      <c r="J476" s="148"/>
      <c r="K476" s="148"/>
      <c r="CF476" s="148"/>
    </row>
    <row r="477" spans="5:84" x14ac:dyDescent="0.2">
      <c r="E477" s="148"/>
      <c r="F477" s="148"/>
      <c r="G477" s="148"/>
      <c r="H477" s="148"/>
      <c r="I477" s="148"/>
      <c r="J477" s="148"/>
      <c r="K477" s="148"/>
      <c r="CF477" s="148"/>
    </row>
    <row r="478" spans="5:84" x14ac:dyDescent="0.2">
      <c r="E478" s="148"/>
      <c r="F478" s="148"/>
      <c r="G478" s="148"/>
      <c r="H478" s="148"/>
      <c r="I478" s="148"/>
      <c r="J478" s="148"/>
      <c r="K478" s="148"/>
      <c r="CF478" s="148"/>
    </row>
    <row r="479" spans="5:84" x14ac:dyDescent="0.2">
      <c r="E479" s="148"/>
      <c r="F479" s="148"/>
      <c r="G479" s="148"/>
      <c r="H479" s="148"/>
      <c r="I479" s="148"/>
      <c r="J479" s="148"/>
      <c r="K479" s="148"/>
      <c r="CF479" s="148"/>
    </row>
    <row r="480" spans="5:84" x14ac:dyDescent="0.2">
      <c r="E480" s="148"/>
      <c r="F480" s="148"/>
      <c r="G480" s="148"/>
      <c r="H480" s="148"/>
      <c r="I480" s="148"/>
      <c r="J480" s="148"/>
      <c r="K480" s="148"/>
      <c r="CF480" s="148"/>
    </row>
    <row r="481" spans="5:84" x14ac:dyDescent="0.2">
      <c r="E481" s="148"/>
      <c r="F481" s="148"/>
      <c r="G481" s="148"/>
      <c r="H481" s="148"/>
      <c r="I481" s="148"/>
      <c r="J481" s="148"/>
      <c r="K481" s="148"/>
      <c r="CF481" s="148"/>
    </row>
    <row r="482" spans="5:84" x14ac:dyDescent="0.2">
      <c r="E482" s="148"/>
      <c r="F482" s="148"/>
      <c r="G482" s="148"/>
      <c r="H482" s="148"/>
      <c r="I482" s="148"/>
      <c r="J482" s="148"/>
      <c r="K482" s="148"/>
      <c r="CF482" s="148"/>
    </row>
    <row r="483" spans="5:84" x14ac:dyDescent="0.2">
      <c r="E483" s="148"/>
      <c r="F483" s="148"/>
      <c r="G483" s="148"/>
      <c r="H483" s="148"/>
      <c r="I483" s="148"/>
      <c r="J483" s="148"/>
      <c r="K483" s="148"/>
      <c r="CF483" s="148"/>
    </row>
    <row r="484" spans="5:84" x14ac:dyDescent="0.2">
      <c r="E484" s="148"/>
      <c r="F484" s="148"/>
      <c r="G484" s="148"/>
      <c r="H484" s="148"/>
      <c r="I484" s="148"/>
      <c r="J484" s="148"/>
      <c r="K484" s="148"/>
      <c r="CF484" s="148"/>
    </row>
    <row r="485" spans="5:84" x14ac:dyDescent="0.2">
      <c r="E485" s="148"/>
      <c r="F485" s="148"/>
      <c r="G485" s="148"/>
      <c r="H485" s="148"/>
      <c r="I485" s="148"/>
      <c r="J485" s="148"/>
      <c r="K485" s="148"/>
      <c r="CF485" s="148"/>
    </row>
    <row r="486" spans="5:84" x14ac:dyDescent="0.2">
      <c r="E486" s="148"/>
      <c r="F486" s="148"/>
      <c r="G486" s="148"/>
      <c r="H486" s="148"/>
      <c r="I486" s="148"/>
      <c r="J486" s="148"/>
      <c r="K486" s="148"/>
      <c r="CF486" s="148"/>
    </row>
    <row r="487" spans="5:84" x14ac:dyDescent="0.2">
      <c r="E487" s="148"/>
      <c r="F487" s="148"/>
      <c r="G487" s="148"/>
      <c r="H487" s="148"/>
      <c r="I487" s="148"/>
      <c r="J487" s="148"/>
      <c r="K487" s="148"/>
      <c r="CF487" s="148"/>
    </row>
    <row r="488" spans="5:84" x14ac:dyDescent="0.2">
      <c r="E488" s="148"/>
      <c r="F488" s="148"/>
      <c r="G488" s="148"/>
      <c r="H488" s="148"/>
      <c r="I488" s="148"/>
      <c r="J488" s="148"/>
      <c r="K488" s="148"/>
      <c r="CF488" s="148"/>
    </row>
    <row r="489" spans="5:84" x14ac:dyDescent="0.2">
      <c r="E489" s="148"/>
      <c r="F489" s="148"/>
      <c r="G489" s="148"/>
      <c r="H489" s="148"/>
      <c r="I489" s="148"/>
      <c r="J489" s="148"/>
      <c r="K489" s="148"/>
      <c r="CF489" s="148"/>
    </row>
    <row r="490" spans="5:84" x14ac:dyDescent="0.2">
      <c r="E490" s="148"/>
      <c r="F490" s="148"/>
      <c r="G490" s="148"/>
      <c r="H490" s="148"/>
      <c r="I490" s="148"/>
      <c r="J490" s="148"/>
      <c r="K490" s="148"/>
      <c r="CF490" s="148"/>
    </row>
    <row r="491" spans="5:84" x14ac:dyDescent="0.2">
      <c r="E491" s="148"/>
      <c r="F491" s="148"/>
      <c r="G491" s="148"/>
      <c r="H491" s="148"/>
      <c r="I491" s="148"/>
      <c r="J491" s="148"/>
      <c r="K491" s="148"/>
      <c r="CF491" s="148"/>
    </row>
    <row r="492" spans="5:84" x14ac:dyDescent="0.2">
      <c r="E492" s="148"/>
      <c r="F492" s="148"/>
      <c r="G492" s="148"/>
      <c r="H492" s="148"/>
      <c r="I492" s="148"/>
      <c r="J492" s="148"/>
      <c r="K492" s="148"/>
      <c r="CF492" s="148"/>
    </row>
    <row r="493" spans="5:84" x14ac:dyDescent="0.2">
      <c r="E493" s="148"/>
      <c r="F493" s="148"/>
      <c r="G493" s="148"/>
      <c r="H493" s="148"/>
      <c r="I493" s="148"/>
      <c r="J493" s="148"/>
      <c r="K493" s="148"/>
      <c r="CF493" s="148"/>
    </row>
    <row r="494" spans="5:84" x14ac:dyDescent="0.2">
      <c r="E494" s="148"/>
      <c r="F494" s="148"/>
      <c r="G494" s="148"/>
      <c r="H494" s="148"/>
      <c r="I494" s="148"/>
      <c r="J494" s="148"/>
      <c r="K494" s="148"/>
      <c r="CF494" s="148"/>
    </row>
    <row r="495" spans="5:84" x14ac:dyDescent="0.2">
      <c r="E495" s="148"/>
      <c r="F495" s="148"/>
      <c r="G495" s="148"/>
      <c r="H495" s="148"/>
      <c r="I495" s="148"/>
      <c r="J495" s="148"/>
      <c r="K495" s="148"/>
      <c r="CF495" s="148"/>
    </row>
    <row r="496" spans="5:84" x14ac:dyDescent="0.2">
      <c r="E496" s="148"/>
      <c r="F496" s="148"/>
      <c r="G496" s="148"/>
      <c r="H496" s="148"/>
      <c r="I496" s="148"/>
      <c r="J496" s="148"/>
      <c r="K496" s="148"/>
      <c r="CF496" s="148"/>
    </row>
    <row r="497" spans="5:84" x14ac:dyDescent="0.2">
      <c r="E497" s="148"/>
      <c r="F497" s="148"/>
      <c r="G497" s="148"/>
      <c r="H497" s="148"/>
      <c r="I497" s="148"/>
      <c r="J497" s="148"/>
      <c r="K497" s="148"/>
      <c r="CF497" s="148"/>
    </row>
    <row r="498" spans="5:84" x14ac:dyDescent="0.2">
      <c r="E498" s="148"/>
      <c r="F498" s="148"/>
      <c r="G498" s="148"/>
      <c r="H498" s="148"/>
      <c r="I498" s="148"/>
      <c r="J498" s="148"/>
      <c r="K498" s="148"/>
      <c r="CF498" s="148"/>
    </row>
    <row r="499" spans="5:84" x14ac:dyDescent="0.2">
      <c r="E499" s="148"/>
      <c r="F499" s="148"/>
      <c r="G499" s="148"/>
      <c r="H499" s="148"/>
      <c r="I499" s="148"/>
      <c r="J499" s="148"/>
      <c r="K499" s="148"/>
      <c r="CF499" s="148"/>
    </row>
    <row r="500" spans="5:84" x14ac:dyDescent="0.2">
      <c r="E500" s="148"/>
      <c r="F500" s="148"/>
      <c r="G500" s="148"/>
      <c r="H500" s="148"/>
      <c r="I500" s="148"/>
      <c r="J500" s="148"/>
      <c r="K500" s="148"/>
      <c r="CF500" s="148"/>
    </row>
    <row r="501" spans="5:84" x14ac:dyDescent="0.2">
      <c r="E501" s="148"/>
      <c r="F501" s="148"/>
      <c r="G501" s="148"/>
      <c r="H501" s="148"/>
      <c r="I501" s="148"/>
      <c r="J501" s="148"/>
      <c r="K501" s="148"/>
      <c r="CF501" s="148"/>
    </row>
    <row r="502" spans="5:84" x14ac:dyDescent="0.2">
      <c r="E502" s="148"/>
      <c r="F502" s="148"/>
      <c r="G502" s="148"/>
      <c r="H502" s="148"/>
      <c r="I502" s="148"/>
      <c r="J502" s="148"/>
      <c r="K502" s="148"/>
      <c r="CF502" s="148"/>
    </row>
    <row r="503" spans="5:84" x14ac:dyDescent="0.2">
      <c r="E503" s="148"/>
      <c r="F503" s="148"/>
      <c r="G503" s="148"/>
      <c r="H503" s="148"/>
      <c r="I503" s="148"/>
      <c r="J503" s="148"/>
      <c r="K503" s="148"/>
      <c r="CF503" s="148"/>
    </row>
    <row r="504" spans="5:84" x14ac:dyDescent="0.2">
      <c r="E504" s="148"/>
      <c r="F504" s="148"/>
      <c r="G504" s="148"/>
      <c r="H504" s="148"/>
      <c r="I504" s="148"/>
      <c r="J504" s="148"/>
      <c r="K504" s="148"/>
      <c r="CF504" s="148"/>
    </row>
    <row r="505" spans="5:84" x14ac:dyDescent="0.2">
      <c r="E505" s="148"/>
      <c r="F505" s="148"/>
      <c r="G505" s="148"/>
      <c r="H505" s="148"/>
      <c r="I505" s="148"/>
      <c r="J505" s="148"/>
      <c r="K505" s="148"/>
      <c r="CF505" s="148"/>
    </row>
    <row r="506" spans="5:84" x14ac:dyDescent="0.2">
      <c r="E506" s="148"/>
      <c r="F506" s="148"/>
      <c r="G506" s="148"/>
      <c r="H506" s="148"/>
      <c r="I506" s="148"/>
      <c r="J506" s="148"/>
      <c r="K506" s="148"/>
      <c r="CF506" s="148"/>
    </row>
    <row r="507" spans="5:84" x14ac:dyDescent="0.2">
      <c r="E507" s="148"/>
      <c r="F507" s="148"/>
      <c r="G507" s="148"/>
      <c r="H507" s="148"/>
      <c r="I507" s="148"/>
      <c r="J507" s="148"/>
      <c r="K507" s="148"/>
      <c r="CF507" s="148"/>
    </row>
    <row r="508" spans="5:84" x14ac:dyDescent="0.2">
      <c r="E508" s="148"/>
      <c r="F508" s="148"/>
      <c r="G508" s="148"/>
      <c r="H508" s="148"/>
      <c r="I508" s="148"/>
      <c r="J508" s="148"/>
      <c r="K508" s="148"/>
      <c r="CF508" s="148"/>
    </row>
    <row r="509" spans="5:84" x14ac:dyDescent="0.2">
      <c r="E509" s="148"/>
      <c r="F509" s="148"/>
      <c r="G509" s="148"/>
      <c r="H509" s="148"/>
      <c r="I509" s="148"/>
      <c r="J509" s="148"/>
      <c r="K509" s="148"/>
      <c r="CF509" s="148"/>
    </row>
    <row r="510" spans="5:84" x14ac:dyDescent="0.2">
      <c r="E510" s="148"/>
      <c r="F510" s="148"/>
      <c r="G510" s="148"/>
      <c r="H510" s="148"/>
      <c r="I510" s="148"/>
      <c r="J510" s="148"/>
      <c r="K510" s="148"/>
      <c r="CF510" s="148"/>
    </row>
    <row r="511" spans="5:84" x14ac:dyDescent="0.2">
      <c r="E511" s="148"/>
      <c r="F511" s="148"/>
      <c r="G511" s="148"/>
      <c r="H511" s="148"/>
      <c r="I511" s="148"/>
      <c r="J511" s="148"/>
      <c r="K511" s="148"/>
      <c r="CF511" s="148"/>
    </row>
    <row r="512" spans="5:84" x14ac:dyDescent="0.2">
      <c r="E512" s="148"/>
      <c r="F512" s="148"/>
      <c r="G512" s="148"/>
      <c r="H512" s="148"/>
      <c r="I512" s="148"/>
      <c r="J512" s="148"/>
      <c r="K512" s="148"/>
      <c r="CF512" s="148"/>
    </row>
    <row r="513" spans="5:84" x14ac:dyDescent="0.2">
      <c r="E513" s="148"/>
      <c r="F513" s="148"/>
      <c r="G513" s="148"/>
      <c r="H513" s="148"/>
      <c r="I513" s="148"/>
      <c r="J513" s="148"/>
      <c r="K513" s="148"/>
      <c r="CF513" s="148"/>
    </row>
    <row r="514" spans="5:84" x14ac:dyDescent="0.2">
      <c r="E514" s="148"/>
      <c r="F514" s="148"/>
      <c r="G514" s="148"/>
      <c r="H514" s="148"/>
      <c r="I514" s="148"/>
      <c r="J514" s="148"/>
      <c r="K514" s="148"/>
      <c r="CF514" s="148"/>
    </row>
    <row r="515" spans="5:84" x14ac:dyDescent="0.2">
      <c r="E515" s="148"/>
      <c r="F515" s="148"/>
      <c r="G515" s="148"/>
      <c r="H515" s="148"/>
      <c r="I515" s="148"/>
      <c r="J515" s="148"/>
      <c r="K515" s="148"/>
      <c r="CF515" s="148"/>
    </row>
    <row r="516" spans="5:84" x14ac:dyDescent="0.2">
      <c r="E516" s="148"/>
      <c r="F516" s="148"/>
      <c r="G516" s="148"/>
      <c r="H516" s="148"/>
      <c r="I516" s="148"/>
      <c r="J516" s="148"/>
      <c r="K516" s="148"/>
      <c r="CF516" s="148"/>
    </row>
    <row r="517" spans="5:84" x14ac:dyDescent="0.2">
      <c r="E517" s="148"/>
      <c r="F517" s="148"/>
      <c r="G517" s="148"/>
      <c r="H517" s="148"/>
      <c r="I517" s="148"/>
      <c r="J517" s="148"/>
      <c r="K517" s="148"/>
      <c r="CF517" s="148"/>
    </row>
    <row r="518" spans="5:84" x14ac:dyDescent="0.2">
      <c r="E518" s="148"/>
      <c r="F518" s="148"/>
      <c r="G518" s="148"/>
      <c r="H518" s="148"/>
      <c r="I518" s="148"/>
      <c r="J518" s="148"/>
      <c r="K518" s="148"/>
      <c r="CF518" s="148"/>
    </row>
    <row r="519" spans="5:84" x14ac:dyDescent="0.2">
      <c r="E519" s="148"/>
      <c r="F519" s="148"/>
      <c r="G519" s="148"/>
      <c r="H519" s="148"/>
      <c r="I519" s="148"/>
      <c r="J519" s="148"/>
      <c r="K519" s="148"/>
      <c r="CF519" s="148"/>
    </row>
    <row r="520" spans="5:84" x14ac:dyDescent="0.2">
      <c r="E520" s="148"/>
      <c r="F520" s="148"/>
      <c r="G520" s="148"/>
      <c r="H520" s="148"/>
      <c r="I520" s="148"/>
      <c r="J520" s="148"/>
      <c r="K520" s="148"/>
      <c r="CF520" s="148"/>
    </row>
    <row r="521" spans="5:84" x14ac:dyDescent="0.2">
      <c r="E521" s="148"/>
      <c r="F521" s="148"/>
      <c r="G521" s="148"/>
      <c r="H521" s="148"/>
      <c r="I521" s="148"/>
      <c r="J521" s="148"/>
      <c r="K521" s="148"/>
      <c r="CF521" s="148"/>
    </row>
    <row r="522" spans="5:84" x14ac:dyDescent="0.2">
      <c r="E522" s="148"/>
      <c r="F522" s="148"/>
      <c r="G522" s="148"/>
      <c r="H522" s="148"/>
      <c r="I522" s="148"/>
      <c r="J522" s="148"/>
      <c r="K522" s="148"/>
      <c r="CF522" s="148"/>
    </row>
    <row r="523" spans="5:84" x14ac:dyDescent="0.2">
      <c r="E523" s="148"/>
      <c r="F523" s="148"/>
      <c r="G523" s="148"/>
      <c r="H523" s="148"/>
      <c r="I523" s="148"/>
      <c r="J523" s="148"/>
      <c r="K523" s="148"/>
      <c r="CF523" s="148"/>
    </row>
    <row r="524" spans="5:84" x14ac:dyDescent="0.2">
      <c r="E524" s="148"/>
      <c r="F524" s="148"/>
      <c r="G524" s="148"/>
      <c r="H524" s="148"/>
      <c r="I524" s="148"/>
      <c r="J524" s="148"/>
      <c r="K524" s="148"/>
      <c r="CF524" s="148"/>
    </row>
    <row r="525" spans="5:84" x14ac:dyDescent="0.2">
      <c r="E525" s="148"/>
      <c r="F525" s="148"/>
      <c r="G525" s="148"/>
      <c r="H525" s="148"/>
      <c r="I525" s="148"/>
      <c r="J525" s="148"/>
      <c r="K525" s="148"/>
      <c r="CF525" s="148"/>
    </row>
    <row r="526" spans="5:84" x14ac:dyDescent="0.2">
      <c r="E526" s="148"/>
      <c r="F526" s="148"/>
      <c r="G526" s="148"/>
      <c r="H526" s="148"/>
      <c r="I526" s="148"/>
      <c r="J526" s="148"/>
      <c r="K526" s="148"/>
      <c r="CF526" s="148"/>
    </row>
    <row r="527" spans="5:84" x14ac:dyDescent="0.2">
      <c r="E527" s="148"/>
      <c r="F527" s="148"/>
      <c r="G527" s="148"/>
      <c r="H527" s="148"/>
      <c r="I527" s="148"/>
      <c r="J527" s="148"/>
      <c r="K527" s="148"/>
      <c r="CF527" s="148"/>
    </row>
    <row r="528" spans="5:84" x14ac:dyDescent="0.2">
      <c r="E528" s="148"/>
      <c r="F528" s="148"/>
      <c r="G528" s="148"/>
      <c r="H528" s="148"/>
      <c r="I528" s="148"/>
      <c r="J528" s="148"/>
      <c r="K528" s="148"/>
      <c r="CF528" s="148"/>
    </row>
    <row r="529" spans="5:84" x14ac:dyDescent="0.2">
      <c r="E529" s="148"/>
      <c r="F529" s="148"/>
      <c r="G529" s="148"/>
      <c r="H529" s="148"/>
      <c r="I529" s="148"/>
      <c r="J529" s="148"/>
      <c r="K529" s="148"/>
      <c r="CF529" s="148"/>
    </row>
    <row r="530" spans="5:84" x14ac:dyDescent="0.2">
      <c r="E530" s="148"/>
      <c r="F530" s="148"/>
      <c r="G530" s="148"/>
      <c r="H530" s="148"/>
      <c r="I530" s="148"/>
      <c r="J530" s="148"/>
      <c r="K530" s="148"/>
      <c r="CF530" s="148"/>
    </row>
    <row r="531" spans="5:84" x14ac:dyDescent="0.2">
      <c r="E531" s="148"/>
      <c r="F531" s="148"/>
      <c r="G531" s="148"/>
      <c r="H531" s="148"/>
      <c r="I531" s="148"/>
      <c r="J531" s="148"/>
      <c r="K531" s="148"/>
      <c r="CF531" s="148"/>
    </row>
    <row r="532" spans="5:84" x14ac:dyDescent="0.2">
      <c r="E532" s="148"/>
      <c r="F532" s="148"/>
      <c r="G532" s="148"/>
      <c r="H532" s="148"/>
      <c r="I532" s="148"/>
      <c r="J532" s="148"/>
      <c r="K532" s="148"/>
      <c r="CF532" s="148"/>
    </row>
    <row r="533" spans="5:84" x14ac:dyDescent="0.2">
      <c r="E533" s="148"/>
      <c r="F533" s="148"/>
      <c r="G533" s="148"/>
      <c r="H533" s="148"/>
      <c r="I533" s="148"/>
      <c r="J533" s="148"/>
      <c r="K533" s="148"/>
      <c r="CF533" s="148"/>
    </row>
    <row r="534" spans="5:84" x14ac:dyDescent="0.2">
      <c r="E534" s="148"/>
      <c r="F534" s="148"/>
      <c r="G534" s="148"/>
      <c r="H534" s="148"/>
      <c r="I534" s="148"/>
      <c r="J534" s="148"/>
      <c r="K534" s="148"/>
      <c r="CF534" s="148"/>
    </row>
    <row r="535" spans="5:84" x14ac:dyDescent="0.2">
      <c r="E535" s="148"/>
      <c r="F535" s="148"/>
      <c r="G535" s="148"/>
      <c r="H535" s="148"/>
      <c r="I535" s="148"/>
      <c r="J535" s="148"/>
      <c r="K535" s="148"/>
      <c r="CF535" s="148"/>
    </row>
    <row r="536" spans="5:84" x14ac:dyDescent="0.2">
      <c r="E536" s="148"/>
      <c r="F536" s="148"/>
      <c r="G536" s="148"/>
      <c r="H536" s="148"/>
      <c r="I536" s="148"/>
      <c r="J536" s="148"/>
      <c r="K536" s="148"/>
      <c r="CF536" s="148"/>
    </row>
    <row r="537" spans="5:84" x14ac:dyDescent="0.2">
      <c r="E537" s="148"/>
      <c r="F537" s="148"/>
      <c r="G537" s="148"/>
      <c r="H537" s="148"/>
      <c r="I537" s="148"/>
      <c r="J537" s="148"/>
      <c r="K537" s="148"/>
      <c r="CF537" s="148"/>
    </row>
    <row r="538" spans="5:84" x14ac:dyDescent="0.2">
      <c r="E538" s="148"/>
      <c r="F538" s="148"/>
      <c r="G538" s="148"/>
      <c r="H538" s="148"/>
      <c r="I538" s="148"/>
      <c r="J538" s="148"/>
      <c r="K538" s="148"/>
      <c r="CF538" s="148"/>
    </row>
    <row r="539" spans="5:84" x14ac:dyDescent="0.2">
      <c r="E539" s="148"/>
      <c r="F539" s="148"/>
      <c r="G539" s="148"/>
      <c r="H539" s="148"/>
      <c r="I539" s="148"/>
      <c r="J539" s="148"/>
      <c r="K539" s="148"/>
      <c r="CF539" s="148"/>
    </row>
    <row r="540" spans="5:84" x14ac:dyDescent="0.2">
      <c r="E540" s="148"/>
      <c r="F540" s="148"/>
      <c r="G540" s="148"/>
      <c r="H540" s="148"/>
      <c r="I540" s="148"/>
      <c r="J540" s="148"/>
      <c r="K540" s="148"/>
      <c r="CF540" s="148"/>
    </row>
    <row r="541" spans="5:84" x14ac:dyDescent="0.2">
      <c r="E541" s="148"/>
      <c r="F541" s="148"/>
      <c r="G541" s="148"/>
      <c r="H541" s="148"/>
      <c r="I541" s="148"/>
      <c r="J541" s="148"/>
      <c r="K541" s="148"/>
      <c r="CF541" s="148"/>
    </row>
    <row r="542" spans="5:84" x14ac:dyDescent="0.2">
      <c r="E542" s="148"/>
      <c r="F542" s="148"/>
      <c r="G542" s="148"/>
      <c r="H542" s="148"/>
      <c r="I542" s="148"/>
      <c r="J542" s="148"/>
      <c r="K542" s="148"/>
      <c r="CF542" s="148"/>
    </row>
    <row r="543" spans="5:84" x14ac:dyDescent="0.2">
      <c r="E543" s="148"/>
      <c r="F543" s="148"/>
      <c r="G543" s="148"/>
      <c r="H543" s="148"/>
      <c r="I543" s="148"/>
      <c r="J543" s="148"/>
      <c r="K543" s="148"/>
      <c r="CF543" s="148"/>
    </row>
    <row r="544" spans="5:84" x14ac:dyDescent="0.2">
      <c r="E544" s="148"/>
      <c r="F544" s="148"/>
      <c r="G544" s="148"/>
      <c r="H544" s="148"/>
      <c r="I544" s="148"/>
      <c r="J544" s="148"/>
      <c r="K544" s="148"/>
      <c r="CF544" s="148"/>
    </row>
    <row r="545" spans="5:84" x14ac:dyDescent="0.2">
      <c r="E545" s="148"/>
      <c r="F545" s="148"/>
      <c r="G545" s="148"/>
      <c r="H545" s="148"/>
      <c r="I545" s="148"/>
      <c r="J545" s="148"/>
      <c r="K545" s="148"/>
      <c r="CF545" s="148"/>
    </row>
    <row r="546" spans="5:84" x14ac:dyDescent="0.2">
      <c r="E546" s="148"/>
      <c r="F546" s="148"/>
      <c r="G546" s="148"/>
      <c r="H546" s="148"/>
      <c r="I546" s="148"/>
      <c r="J546" s="148"/>
      <c r="K546" s="148"/>
      <c r="CF546" s="148"/>
    </row>
    <row r="547" spans="5:84" x14ac:dyDescent="0.2">
      <c r="E547" s="148"/>
      <c r="F547" s="148"/>
      <c r="G547" s="148"/>
      <c r="H547" s="148"/>
      <c r="I547" s="148"/>
      <c r="J547" s="148"/>
      <c r="K547" s="148"/>
      <c r="CF547" s="148"/>
    </row>
    <row r="548" spans="5:84" x14ac:dyDescent="0.2">
      <c r="E548" s="148"/>
      <c r="F548" s="148"/>
      <c r="G548" s="148"/>
      <c r="H548" s="148"/>
      <c r="I548" s="148"/>
      <c r="J548" s="148"/>
      <c r="K548" s="148"/>
      <c r="CF548" s="148"/>
    </row>
    <row r="549" spans="5:84" x14ac:dyDescent="0.2">
      <c r="E549" s="148"/>
      <c r="F549" s="148"/>
      <c r="G549" s="148"/>
      <c r="H549" s="148"/>
      <c r="I549" s="148"/>
      <c r="J549" s="148"/>
      <c r="K549" s="148"/>
      <c r="CF549" s="148"/>
    </row>
    <row r="550" spans="5:84" x14ac:dyDescent="0.2">
      <c r="E550" s="148"/>
      <c r="F550" s="148"/>
      <c r="G550" s="148"/>
      <c r="H550" s="148"/>
      <c r="I550" s="148"/>
      <c r="J550" s="148"/>
      <c r="K550" s="148"/>
      <c r="CF550" s="148"/>
    </row>
    <row r="551" spans="5:84" x14ac:dyDescent="0.2">
      <c r="E551" s="148"/>
      <c r="F551" s="148"/>
      <c r="G551" s="148"/>
      <c r="H551" s="148"/>
      <c r="I551" s="148"/>
      <c r="J551" s="148"/>
      <c r="K551" s="148"/>
      <c r="CF551" s="148"/>
    </row>
    <row r="552" spans="5:84" x14ac:dyDescent="0.2">
      <c r="E552" s="148"/>
      <c r="F552" s="148"/>
      <c r="G552" s="148"/>
      <c r="H552" s="148"/>
      <c r="I552" s="148"/>
      <c r="J552" s="148"/>
      <c r="K552" s="148"/>
      <c r="CF552" s="148"/>
    </row>
    <row r="553" spans="5:84" x14ac:dyDescent="0.2">
      <c r="E553" s="148"/>
      <c r="F553" s="148"/>
      <c r="G553" s="148"/>
      <c r="H553" s="148"/>
      <c r="I553" s="148"/>
      <c r="J553" s="148"/>
      <c r="K553" s="148"/>
      <c r="CF553" s="148"/>
    </row>
    <row r="554" spans="5:84" x14ac:dyDescent="0.2">
      <c r="E554" s="148"/>
      <c r="F554" s="148"/>
      <c r="G554" s="148"/>
      <c r="H554" s="148"/>
      <c r="I554" s="148"/>
      <c r="J554" s="148"/>
      <c r="K554" s="148"/>
      <c r="CF554" s="148"/>
    </row>
    <row r="555" spans="5:84" x14ac:dyDescent="0.2">
      <c r="E555" s="148"/>
      <c r="F555" s="148"/>
      <c r="G555" s="148"/>
      <c r="H555" s="148"/>
      <c r="I555" s="148"/>
      <c r="J555" s="148"/>
      <c r="K555" s="148"/>
      <c r="CF555" s="148"/>
    </row>
    <row r="556" spans="5:84" x14ac:dyDescent="0.2">
      <c r="E556" s="148"/>
      <c r="F556" s="148"/>
      <c r="G556" s="148"/>
      <c r="H556" s="148"/>
      <c r="I556" s="148"/>
      <c r="J556" s="148"/>
      <c r="K556" s="148"/>
      <c r="CF556" s="148"/>
    </row>
    <row r="557" spans="5:84" x14ac:dyDescent="0.2">
      <c r="E557" s="148"/>
      <c r="F557" s="148"/>
      <c r="G557" s="148"/>
      <c r="H557" s="148"/>
      <c r="I557" s="148"/>
      <c r="J557" s="148"/>
      <c r="K557" s="148"/>
      <c r="CF557" s="148"/>
    </row>
    <row r="558" spans="5:84" x14ac:dyDescent="0.2">
      <c r="E558" s="148"/>
      <c r="F558" s="148"/>
      <c r="G558" s="148"/>
      <c r="H558" s="148"/>
      <c r="I558" s="148"/>
      <c r="J558" s="148"/>
      <c r="K558" s="148"/>
      <c r="CF558" s="148"/>
    </row>
    <row r="559" spans="5:84" x14ac:dyDescent="0.2">
      <c r="E559" s="148"/>
      <c r="F559" s="148"/>
      <c r="G559" s="148"/>
      <c r="H559" s="148"/>
      <c r="I559" s="148"/>
      <c r="J559" s="148"/>
      <c r="K559" s="148"/>
      <c r="CF559" s="148"/>
    </row>
    <row r="560" spans="5:84" x14ac:dyDescent="0.2">
      <c r="E560" s="148"/>
      <c r="F560" s="148"/>
      <c r="G560" s="148"/>
      <c r="H560" s="148"/>
      <c r="I560" s="148"/>
      <c r="J560" s="148"/>
      <c r="K560" s="148"/>
      <c r="CF560" s="148"/>
    </row>
    <row r="561" spans="5:84" x14ac:dyDescent="0.2">
      <c r="E561" s="148"/>
      <c r="F561" s="148"/>
      <c r="G561" s="148"/>
      <c r="H561" s="148"/>
      <c r="I561" s="148"/>
      <c r="J561" s="148"/>
      <c r="K561" s="148"/>
      <c r="CF561" s="148"/>
    </row>
    <row r="562" spans="5:84" x14ac:dyDescent="0.2">
      <c r="E562" s="148"/>
      <c r="F562" s="148"/>
      <c r="G562" s="148"/>
      <c r="H562" s="148"/>
      <c r="I562" s="148"/>
      <c r="J562" s="148"/>
      <c r="K562" s="148"/>
      <c r="CF562" s="148"/>
    </row>
    <row r="563" spans="5:84" x14ac:dyDescent="0.2">
      <c r="E563" s="148"/>
      <c r="F563" s="148"/>
      <c r="G563" s="148"/>
      <c r="H563" s="148"/>
      <c r="I563" s="148"/>
      <c r="J563" s="148"/>
      <c r="K563" s="148"/>
      <c r="CF563" s="148"/>
    </row>
    <row r="564" spans="5:84" x14ac:dyDescent="0.2">
      <c r="E564" s="148"/>
      <c r="F564" s="148"/>
      <c r="G564" s="148"/>
      <c r="H564" s="148"/>
      <c r="I564" s="148"/>
      <c r="J564" s="148"/>
      <c r="K564" s="148"/>
      <c r="CF564" s="148"/>
    </row>
    <row r="565" spans="5:84" x14ac:dyDescent="0.2">
      <c r="E565" s="148"/>
      <c r="F565" s="148"/>
      <c r="G565" s="148"/>
      <c r="H565" s="148"/>
      <c r="I565" s="148"/>
      <c r="J565" s="148"/>
      <c r="K565" s="148"/>
      <c r="CF565" s="148"/>
    </row>
    <row r="566" spans="5:84" x14ac:dyDescent="0.2">
      <c r="E566" s="148"/>
      <c r="F566" s="148"/>
      <c r="G566" s="148"/>
      <c r="H566" s="148"/>
      <c r="I566" s="148"/>
      <c r="J566" s="148"/>
      <c r="K566" s="148"/>
      <c r="CF566" s="148"/>
    </row>
    <row r="567" spans="5:84" x14ac:dyDescent="0.2">
      <c r="E567" s="148"/>
      <c r="F567" s="148"/>
      <c r="G567" s="148"/>
      <c r="H567" s="148"/>
      <c r="I567" s="148"/>
      <c r="J567" s="148"/>
      <c r="K567" s="148"/>
      <c r="CF567" s="148"/>
    </row>
    <row r="568" spans="5:84" x14ac:dyDescent="0.2">
      <c r="E568" s="148"/>
      <c r="F568" s="148"/>
      <c r="G568" s="148"/>
      <c r="H568" s="148"/>
      <c r="I568" s="148"/>
      <c r="J568" s="148"/>
      <c r="K568" s="148"/>
      <c r="CF568" s="148"/>
    </row>
    <row r="569" spans="5:84" x14ac:dyDescent="0.2">
      <c r="E569" s="148"/>
      <c r="F569" s="148"/>
      <c r="G569" s="148"/>
      <c r="H569" s="148"/>
      <c r="I569" s="148"/>
      <c r="J569" s="148"/>
      <c r="K569" s="148"/>
      <c r="CF569" s="148"/>
    </row>
    <row r="570" spans="5:84" x14ac:dyDescent="0.2">
      <c r="E570" s="148"/>
      <c r="F570" s="148"/>
      <c r="G570" s="148"/>
      <c r="H570" s="148"/>
      <c r="I570" s="148"/>
      <c r="J570" s="148"/>
      <c r="K570" s="148"/>
      <c r="CF570" s="148"/>
    </row>
    <row r="571" spans="5:84" x14ac:dyDescent="0.2">
      <c r="E571" s="148"/>
      <c r="F571" s="148"/>
      <c r="G571" s="148"/>
      <c r="H571" s="148"/>
      <c r="I571" s="148"/>
      <c r="J571" s="148"/>
      <c r="K571" s="148"/>
      <c r="CF571" s="148"/>
    </row>
    <row r="572" spans="5:84" x14ac:dyDescent="0.2">
      <c r="E572" s="148"/>
      <c r="F572" s="148"/>
      <c r="G572" s="148"/>
      <c r="H572" s="148"/>
      <c r="I572" s="148"/>
      <c r="J572" s="148"/>
      <c r="K572" s="148"/>
      <c r="CF572" s="148"/>
    </row>
    <row r="573" spans="5:84" x14ac:dyDescent="0.2">
      <c r="E573" s="148"/>
      <c r="F573" s="148"/>
      <c r="G573" s="148"/>
      <c r="H573" s="148"/>
      <c r="I573" s="148"/>
      <c r="J573" s="148"/>
      <c r="K573" s="148"/>
      <c r="CF573" s="148"/>
    </row>
    <row r="574" spans="5:84" x14ac:dyDescent="0.2">
      <c r="E574" s="148"/>
      <c r="F574" s="148"/>
      <c r="G574" s="148"/>
      <c r="H574" s="148"/>
      <c r="I574" s="148"/>
      <c r="J574" s="148"/>
      <c r="K574" s="148"/>
      <c r="CF574" s="148"/>
    </row>
    <row r="575" spans="5:84" x14ac:dyDescent="0.2">
      <c r="E575" s="148"/>
      <c r="F575" s="148"/>
      <c r="G575" s="148"/>
      <c r="H575" s="148"/>
      <c r="I575" s="148"/>
      <c r="J575" s="148"/>
      <c r="K575" s="148"/>
      <c r="CF575" s="148"/>
    </row>
    <row r="576" spans="5:84" x14ac:dyDescent="0.2">
      <c r="E576" s="148"/>
      <c r="F576" s="148"/>
      <c r="G576" s="148"/>
      <c r="H576" s="148"/>
      <c r="I576" s="148"/>
      <c r="J576" s="148"/>
      <c r="K576" s="148"/>
      <c r="CF576" s="148"/>
    </row>
    <row r="577" spans="5:84" x14ac:dyDescent="0.2">
      <c r="E577" s="148"/>
      <c r="F577" s="148"/>
      <c r="G577" s="148"/>
      <c r="H577" s="148"/>
      <c r="I577" s="148"/>
      <c r="J577" s="148"/>
      <c r="K577" s="148"/>
      <c r="CF577" s="148"/>
    </row>
    <row r="578" spans="5:84" x14ac:dyDescent="0.2">
      <c r="E578" s="148"/>
      <c r="F578" s="148"/>
      <c r="G578" s="148"/>
      <c r="H578" s="148"/>
      <c r="I578" s="148"/>
      <c r="J578" s="148"/>
      <c r="K578" s="148"/>
      <c r="CF578" s="148"/>
    </row>
    <row r="579" spans="5:84" x14ac:dyDescent="0.2">
      <c r="E579" s="148"/>
      <c r="F579" s="148"/>
      <c r="G579" s="148"/>
      <c r="H579" s="148"/>
      <c r="I579" s="148"/>
      <c r="J579" s="148"/>
      <c r="K579" s="148"/>
      <c r="CF579" s="148"/>
    </row>
    <row r="580" spans="5:84" x14ac:dyDescent="0.2">
      <c r="E580" s="148"/>
      <c r="F580" s="148"/>
      <c r="G580" s="148"/>
      <c r="H580" s="148"/>
      <c r="I580" s="148"/>
      <c r="J580" s="148"/>
      <c r="K580" s="148"/>
      <c r="CF580" s="148"/>
    </row>
    <row r="581" spans="5:84" x14ac:dyDescent="0.2">
      <c r="E581" s="148"/>
      <c r="F581" s="148"/>
      <c r="G581" s="148"/>
      <c r="H581" s="148"/>
      <c r="I581" s="148"/>
      <c r="J581" s="148"/>
      <c r="K581" s="148"/>
      <c r="CF581" s="148"/>
    </row>
    <row r="582" spans="5:84" x14ac:dyDescent="0.2">
      <c r="E582" s="148"/>
      <c r="F582" s="148"/>
      <c r="G582" s="148"/>
      <c r="H582" s="148"/>
      <c r="I582" s="148"/>
      <c r="J582" s="148"/>
      <c r="K582" s="148"/>
      <c r="CF582" s="148"/>
    </row>
    <row r="583" spans="5:84" x14ac:dyDescent="0.2">
      <c r="E583" s="148"/>
      <c r="F583" s="148"/>
      <c r="G583" s="148"/>
      <c r="H583" s="148"/>
      <c r="I583" s="148"/>
      <c r="J583" s="148"/>
      <c r="K583" s="148"/>
      <c r="CF583" s="148"/>
    </row>
    <row r="584" spans="5:84" x14ac:dyDescent="0.2">
      <c r="E584" s="148"/>
      <c r="F584" s="148"/>
      <c r="G584" s="148"/>
      <c r="H584" s="148"/>
      <c r="I584" s="148"/>
      <c r="J584" s="148"/>
      <c r="K584" s="148"/>
      <c r="CF584" s="148"/>
    </row>
    <row r="585" spans="5:84" x14ac:dyDescent="0.2">
      <c r="E585" s="148"/>
      <c r="F585" s="148"/>
      <c r="G585" s="148"/>
      <c r="H585" s="148"/>
      <c r="I585" s="148"/>
      <c r="J585" s="148"/>
      <c r="K585" s="148"/>
      <c r="CF585" s="148"/>
    </row>
    <row r="586" spans="5:84" x14ac:dyDescent="0.2">
      <c r="E586" s="148"/>
      <c r="F586" s="148"/>
      <c r="G586" s="148"/>
      <c r="H586" s="148"/>
      <c r="I586" s="148"/>
      <c r="J586" s="148"/>
      <c r="K586" s="148"/>
      <c r="CF586" s="148"/>
    </row>
    <row r="587" spans="5:84" x14ac:dyDescent="0.2">
      <c r="E587" s="148"/>
      <c r="F587" s="148"/>
      <c r="G587" s="148"/>
      <c r="H587" s="148"/>
      <c r="I587" s="148"/>
      <c r="J587" s="148"/>
      <c r="K587" s="148"/>
      <c r="CF587" s="148"/>
    </row>
    <row r="588" spans="5:84" x14ac:dyDescent="0.2">
      <c r="E588" s="148"/>
      <c r="F588" s="148"/>
      <c r="G588" s="148"/>
      <c r="H588" s="148"/>
      <c r="I588" s="148"/>
      <c r="J588" s="148"/>
      <c r="K588" s="148"/>
      <c r="CF588" s="148"/>
    </row>
    <row r="589" spans="5:84" x14ac:dyDescent="0.2">
      <c r="E589" s="148"/>
      <c r="F589" s="148"/>
      <c r="G589" s="148"/>
      <c r="H589" s="148"/>
      <c r="I589" s="148"/>
      <c r="J589" s="148"/>
      <c r="K589" s="148"/>
      <c r="CF589" s="148"/>
    </row>
    <row r="590" spans="5:84" x14ac:dyDescent="0.2">
      <c r="E590" s="148"/>
      <c r="F590" s="148"/>
      <c r="G590" s="148"/>
      <c r="H590" s="148"/>
      <c r="I590" s="148"/>
      <c r="J590" s="148"/>
      <c r="K590" s="148"/>
      <c r="CF590" s="148"/>
    </row>
    <row r="591" spans="5:84" x14ac:dyDescent="0.2">
      <c r="E591" s="148"/>
      <c r="F591" s="148"/>
      <c r="G591" s="148"/>
      <c r="H591" s="148"/>
      <c r="I591" s="148"/>
      <c r="J591" s="148"/>
      <c r="K591" s="148"/>
      <c r="CF591" s="148"/>
    </row>
    <row r="592" spans="5:84" x14ac:dyDescent="0.2">
      <c r="E592" s="148"/>
      <c r="F592" s="148"/>
      <c r="G592" s="148"/>
      <c r="H592" s="148"/>
      <c r="I592" s="148"/>
      <c r="J592" s="148"/>
      <c r="K592" s="148"/>
      <c r="CF592" s="148"/>
    </row>
    <row r="593" spans="5:84" x14ac:dyDescent="0.2">
      <c r="E593" s="148"/>
      <c r="F593" s="148"/>
      <c r="G593" s="148"/>
      <c r="H593" s="148"/>
      <c r="I593" s="148"/>
      <c r="J593" s="148"/>
      <c r="K593" s="148"/>
      <c r="CF593" s="148"/>
    </row>
    <row r="594" spans="5:84" x14ac:dyDescent="0.2">
      <c r="E594" s="148"/>
      <c r="F594" s="148"/>
      <c r="G594" s="148"/>
      <c r="H594" s="148"/>
      <c r="I594" s="148"/>
      <c r="J594" s="148"/>
      <c r="K594" s="148"/>
      <c r="CF594" s="148"/>
    </row>
    <row r="595" spans="5:84" x14ac:dyDescent="0.2">
      <c r="E595" s="148"/>
      <c r="F595" s="148"/>
      <c r="G595" s="148"/>
      <c r="H595" s="148"/>
      <c r="I595" s="148"/>
      <c r="J595" s="148"/>
      <c r="K595" s="148"/>
      <c r="CF595" s="148"/>
    </row>
    <row r="596" spans="5:84" x14ac:dyDescent="0.2">
      <c r="E596" s="148"/>
      <c r="F596" s="148"/>
      <c r="G596" s="148"/>
      <c r="H596" s="148"/>
      <c r="I596" s="148"/>
      <c r="J596" s="148"/>
      <c r="K596" s="148"/>
      <c r="CF596" s="148"/>
    </row>
    <row r="597" spans="5:84" x14ac:dyDescent="0.2">
      <c r="E597" s="148"/>
      <c r="F597" s="148"/>
      <c r="G597" s="148"/>
      <c r="H597" s="148"/>
      <c r="I597" s="148"/>
      <c r="J597" s="148"/>
      <c r="K597" s="148"/>
      <c r="CF597" s="148"/>
    </row>
    <row r="598" spans="5:84" x14ac:dyDescent="0.2">
      <c r="E598" s="148"/>
      <c r="F598" s="148"/>
      <c r="G598" s="148"/>
      <c r="H598" s="148"/>
      <c r="I598" s="148"/>
      <c r="J598" s="148"/>
      <c r="K598" s="148"/>
      <c r="CF598" s="148"/>
    </row>
    <row r="599" spans="5:84" x14ac:dyDescent="0.2">
      <c r="E599" s="148"/>
      <c r="F599" s="148"/>
      <c r="G599" s="148"/>
      <c r="H599" s="148"/>
      <c r="I599" s="148"/>
      <c r="J599" s="148"/>
      <c r="K599" s="148"/>
      <c r="CF599" s="148"/>
    </row>
    <row r="600" spans="5:84" x14ac:dyDescent="0.2">
      <c r="E600" s="148"/>
      <c r="F600" s="148"/>
      <c r="G600" s="148"/>
      <c r="H600" s="148"/>
      <c r="I600" s="148"/>
      <c r="J600" s="148"/>
      <c r="K600" s="148"/>
      <c r="CF600" s="148"/>
    </row>
    <row r="601" spans="5:84" x14ac:dyDescent="0.2">
      <c r="E601" s="148"/>
      <c r="F601" s="148"/>
      <c r="G601" s="148"/>
      <c r="H601" s="148"/>
      <c r="I601" s="148"/>
      <c r="J601" s="148"/>
      <c r="K601" s="148"/>
      <c r="CF601" s="148"/>
    </row>
    <row r="602" spans="5:84" x14ac:dyDescent="0.2">
      <c r="E602" s="148"/>
      <c r="F602" s="148"/>
      <c r="G602" s="148"/>
      <c r="H602" s="148"/>
      <c r="I602" s="148"/>
      <c r="J602" s="148"/>
      <c r="K602" s="148"/>
      <c r="CF602" s="148"/>
    </row>
    <row r="603" spans="5:84" x14ac:dyDescent="0.2">
      <c r="E603" s="148"/>
      <c r="F603" s="148"/>
      <c r="G603" s="148"/>
      <c r="H603" s="148"/>
      <c r="I603" s="148"/>
      <c r="J603" s="148"/>
      <c r="K603" s="148"/>
      <c r="CF603" s="148"/>
    </row>
    <row r="604" spans="5:84" x14ac:dyDescent="0.2">
      <c r="E604" s="148"/>
      <c r="F604" s="148"/>
      <c r="G604" s="148"/>
      <c r="H604" s="148"/>
      <c r="I604" s="148"/>
      <c r="J604" s="148"/>
      <c r="K604" s="148"/>
      <c r="CF604" s="148"/>
    </row>
    <row r="605" spans="5:84" x14ac:dyDescent="0.2">
      <c r="E605" s="148"/>
      <c r="F605" s="148"/>
      <c r="G605" s="148"/>
      <c r="H605" s="148"/>
      <c r="I605" s="148"/>
      <c r="J605" s="148"/>
      <c r="K605" s="148"/>
      <c r="CF605" s="148"/>
    </row>
    <row r="606" spans="5:84" x14ac:dyDescent="0.2">
      <c r="E606" s="148"/>
      <c r="F606" s="148"/>
      <c r="G606" s="148"/>
      <c r="H606" s="148"/>
      <c r="I606" s="148"/>
      <c r="J606" s="148"/>
      <c r="K606" s="148"/>
      <c r="CF606" s="148"/>
    </row>
    <row r="607" spans="5:84" x14ac:dyDescent="0.2">
      <c r="E607" s="148"/>
      <c r="F607" s="148"/>
      <c r="G607" s="148"/>
      <c r="H607" s="148"/>
      <c r="I607" s="148"/>
      <c r="J607" s="148"/>
      <c r="K607" s="148"/>
      <c r="CF607" s="148"/>
    </row>
    <row r="608" spans="5:84" x14ac:dyDescent="0.2">
      <c r="E608" s="148"/>
      <c r="F608" s="148"/>
      <c r="G608" s="148"/>
      <c r="H608" s="148"/>
      <c r="I608" s="148"/>
      <c r="J608" s="148"/>
      <c r="K608" s="148"/>
      <c r="CF608" s="148"/>
    </row>
    <row r="609" spans="5:84" x14ac:dyDescent="0.2">
      <c r="E609" s="148"/>
      <c r="F609" s="148"/>
      <c r="G609" s="148"/>
      <c r="H609" s="148"/>
      <c r="I609" s="148"/>
      <c r="J609" s="148"/>
      <c r="K609" s="148"/>
      <c r="CF609" s="148"/>
    </row>
    <row r="610" spans="5:84" x14ac:dyDescent="0.2">
      <c r="E610" s="148"/>
      <c r="F610" s="148"/>
      <c r="G610" s="148"/>
      <c r="H610" s="148"/>
      <c r="I610" s="148"/>
      <c r="J610" s="148"/>
      <c r="K610" s="148"/>
      <c r="CF610" s="148"/>
    </row>
    <row r="611" spans="5:84" x14ac:dyDescent="0.2">
      <c r="E611" s="148"/>
      <c r="F611" s="148"/>
      <c r="G611" s="148"/>
      <c r="H611" s="148"/>
      <c r="I611" s="148"/>
      <c r="J611" s="148"/>
      <c r="K611" s="148"/>
      <c r="CF611" s="148"/>
    </row>
    <row r="612" spans="5:84" x14ac:dyDescent="0.2">
      <c r="E612" s="148"/>
      <c r="F612" s="148"/>
      <c r="G612" s="148"/>
      <c r="H612" s="148"/>
      <c r="I612" s="148"/>
      <c r="J612" s="148"/>
      <c r="K612" s="148"/>
      <c r="CF612" s="148"/>
    </row>
    <row r="613" spans="5:84" x14ac:dyDescent="0.2">
      <c r="E613" s="148"/>
      <c r="F613" s="148"/>
      <c r="G613" s="148"/>
      <c r="H613" s="148"/>
      <c r="I613" s="148"/>
      <c r="J613" s="148"/>
      <c r="K613" s="148"/>
      <c r="CF613" s="148"/>
    </row>
    <row r="614" spans="5:84" x14ac:dyDescent="0.2">
      <c r="E614" s="148"/>
      <c r="F614" s="148"/>
      <c r="G614" s="148"/>
      <c r="H614" s="148"/>
      <c r="I614" s="148"/>
      <c r="J614" s="148"/>
      <c r="K614" s="148"/>
      <c r="CF614" s="148"/>
    </row>
    <row r="615" spans="5:84" x14ac:dyDescent="0.2">
      <c r="E615" s="148"/>
      <c r="F615" s="148"/>
      <c r="G615" s="148"/>
      <c r="H615" s="148"/>
      <c r="I615" s="148"/>
      <c r="J615" s="148"/>
      <c r="K615" s="148"/>
      <c r="CF615" s="148"/>
    </row>
    <row r="616" spans="5:84" x14ac:dyDescent="0.2">
      <c r="E616" s="148"/>
      <c r="F616" s="148"/>
      <c r="G616" s="148"/>
      <c r="H616" s="148"/>
      <c r="I616" s="148"/>
      <c r="J616" s="148"/>
      <c r="K616" s="148"/>
      <c r="CF616" s="148"/>
    </row>
    <row r="617" spans="5:84" x14ac:dyDescent="0.2">
      <c r="E617" s="148"/>
      <c r="F617" s="148"/>
      <c r="G617" s="148"/>
      <c r="H617" s="148"/>
      <c r="I617" s="148"/>
      <c r="J617" s="148"/>
      <c r="K617" s="148"/>
      <c r="CF617" s="148"/>
    </row>
    <row r="618" spans="5:84" x14ac:dyDescent="0.2">
      <c r="E618" s="148"/>
      <c r="F618" s="148"/>
      <c r="G618" s="148"/>
      <c r="H618" s="148"/>
      <c r="I618" s="148"/>
      <c r="J618" s="148"/>
      <c r="K618" s="148"/>
      <c r="CF618" s="148"/>
    </row>
    <row r="619" spans="5:84" x14ac:dyDescent="0.2">
      <c r="E619" s="148"/>
      <c r="F619" s="148"/>
      <c r="G619" s="148"/>
      <c r="H619" s="148"/>
      <c r="I619" s="148"/>
      <c r="J619" s="148"/>
      <c r="K619" s="148"/>
      <c r="CF619" s="148"/>
    </row>
    <row r="620" spans="5:84" x14ac:dyDescent="0.2">
      <c r="E620" s="148"/>
      <c r="F620" s="148"/>
      <c r="G620" s="148"/>
      <c r="H620" s="148"/>
      <c r="I620" s="148"/>
      <c r="J620" s="148"/>
      <c r="K620" s="148"/>
      <c r="CF620" s="148"/>
    </row>
    <row r="621" spans="5:84" x14ac:dyDescent="0.2">
      <c r="E621" s="148"/>
      <c r="F621" s="148"/>
      <c r="G621" s="148"/>
      <c r="H621" s="148"/>
      <c r="I621" s="148"/>
      <c r="J621" s="148"/>
      <c r="K621" s="148"/>
      <c r="CF621" s="148"/>
    </row>
    <row r="622" spans="5:84" x14ac:dyDescent="0.2">
      <c r="E622" s="148"/>
      <c r="F622" s="148"/>
      <c r="G622" s="148"/>
      <c r="H622" s="148"/>
      <c r="I622" s="148"/>
      <c r="J622" s="148"/>
      <c r="K622" s="148"/>
      <c r="CF622" s="148"/>
    </row>
    <row r="623" spans="5:84" x14ac:dyDescent="0.2">
      <c r="E623" s="148"/>
      <c r="F623" s="148"/>
      <c r="G623" s="148"/>
      <c r="H623" s="148"/>
      <c r="I623" s="148"/>
      <c r="J623" s="148"/>
      <c r="K623" s="148"/>
      <c r="CF623" s="148"/>
    </row>
    <row r="624" spans="5:84" x14ac:dyDescent="0.2">
      <c r="E624" s="148"/>
      <c r="F624" s="148"/>
      <c r="G624" s="148"/>
      <c r="H624" s="148"/>
      <c r="I624" s="148"/>
      <c r="J624" s="148"/>
      <c r="K624" s="148"/>
      <c r="CF624" s="148"/>
    </row>
    <row r="625" spans="5:84" x14ac:dyDescent="0.2">
      <c r="E625" s="148"/>
      <c r="F625" s="148"/>
      <c r="G625" s="148"/>
      <c r="H625" s="148"/>
      <c r="I625" s="148"/>
      <c r="J625" s="148"/>
      <c r="K625" s="148"/>
      <c r="CF625" s="148"/>
    </row>
    <row r="626" spans="5:84" x14ac:dyDescent="0.2">
      <c r="E626" s="148"/>
      <c r="F626" s="148"/>
      <c r="G626" s="148"/>
      <c r="H626" s="148"/>
      <c r="I626" s="148"/>
      <c r="J626" s="148"/>
      <c r="K626" s="148"/>
      <c r="CF626" s="148"/>
    </row>
    <row r="627" spans="5:84" x14ac:dyDescent="0.2">
      <c r="E627" s="148"/>
      <c r="F627" s="148"/>
      <c r="G627" s="148"/>
      <c r="H627" s="148"/>
      <c r="I627" s="148"/>
      <c r="J627" s="148"/>
      <c r="K627" s="148"/>
      <c r="CF627" s="148"/>
    </row>
    <row r="628" spans="5:84" x14ac:dyDescent="0.2">
      <c r="E628" s="148"/>
      <c r="F628" s="148"/>
      <c r="G628" s="148"/>
      <c r="H628" s="148"/>
      <c r="I628" s="148"/>
      <c r="J628" s="148"/>
      <c r="K628" s="148"/>
      <c r="CF628" s="148"/>
    </row>
    <row r="629" spans="5:84" x14ac:dyDescent="0.2">
      <c r="E629" s="148"/>
      <c r="F629" s="148"/>
      <c r="G629" s="148"/>
      <c r="H629" s="148"/>
      <c r="I629" s="148"/>
      <c r="J629" s="148"/>
      <c r="K629" s="148"/>
      <c r="CF629" s="148"/>
    </row>
    <row r="630" spans="5:84" x14ac:dyDescent="0.2">
      <c r="E630" s="148"/>
      <c r="F630" s="148"/>
      <c r="G630" s="148"/>
      <c r="H630" s="148"/>
      <c r="I630" s="148"/>
      <c r="J630" s="148"/>
      <c r="K630" s="148"/>
      <c r="CF630" s="148"/>
    </row>
    <row r="631" spans="5:84" x14ac:dyDescent="0.2">
      <c r="E631" s="148"/>
      <c r="F631" s="148"/>
      <c r="G631" s="148"/>
      <c r="H631" s="148"/>
      <c r="I631" s="148"/>
      <c r="J631" s="148"/>
      <c r="K631" s="148"/>
      <c r="CF631" s="148"/>
    </row>
    <row r="632" spans="5:84" x14ac:dyDescent="0.2">
      <c r="E632" s="148"/>
      <c r="F632" s="148"/>
      <c r="G632" s="148"/>
      <c r="H632" s="148"/>
      <c r="I632" s="148"/>
      <c r="J632" s="148"/>
      <c r="K632" s="148"/>
      <c r="CF632" s="148"/>
    </row>
    <row r="633" spans="5:84" x14ac:dyDescent="0.2">
      <c r="E633" s="148"/>
      <c r="F633" s="148"/>
      <c r="G633" s="148"/>
      <c r="H633" s="148"/>
      <c r="I633" s="148"/>
      <c r="J633" s="148"/>
      <c r="K633" s="148"/>
      <c r="CF633" s="148"/>
    </row>
    <row r="634" spans="5:84" x14ac:dyDescent="0.2">
      <c r="E634" s="148"/>
      <c r="F634" s="148"/>
      <c r="G634" s="148"/>
      <c r="H634" s="148"/>
      <c r="I634" s="148"/>
      <c r="J634" s="148"/>
      <c r="K634" s="148"/>
      <c r="CF634" s="148"/>
    </row>
    <row r="635" spans="5:84" x14ac:dyDescent="0.2">
      <c r="E635" s="148"/>
      <c r="F635" s="148"/>
      <c r="G635" s="148"/>
      <c r="H635" s="148"/>
      <c r="I635" s="148"/>
      <c r="J635" s="148"/>
      <c r="K635" s="148"/>
      <c r="CF635" s="148"/>
    </row>
    <row r="636" spans="5:84" x14ac:dyDescent="0.2">
      <c r="E636" s="148"/>
      <c r="F636" s="148"/>
      <c r="G636" s="148"/>
      <c r="H636" s="148"/>
      <c r="I636" s="148"/>
      <c r="J636" s="148"/>
      <c r="K636" s="148"/>
      <c r="CF636" s="148"/>
    </row>
    <row r="637" spans="5:84" x14ac:dyDescent="0.2">
      <c r="E637" s="148"/>
      <c r="F637" s="148"/>
      <c r="G637" s="148"/>
      <c r="H637" s="148"/>
      <c r="I637" s="148"/>
      <c r="J637" s="148"/>
      <c r="K637" s="148"/>
      <c r="CF637" s="148"/>
    </row>
    <row r="638" spans="5:84" x14ac:dyDescent="0.2">
      <c r="E638" s="148"/>
      <c r="F638" s="148"/>
      <c r="G638" s="148"/>
      <c r="H638" s="148"/>
      <c r="I638" s="148"/>
      <c r="J638" s="148"/>
      <c r="K638" s="148"/>
      <c r="CF638" s="148"/>
    </row>
    <row r="639" spans="5:84" x14ac:dyDescent="0.2">
      <c r="E639" s="148"/>
      <c r="F639" s="148"/>
      <c r="G639" s="148"/>
      <c r="H639" s="148"/>
      <c r="I639" s="148"/>
      <c r="J639" s="148"/>
      <c r="K639" s="148"/>
      <c r="CF639" s="148"/>
    </row>
    <row r="640" spans="5:84" x14ac:dyDescent="0.2">
      <c r="E640" s="148"/>
      <c r="F640" s="148"/>
      <c r="G640" s="148"/>
      <c r="H640" s="148"/>
      <c r="I640" s="148"/>
      <c r="J640" s="148"/>
      <c r="K640" s="148"/>
      <c r="CF640" s="148"/>
    </row>
    <row r="641" spans="5:84" x14ac:dyDescent="0.2">
      <c r="E641" s="148"/>
      <c r="F641" s="148"/>
      <c r="G641" s="148"/>
      <c r="H641" s="148"/>
      <c r="I641" s="148"/>
      <c r="J641" s="148"/>
      <c r="K641" s="148"/>
      <c r="CF641" s="148"/>
    </row>
    <row r="642" spans="5:84" x14ac:dyDescent="0.2">
      <c r="E642" s="148"/>
      <c r="F642" s="148"/>
      <c r="G642" s="148"/>
      <c r="H642" s="148"/>
      <c r="I642" s="148"/>
      <c r="J642" s="148"/>
      <c r="K642" s="148"/>
      <c r="CF642" s="148"/>
    </row>
    <row r="643" spans="5:84" x14ac:dyDescent="0.2">
      <c r="E643" s="148"/>
      <c r="F643" s="148"/>
      <c r="G643" s="148"/>
      <c r="H643" s="148"/>
      <c r="I643" s="148"/>
      <c r="J643" s="148"/>
      <c r="K643" s="148"/>
      <c r="CF643" s="148"/>
    </row>
    <row r="644" spans="5:84" x14ac:dyDescent="0.2">
      <c r="E644" s="148"/>
      <c r="F644" s="148"/>
      <c r="G644" s="148"/>
      <c r="H644" s="148"/>
      <c r="I644" s="148"/>
      <c r="J644" s="148"/>
      <c r="K644" s="148"/>
      <c r="CF644" s="148"/>
    </row>
    <row r="645" spans="5:84" x14ac:dyDescent="0.2">
      <c r="E645" s="148"/>
      <c r="F645" s="148"/>
      <c r="G645" s="148"/>
      <c r="H645" s="148"/>
      <c r="I645" s="148"/>
      <c r="J645" s="148"/>
      <c r="K645" s="148"/>
      <c r="CF645" s="148"/>
    </row>
    <row r="646" spans="5:84" x14ac:dyDescent="0.2">
      <c r="E646" s="148"/>
      <c r="F646" s="148"/>
      <c r="G646" s="148"/>
      <c r="H646" s="148"/>
      <c r="I646" s="148"/>
      <c r="J646" s="148"/>
      <c r="K646" s="148"/>
      <c r="CF646" s="148"/>
    </row>
    <row r="647" spans="5:84" x14ac:dyDescent="0.2">
      <c r="E647" s="148"/>
      <c r="F647" s="148"/>
      <c r="G647" s="148"/>
      <c r="H647" s="148"/>
      <c r="I647" s="148"/>
      <c r="J647" s="148"/>
      <c r="K647" s="148"/>
      <c r="CF647" s="148"/>
    </row>
    <row r="648" spans="5:84" x14ac:dyDescent="0.2">
      <c r="E648" s="148"/>
      <c r="F648" s="148"/>
      <c r="G648" s="148"/>
      <c r="H648" s="148"/>
      <c r="I648" s="148"/>
      <c r="J648" s="148"/>
      <c r="K648" s="148"/>
      <c r="CF648" s="148"/>
    </row>
    <row r="649" spans="5:84" x14ac:dyDescent="0.2">
      <c r="E649" s="148"/>
      <c r="F649" s="148"/>
      <c r="G649" s="148"/>
      <c r="H649" s="148"/>
      <c r="I649" s="148"/>
      <c r="J649" s="148"/>
      <c r="K649" s="148"/>
      <c r="CF649" s="148"/>
    </row>
    <row r="650" spans="5:84" x14ac:dyDescent="0.2">
      <c r="E650" s="148"/>
      <c r="F650" s="148"/>
      <c r="G650" s="148"/>
      <c r="H650" s="148"/>
      <c r="I650" s="148"/>
      <c r="J650" s="148"/>
      <c r="K650" s="148"/>
      <c r="CF650" s="148"/>
    </row>
    <row r="651" spans="5:84" x14ac:dyDescent="0.2">
      <c r="E651" s="148"/>
      <c r="F651" s="148"/>
      <c r="G651" s="148"/>
      <c r="H651" s="148"/>
      <c r="I651" s="148"/>
      <c r="J651" s="148"/>
      <c r="K651" s="148"/>
      <c r="CF651" s="148"/>
    </row>
    <row r="652" spans="5:84" x14ac:dyDescent="0.2">
      <c r="E652" s="148"/>
      <c r="F652" s="148"/>
      <c r="G652" s="148"/>
      <c r="H652" s="148"/>
      <c r="I652" s="148"/>
      <c r="J652" s="148"/>
      <c r="K652" s="148"/>
      <c r="CF652" s="148"/>
    </row>
    <row r="653" spans="5:84" x14ac:dyDescent="0.2">
      <c r="E653" s="148"/>
      <c r="F653" s="148"/>
      <c r="G653" s="148"/>
      <c r="H653" s="148"/>
      <c r="I653" s="148"/>
      <c r="J653" s="148"/>
      <c r="K653" s="148"/>
      <c r="CF653" s="148"/>
    </row>
    <row r="654" spans="5:84" x14ac:dyDescent="0.2">
      <c r="E654" s="148"/>
      <c r="F654" s="148"/>
      <c r="G654" s="148"/>
      <c r="H654" s="148"/>
      <c r="I654" s="148"/>
      <c r="J654" s="148"/>
      <c r="K654" s="148"/>
      <c r="CF654" s="148"/>
    </row>
    <row r="655" spans="5:84" x14ac:dyDescent="0.2">
      <c r="E655" s="148"/>
      <c r="F655" s="148"/>
      <c r="G655" s="148"/>
      <c r="H655" s="148"/>
      <c r="I655" s="148"/>
      <c r="J655" s="148"/>
      <c r="K655" s="148"/>
      <c r="CF655" s="148"/>
    </row>
    <row r="656" spans="5:84" x14ac:dyDescent="0.2">
      <c r="E656" s="148"/>
      <c r="F656" s="148"/>
      <c r="G656" s="148"/>
      <c r="H656" s="148"/>
      <c r="I656" s="148"/>
      <c r="J656" s="148"/>
      <c r="K656" s="148"/>
      <c r="CF656" s="148"/>
    </row>
    <row r="657" spans="5:84" x14ac:dyDescent="0.2">
      <c r="E657" s="148"/>
      <c r="F657" s="148"/>
      <c r="G657" s="148"/>
      <c r="H657" s="148"/>
      <c r="I657" s="148"/>
      <c r="J657" s="148"/>
      <c r="K657" s="148"/>
      <c r="CF657" s="148"/>
    </row>
    <row r="658" spans="5:84" x14ac:dyDescent="0.2">
      <c r="E658" s="148"/>
      <c r="F658" s="148"/>
      <c r="G658" s="148"/>
      <c r="H658" s="148"/>
      <c r="I658" s="148"/>
      <c r="J658" s="148"/>
      <c r="K658" s="148"/>
      <c r="CF658" s="148"/>
    </row>
    <row r="659" spans="5:84" x14ac:dyDescent="0.2">
      <c r="E659" s="148"/>
      <c r="F659" s="148"/>
      <c r="G659" s="148"/>
      <c r="H659" s="148"/>
      <c r="I659" s="148"/>
      <c r="J659" s="148"/>
      <c r="K659" s="148"/>
      <c r="CF659" s="148"/>
    </row>
    <row r="660" spans="5:84" x14ac:dyDescent="0.2">
      <c r="E660" s="148"/>
      <c r="F660" s="148"/>
      <c r="G660" s="148"/>
      <c r="H660" s="148"/>
      <c r="I660" s="148"/>
      <c r="J660" s="148"/>
      <c r="K660" s="148"/>
      <c r="CF660" s="148"/>
    </row>
    <row r="661" spans="5:84" x14ac:dyDescent="0.2">
      <c r="E661" s="148"/>
      <c r="F661" s="148"/>
      <c r="G661" s="148"/>
      <c r="H661" s="148"/>
      <c r="I661" s="148"/>
      <c r="J661" s="148"/>
      <c r="K661" s="148"/>
      <c r="CF661" s="148"/>
    </row>
    <row r="662" spans="5:84" x14ac:dyDescent="0.2">
      <c r="E662" s="148"/>
      <c r="F662" s="148"/>
      <c r="G662" s="148"/>
      <c r="H662" s="148"/>
      <c r="I662" s="148"/>
      <c r="J662" s="148"/>
      <c r="K662" s="148"/>
      <c r="CF662" s="148"/>
    </row>
    <row r="663" spans="5:84" x14ac:dyDescent="0.2">
      <c r="E663" s="148"/>
      <c r="F663" s="148"/>
      <c r="G663" s="148"/>
      <c r="H663" s="148"/>
      <c r="I663" s="148"/>
      <c r="J663" s="148"/>
      <c r="K663" s="148"/>
      <c r="CF663" s="148"/>
    </row>
    <row r="664" spans="5:84" x14ac:dyDescent="0.2">
      <c r="E664" s="148"/>
      <c r="F664" s="148"/>
      <c r="G664" s="148"/>
      <c r="H664" s="148"/>
      <c r="I664" s="148"/>
      <c r="J664" s="148"/>
      <c r="K664" s="148"/>
      <c r="CF664" s="148"/>
    </row>
    <row r="665" spans="5:84" x14ac:dyDescent="0.2">
      <c r="E665" s="148"/>
      <c r="F665" s="148"/>
      <c r="G665" s="148"/>
      <c r="H665" s="148"/>
      <c r="I665" s="148"/>
      <c r="J665" s="148"/>
      <c r="K665" s="148"/>
      <c r="CF665" s="148"/>
    </row>
    <row r="666" spans="5:84" x14ac:dyDescent="0.2">
      <c r="E666" s="148"/>
      <c r="F666" s="148"/>
      <c r="G666" s="148"/>
      <c r="H666" s="148"/>
      <c r="I666" s="148"/>
      <c r="J666" s="148"/>
      <c r="K666" s="148"/>
      <c r="CF666" s="148"/>
    </row>
    <row r="667" spans="5:84" x14ac:dyDescent="0.2">
      <c r="E667" s="148"/>
      <c r="F667" s="148"/>
      <c r="G667" s="148"/>
      <c r="H667" s="148"/>
      <c r="I667" s="148"/>
      <c r="J667" s="148"/>
      <c r="K667" s="148"/>
      <c r="CF667" s="148"/>
    </row>
    <row r="668" spans="5:84" x14ac:dyDescent="0.2">
      <c r="E668" s="148"/>
      <c r="F668" s="148"/>
      <c r="G668" s="148"/>
      <c r="H668" s="148"/>
      <c r="I668" s="148"/>
      <c r="J668" s="148"/>
      <c r="K668" s="148"/>
      <c r="CF668" s="148"/>
    </row>
    <row r="669" spans="5:84" x14ac:dyDescent="0.2">
      <c r="E669" s="148"/>
      <c r="F669" s="148"/>
      <c r="G669" s="148"/>
      <c r="H669" s="148"/>
      <c r="I669" s="148"/>
      <c r="J669" s="148"/>
      <c r="K669" s="148"/>
      <c r="CF669" s="148"/>
    </row>
    <row r="670" spans="5:84" x14ac:dyDescent="0.2">
      <c r="E670" s="148"/>
      <c r="F670" s="148"/>
      <c r="G670" s="148"/>
      <c r="H670" s="148"/>
      <c r="I670" s="148"/>
      <c r="J670" s="148"/>
      <c r="K670" s="148"/>
      <c r="CF670" s="148"/>
    </row>
    <row r="671" spans="5:84" x14ac:dyDescent="0.2">
      <c r="E671" s="148"/>
      <c r="F671" s="148"/>
      <c r="G671" s="148"/>
      <c r="H671" s="148"/>
      <c r="I671" s="148"/>
      <c r="J671" s="148"/>
      <c r="K671" s="148"/>
      <c r="CF671" s="148"/>
    </row>
    <row r="672" spans="5:84" x14ac:dyDescent="0.2">
      <c r="E672" s="148"/>
      <c r="F672" s="148"/>
      <c r="G672" s="148"/>
      <c r="H672" s="148"/>
      <c r="I672" s="148"/>
      <c r="J672" s="148"/>
      <c r="K672" s="148"/>
      <c r="CF672" s="148"/>
    </row>
    <row r="673" spans="5:84" x14ac:dyDescent="0.2">
      <c r="E673" s="148"/>
      <c r="F673" s="148"/>
      <c r="G673" s="148"/>
      <c r="H673" s="148"/>
      <c r="I673" s="148"/>
      <c r="J673" s="148"/>
      <c r="K673" s="148"/>
      <c r="CF673" s="148"/>
    </row>
    <row r="674" spans="5:84" x14ac:dyDescent="0.2">
      <c r="E674" s="148"/>
      <c r="F674" s="148"/>
      <c r="G674" s="148"/>
      <c r="H674" s="148"/>
      <c r="I674" s="148"/>
      <c r="J674" s="148"/>
      <c r="K674" s="148"/>
      <c r="CF674" s="148"/>
    </row>
    <row r="675" spans="5:84" x14ac:dyDescent="0.2">
      <c r="E675" s="148"/>
      <c r="F675" s="148"/>
      <c r="G675" s="148"/>
      <c r="H675" s="148"/>
      <c r="I675" s="148"/>
      <c r="J675" s="148"/>
      <c r="K675" s="148"/>
      <c r="CF675" s="148"/>
    </row>
    <row r="676" spans="5:84" x14ac:dyDescent="0.2">
      <c r="E676" s="148"/>
      <c r="F676" s="148"/>
      <c r="G676" s="148"/>
      <c r="H676" s="148"/>
      <c r="I676" s="148"/>
      <c r="J676" s="148"/>
      <c r="K676" s="148"/>
      <c r="CF676" s="148"/>
    </row>
    <row r="677" spans="5:84" x14ac:dyDescent="0.2">
      <c r="E677" s="148"/>
      <c r="F677" s="148"/>
      <c r="G677" s="148"/>
      <c r="H677" s="148"/>
      <c r="I677" s="148"/>
      <c r="J677" s="148"/>
      <c r="K677" s="148"/>
      <c r="CF677" s="148"/>
    </row>
    <row r="678" spans="5:84" x14ac:dyDescent="0.2">
      <c r="E678" s="148"/>
      <c r="F678" s="148"/>
      <c r="G678" s="148"/>
      <c r="H678" s="148"/>
      <c r="I678" s="148"/>
      <c r="J678" s="148"/>
      <c r="K678" s="148"/>
      <c r="CF678" s="148"/>
    </row>
    <row r="679" spans="5:84" x14ac:dyDescent="0.2">
      <c r="E679" s="148"/>
      <c r="F679" s="148"/>
      <c r="G679" s="148"/>
      <c r="H679" s="148"/>
      <c r="I679" s="148"/>
      <c r="J679" s="148"/>
      <c r="K679" s="148"/>
      <c r="CF679" s="148"/>
    </row>
    <row r="680" spans="5:84" x14ac:dyDescent="0.2">
      <c r="E680" s="148"/>
      <c r="F680" s="148"/>
      <c r="G680" s="148"/>
      <c r="H680" s="148"/>
      <c r="I680" s="148"/>
      <c r="J680" s="148"/>
      <c r="K680" s="148"/>
      <c r="CF680" s="148"/>
    </row>
    <row r="681" spans="5:84" x14ac:dyDescent="0.2">
      <c r="E681" s="148"/>
      <c r="F681" s="148"/>
      <c r="G681" s="148"/>
      <c r="H681" s="148"/>
      <c r="I681" s="148"/>
      <c r="J681" s="148"/>
      <c r="K681" s="148"/>
      <c r="CF681" s="148"/>
    </row>
    <row r="682" spans="5:84" x14ac:dyDescent="0.2">
      <c r="E682" s="148"/>
      <c r="F682" s="148"/>
      <c r="G682" s="148"/>
      <c r="H682" s="148"/>
      <c r="I682" s="148"/>
      <c r="J682" s="148"/>
      <c r="K682" s="148"/>
      <c r="CF682" s="148"/>
    </row>
    <row r="683" spans="5:84" x14ac:dyDescent="0.2">
      <c r="E683" s="148"/>
      <c r="F683" s="148"/>
      <c r="G683" s="148"/>
      <c r="H683" s="148"/>
      <c r="I683" s="148"/>
      <c r="J683" s="148"/>
      <c r="K683" s="148"/>
      <c r="CF683" s="148"/>
    </row>
    <row r="684" spans="5:84" x14ac:dyDescent="0.2">
      <c r="E684" s="148"/>
      <c r="F684" s="148"/>
      <c r="G684" s="148"/>
      <c r="H684" s="148"/>
      <c r="I684" s="148"/>
      <c r="J684" s="148"/>
      <c r="K684" s="148"/>
      <c r="CF684" s="148"/>
    </row>
    <row r="685" spans="5:84" x14ac:dyDescent="0.2">
      <c r="E685" s="148"/>
      <c r="F685" s="148"/>
      <c r="G685" s="148"/>
      <c r="H685" s="148"/>
      <c r="I685" s="148"/>
      <c r="J685" s="148"/>
      <c r="K685" s="148"/>
      <c r="CF685" s="148"/>
    </row>
    <row r="686" spans="5:84" x14ac:dyDescent="0.2">
      <c r="E686" s="148"/>
      <c r="F686" s="148"/>
      <c r="G686" s="148"/>
      <c r="H686" s="148"/>
      <c r="I686" s="148"/>
      <c r="J686" s="148"/>
      <c r="K686" s="148"/>
      <c r="CF686" s="148"/>
    </row>
    <row r="687" spans="5:84" x14ac:dyDescent="0.2">
      <c r="E687" s="148"/>
      <c r="F687" s="148"/>
      <c r="G687" s="148"/>
      <c r="H687" s="148"/>
      <c r="I687" s="148"/>
      <c r="J687" s="148"/>
      <c r="K687" s="148"/>
      <c r="CF687" s="148"/>
    </row>
    <row r="688" spans="5:84" x14ac:dyDescent="0.2">
      <c r="E688" s="148"/>
      <c r="F688" s="148"/>
      <c r="G688" s="148"/>
      <c r="H688" s="148"/>
      <c r="I688" s="148"/>
      <c r="J688" s="148"/>
      <c r="K688" s="148"/>
      <c r="CF688" s="148"/>
    </row>
    <row r="689" spans="5:84" x14ac:dyDescent="0.2">
      <c r="E689" s="148"/>
      <c r="F689" s="148"/>
      <c r="G689" s="148"/>
      <c r="H689" s="148"/>
      <c r="I689" s="148"/>
      <c r="J689" s="148"/>
      <c r="K689" s="148"/>
      <c r="CF689" s="148"/>
    </row>
    <row r="690" spans="5:84" x14ac:dyDescent="0.2">
      <c r="E690" s="148"/>
      <c r="F690" s="148"/>
      <c r="G690" s="148"/>
      <c r="H690" s="148"/>
      <c r="I690" s="148"/>
      <c r="J690" s="148"/>
      <c r="K690" s="148"/>
      <c r="CF690" s="148"/>
    </row>
    <row r="691" spans="5:84" x14ac:dyDescent="0.2">
      <c r="E691" s="148"/>
      <c r="F691" s="148"/>
      <c r="G691" s="148"/>
      <c r="H691" s="148"/>
      <c r="I691" s="148"/>
      <c r="J691" s="148"/>
      <c r="K691" s="148"/>
      <c r="CF691" s="148"/>
    </row>
    <row r="692" spans="5:84" x14ac:dyDescent="0.2">
      <c r="E692" s="148"/>
      <c r="F692" s="148"/>
      <c r="G692" s="148"/>
      <c r="H692" s="148"/>
      <c r="I692" s="148"/>
      <c r="J692" s="148"/>
      <c r="K692" s="148"/>
      <c r="CF692" s="148"/>
    </row>
    <row r="693" spans="5:84" x14ac:dyDescent="0.2">
      <c r="E693" s="148"/>
      <c r="F693" s="148"/>
      <c r="G693" s="148"/>
      <c r="H693" s="148"/>
      <c r="I693" s="148"/>
      <c r="J693" s="148"/>
      <c r="K693" s="148"/>
      <c r="CF693" s="148"/>
    </row>
    <row r="694" spans="5:84" x14ac:dyDescent="0.2">
      <c r="E694" s="148"/>
      <c r="F694" s="148"/>
      <c r="G694" s="148"/>
      <c r="H694" s="148"/>
      <c r="I694" s="148"/>
      <c r="J694" s="148"/>
      <c r="K694" s="148"/>
      <c r="CF694" s="148"/>
    </row>
    <row r="695" spans="5:84" x14ac:dyDescent="0.2">
      <c r="E695" s="148"/>
      <c r="F695" s="148"/>
      <c r="G695" s="148"/>
      <c r="H695" s="148"/>
      <c r="I695" s="148"/>
      <c r="J695" s="148"/>
      <c r="K695" s="148"/>
      <c r="CF695" s="148"/>
    </row>
    <row r="696" spans="5:84" x14ac:dyDescent="0.2">
      <c r="E696" s="148"/>
      <c r="F696" s="148"/>
      <c r="G696" s="148"/>
      <c r="H696" s="148"/>
      <c r="I696" s="148"/>
      <c r="J696" s="148"/>
      <c r="K696" s="148"/>
      <c r="CF696" s="148"/>
    </row>
    <row r="697" spans="5:84" x14ac:dyDescent="0.2">
      <c r="E697" s="148"/>
      <c r="F697" s="148"/>
      <c r="G697" s="148"/>
      <c r="H697" s="148"/>
      <c r="I697" s="148"/>
      <c r="J697" s="148"/>
      <c r="K697" s="148"/>
      <c r="CF697" s="148"/>
    </row>
    <row r="698" spans="5:84" x14ac:dyDescent="0.2">
      <c r="E698" s="148"/>
      <c r="F698" s="148"/>
      <c r="G698" s="148"/>
      <c r="H698" s="148"/>
      <c r="I698" s="148"/>
      <c r="J698" s="148"/>
      <c r="K698" s="148"/>
      <c r="CF698" s="148"/>
    </row>
    <row r="699" spans="5:84" x14ac:dyDescent="0.2">
      <c r="E699" s="148"/>
      <c r="F699" s="148"/>
      <c r="G699" s="148"/>
      <c r="H699" s="148"/>
      <c r="I699" s="148"/>
      <c r="J699" s="148"/>
      <c r="K699" s="148"/>
      <c r="CF699" s="148"/>
    </row>
    <row r="700" spans="5:84" x14ac:dyDescent="0.2">
      <c r="E700" s="148"/>
      <c r="F700" s="148"/>
      <c r="G700" s="148"/>
      <c r="H700" s="148"/>
      <c r="I700" s="148"/>
      <c r="J700" s="148"/>
      <c r="K700" s="148"/>
      <c r="CF700" s="148"/>
    </row>
    <row r="701" spans="5:84" x14ac:dyDescent="0.2">
      <c r="E701" s="148"/>
      <c r="F701" s="148"/>
      <c r="G701" s="148"/>
      <c r="H701" s="148"/>
      <c r="I701" s="148"/>
      <c r="J701" s="148"/>
      <c r="K701" s="148"/>
      <c r="CF701" s="148"/>
    </row>
    <row r="702" spans="5:84" x14ac:dyDescent="0.2">
      <c r="E702" s="148"/>
      <c r="F702" s="148"/>
      <c r="G702" s="148"/>
      <c r="H702" s="148"/>
      <c r="I702" s="148"/>
      <c r="J702" s="148"/>
      <c r="K702" s="148"/>
      <c r="CF702" s="148"/>
    </row>
    <row r="703" spans="5:84" x14ac:dyDescent="0.2">
      <c r="E703" s="148"/>
      <c r="F703" s="148"/>
      <c r="G703" s="148"/>
      <c r="H703" s="148"/>
      <c r="I703" s="148"/>
      <c r="J703" s="148"/>
      <c r="K703" s="148"/>
      <c r="CF703" s="148"/>
    </row>
    <row r="704" spans="5:84" x14ac:dyDescent="0.2">
      <c r="E704" s="148"/>
      <c r="F704" s="148"/>
      <c r="G704" s="148"/>
      <c r="H704" s="148"/>
      <c r="I704" s="148"/>
      <c r="J704" s="148"/>
      <c r="K704" s="148"/>
      <c r="CF704" s="148"/>
    </row>
    <row r="705" spans="5:84" x14ac:dyDescent="0.2">
      <c r="E705" s="148"/>
      <c r="F705" s="148"/>
      <c r="G705" s="148"/>
      <c r="H705" s="148"/>
      <c r="I705" s="148"/>
      <c r="J705" s="148"/>
      <c r="K705" s="148"/>
      <c r="CF705" s="148"/>
    </row>
    <row r="706" spans="5:84" x14ac:dyDescent="0.2">
      <c r="E706" s="148"/>
      <c r="F706" s="148"/>
      <c r="G706" s="148"/>
      <c r="H706" s="148"/>
      <c r="I706" s="148"/>
      <c r="J706" s="148"/>
      <c r="K706" s="148"/>
      <c r="CF706" s="148"/>
    </row>
    <row r="707" spans="5:84" x14ac:dyDescent="0.2">
      <c r="E707" s="148"/>
      <c r="F707" s="148"/>
      <c r="G707" s="148"/>
      <c r="H707" s="148"/>
      <c r="I707" s="148"/>
      <c r="J707" s="148"/>
      <c r="K707" s="148"/>
      <c r="CF707" s="148"/>
    </row>
    <row r="708" spans="5:84" x14ac:dyDescent="0.2">
      <c r="E708" s="148"/>
      <c r="F708" s="148"/>
      <c r="G708" s="148"/>
      <c r="H708" s="148"/>
      <c r="I708" s="148"/>
      <c r="J708" s="148"/>
      <c r="K708" s="148"/>
      <c r="CF708" s="148"/>
    </row>
    <row r="709" spans="5:84" x14ac:dyDescent="0.2">
      <c r="E709" s="148"/>
      <c r="F709" s="148"/>
      <c r="G709" s="148"/>
      <c r="H709" s="148"/>
      <c r="I709" s="148"/>
      <c r="J709" s="148"/>
      <c r="K709" s="148"/>
      <c r="CF709" s="148"/>
    </row>
    <row r="710" spans="5:84" x14ac:dyDescent="0.2">
      <c r="E710" s="148"/>
      <c r="F710" s="148"/>
      <c r="G710" s="148"/>
      <c r="H710" s="148"/>
      <c r="I710" s="148"/>
      <c r="J710" s="148"/>
      <c r="K710" s="148"/>
      <c r="CF710" s="148"/>
    </row>
    <row r="711" spans="5:84" x14ac:dyDescent="0.2">
      <c r="E711" s="148"/>
      <c r="F711" s="148"/>
      <c r="G711" s="148"/>
      <c r="H711" s="148"/>
      <c r="I711" s="148"/>
      <c r="J711" s="148"/>
      <c r="K711" s="148"/>
      <c r="CF711" s="148"/>
    </row>
    <row r="712" spans="5:84" x14ac:dyDescent="0.2">
      <c r="E712" s="148"/>
      <c r="F712" s="148"/>
      <c r="G712" s="148"/>
      <c r="H712" s="148"/>
      <c r="I712" s="148"/>
      <c r="J712" s="148"/>
      <c r="K712" s="148"/>
      <c r="CF712" s="148"/>
    </row>
    <row r="713" spans="5:84" x14ac:dyDescent="0.2">
      <c r="E713" s="148"/>
      <c r="F713" s="148"/>
      <c r="G713" s="148"/>
      <c r="H713" s="148"/>
      <c r="I713" s="148"/>
      <c r="J713" s="148"/>
      <c r="K713" s="148"/>
      <c r="CF713" s="148"/>
    </row>
    <row r="714" spans="5:84" x14ac:dyDescent="0.2">
      <c r="E714" s="148"/>
      <c r="F714" s="148"/>
      <c r="G714" s="148"/>
      <c r="H714" s="148"/>
      <c r="I714" s="148"/>
      <c r="J714" s="148"/>
      <c r="K714" s="148"/>
      <c r="CF714" s="148"/>
    </row>
    <row r="715" spans="5:84" x14ac:dyDescent="0.2">
      <c r="E715" s="148"/>
      <c r="F715" s="148"/>
      <c r="G715" s="148"/>
      <c r="H715" s="148"/>
      <c r="I715" s="148"/>
      <c r="J715" s="148"/>
      <c r="K715" s="148"/>
      <c r="CF715" s="148"/>
    </row>
    <row r="716" spans="5:84" x14ac:dyDescent="0.2">
      <c r="E716" s="148"/>
      <c r="F716" s="148"/>
      <c r="G716" s="148"/>
      <c r="H716" s="148"/>
      <c r="I716" s="148"/>
      <c r="J716" s="148"/>
      <c r="K716" s="148"/>
      <c r="CF716" s="148"/>
    </row>
    <row r="717" spans="5:84" x14ac:dyDescent="0.2">
      <c r="E717" s="148"/>
      <c r="F717" s="148"/>
      <c r="G717" s="148"/>
      <c r="H717" s="148"/>
      <c r="I717" s="148"/>
      <c r="J717" s="148"/>
      <c r="K717" s="148"/>
      <c r="CF717" s="148"/>
    </row>
    <row r="718" spans="5:84" x14ac:dyDescent="0.2">
      <c r="E718" s="148"/>
      <c r="F718" s="148"/>
      <c r="G718" s="148"/>
      <c r="H718" s="148"/>
      <c r="I718" s="148"/>
      <c r="J718" s="148"/>
      <c r="K718" s="148"/>
      <c r="CF718" s="148"/>
    </row>
    <row r="719" spans="5:84" x14ac:dyDescent="0.2">
      <c r="E719" s="148"/>
      <c r="F719" s="148"/>
      <c r="G719" s="148"/>
      <c r="H719" s="148"/>
      <c r="I719" s="148"/>
      <c r="J719" s="148"/>
      <c r="K719" s="148"/>
      <c r="CF719" s="148"/>
    </row>
    <row r="720" spans="5:84" x14ac:dyDescent="0.2">
      <c r="E720" s="148"/>
      <c r="F720" s="148"/>
      <c r="G720" s="148"/>
      <c r="H720" s="148"/>
      <c r="I720" s="148"/>
      <c r="J720" s="148"/>
      <c r="K720" s="148"/>
      <c r="CF720" s="148"/>
    </row>
    <row r="721" spans="5:84" x14ac:dyDescent="0.2">
      <c r="E721" s="148"/>
      <c r="F721" s="148"/>
      <c r="G721" s="148"/>
      <c r="H721" s="148"/>
      <c r="I721" s="148"/>
      <c r="J721" s="148"/>
      <c r="K721" s="148"/>
      <c r="CF721" s="148"/>
    </row>
    <row r="722" spans="5:84" x14ac:dyDescent="0.2">
      <c r="E722" s="148"/>
      <c r="F722" s="148"/>
      <c r="G722" s="148"/>
      <c r="H722" s="148"/>
      <c r="I722" s="148"/>
      <c r="J722" s="148"/>
      <c r="K722" s="148"/>
      <c r="CF722" s="148"/>
    </row>
    <row r="723" spans="5:84" x14ac:dyDescent="0.2">
      <c r="E723" s="148"/>
      <c r="F723" s="148"/>
      <c r="G723" s="148"/>
      <c r="H723" s="148"/>
      <c r="I723" s="148"/>
      <c r="J723" s="148"/>
      <c r="K723" s="148"/>
      <c r="CF723" s="148"/>
    </row>
    <row r="724" spans="5:84" x14ac:dyDescent="0.2">
      <c r="E724" s="148"/>
      <c r="F724" s="148"/>
      <c r="G724" s="148"/>
      <c r="H724" s="148"/>
      <c r="I724" s="148"/>
      <c r="J724" s="148"/>
      <c r="K724" s="148"/>
      <c r="CF724" s="148"/>
    </row>
    <row r="725" spans="5:84" x14ac:dyDescent="0.2">
      <c r="E725" s="148"/>
      <c r="F725" s="148"/>
      <c r="G725" s="148"/>
      <c r="H725" s="148"/>
      <c r="I725" s="148"/>
      <c r="J725" s="148"/>
      <c r="K725" s="148"/>
      <c r="CF725" s="148"/>
    </row>
    <row r="726" spans="5:84" x14ac:dyDescent="0.2">
      <c r="E726" s="148"/>
      <c r="F726" s="148"/>
      <c r="G726" s="148"/>
      <c r="H726" s="148"/>
      <c r="I726" s="148"/>
      <c r="J726" s="148"/>
      <c r="K726" s="148"/>
      <c r="CF726" s="148"/>
    </row>
    <row r="727" spans="5:84" x14ac:dyDescent="0.2">
      <c r="E727" s="148"/>
      <c r="F727" s="148"/>
      <c r="G727" s="148"/>
      <c r="H727" s="148"/>
      <c r="I727" s="148"/>
      <c r="J727" s="148"/>
      <c r="K727" s="148"/>
      <c r="CF727" s="148"/>
    </row>
    <row r="728" spans="5:84" x14ac:dyDescent="0.2">
      <c r="E728" s="148"/>
      <c r="F728" s="148"/>
      <c r="G728" s="148"/>
      <c r="H728" s="148"/>
      <c r="I728" s="148"/>
      <c r="J728" s="148"/>
      <c r="K728" s="148"/>
      <c r="CF728" s="148"/>
    </row>
    <row r="729" spans="5:84" x14ac:dyDescent="0.2">
      <c r="E729" s="148"/>
      <c r="F729" s="148"/>
      <c r="G729" s="148"/>
      <c r="H729" s="148"/>
      <c r="I729" s="148"/>
      <c r="J729" s="148"/>
      <c r="K729" s="148"/>
      <c r="CF729" s="148"/>
    </row>
    <row r="730" spans="5:84" x14ac:dyDescent="0.2">
      <c r="E730" s="148"/>
      <c r="F730" s="148"/>
      <c r="G730" s="148"/>
      <c r="H730" s="148"/>
      <c r="I730" s="148"/>
      <c r="J730" s="148"/>
      <c r="K730" s="148"/>
      <c r="CF730" s="148"/>
    </row>
    <row r="731" spans="5:84" x14ac:dyDescent="0.2">
      <c r="E731" s="148"/>
      <c r="F731" s="148"/>
      <c r="G731" s="148"/>
      <c r="H731" s="148"/>
      <c r="I731" s="148"/>
      <c r="J731" s="148"/>
      <c r="K731" s="148"/>
      <c r="CF731" s="148"/>
    </row>
    <row r="732" spans="5:84" x14ac:dyDescent="0.2">
      <c r="E732" s="148"/>
      <c r="F732" s="148"/>
      <c r="G732" s="148"/>
      <c r="H732" s="148"/>
      <c r="I732" s="148"/>
      <c r="J732" s="148"/>
      <c r="K732" s="148"/>
      <c r="CF732" s="148"/>
    </row>
    <row r="733" spans="5:84" x14ac:dyDescent="0.2">
      <c r="E733" s="148"/>
      <c r="F733" s="148"/>
      <c r="G733" s="148"/>
      <c r="H733" s="148"/>
      <c r="I733" s="148"/>
      <c r="J733" s="148"/>
      <c r="K733" s="148"/>
      <c r="CF733" s="148"/>
    </row>
    <row r="734" spans="5:84" x14ac:dyDescent="0.2">
      <c r="E734" s="148"/>
      <c r="F734" s="148"/>
      <c r="G734" s="148"/>
      <c r="H734" s="148"/>
      <c r="I734" s="148"/>
      <c r="J734" s="148"/>
      <c r="K734" s="148"/>
      <c r="CF734" s="148"/>
    </row>
    <row r="735" spans="5:84" x14ac:dyDescent="0.2">
      <c r="E735" s="148"/>
      <c r="F735" s="148"/>
      <c r="G735" s="148"/>
      <c r="H735" s="148"/>
      <c r="I735" s="148"/>
      <c r="J735" s="148"/>
      <c r="K735" s="148"/>
      <c r="CF735" s="148"/>
    </row>
    <row r="736" spans="5:84" x14ac:dyDescent="0.2">
      <c r="E736" s="148"/>
      <c r="F736" s="148"/>
      <c r="G736" s="148"/>
      <c r="H736" s="148"/>
      <c r="I736" s="148"/>
      <c r="J736" s="148"/>
      <c r="K736" s="148"/>
      <c r="CF736" s="148"/>
    </row>
    <row r="737" spans="5:84" x14ac:dyDescent="0.2">
      <c r="E737" s="148"/>
      <c r="F737" s="148"/>
      <c r="G737" s="148"/>
      <c r="H737" s="148"/>
      <c r="I737" s="148"/>
      <c r="J737" s="148"/>
      <c r="K737" s="148"/>
      <c r="CF737" s="148"/>
    </row>
    <row r="738" spans="5:84" x14ac:dyDescent="0.2">
      <c r="E738" s="148"/>
      <c r="F738" s="148"/>
      <c r="G738" s="148"/>
      <c r="H738" s="148"/>
      <c r="I738" s="148"/>
      <c r="J738" s="148"/>
      <c r="K738" s="148"/>
      <c r="CF738" s="148"/>
    </row>
    <row r="739" spans="5:84" x14ac:dyDescent="0.2">
      <c r="E739" s="148"/>
      <c r="F739" s="148"/>
      <c r="G739" s="148"/>
      <c r="H739" s="148"/>
      <c r="I739" s="148"/>
      <c r="J739" s="148"/>
      <c r="K739" s="148"/>
      <c r="CF739" s="148"/>
    </row>
    <row r="740" spans="5:84" x14ac:dyDescent="0.2">
      <c r="E740" s="148"/>
      <c r="F740" s="148"/>
      <c r="G740" s="148"/>
      <c r="H740" s="148"/>
      <c r="I740" s="148"/>
      <c r="J740" s="148"/>
      <c r="K740" s="148"/>
      <c r="CF740" s="148"/>
    </row>
    <row r="741" spans="5:84" x14ac:dyDescent="0.2">
      <c r="E741" s="148"/>
      <c r="F741" s="148"/>
      <c r="G741" s="148"/>
      <c r="H741" s="148"/>
      <c r="I741" s="148"/>
      <c r="J741" s="148"/>
      <c r="K741" s="148"/>
      <c r="CF741" s="148"/>
    </row>
    <row r="742" spans="5:84" x14ac:dyDescent="0.2">
      <c r="E742" s="148"/>
      <c r="F742" s="148"/>
      <c r="G742" s="148"/>
      <c r="H742" s="148"/>
      <c r="I742" s="148"/>
      <c r="J742" s="148"/>
      <c r="K742" s="148"/>
      <c r="CF742" s="148"/>
    </row>
    <row r="743" spans="5:84" x14ac:dyDescent="0.2">
      <c r="E743" s="148"/>
      <c r="F743" s="148"/>
      <c r="G743" s="148"/>
      <c r="H743" s="148"/>
      <c r="I743" s="148"/>
      <c r="J743" s="148"/>
      <c r="K743" s="148"/>
      <c r="CF743" s="148"/>
    </row>
    <row r="744" spans="5:84" x14ac:dyDescent="0.2">
      <c r="E744" s="148"/>
      <c r="F744" s="148"/>
      <c r="G744" s="148"/>
      <c r="H744" s="148"/>
      <c r="I744" s="148"/>
      <c r="J744" s="148"/>
      <c r="K744" s="148"/>
      <c r="CF744" s="148"/>
    </row>
    <row r="745" spans="5:84" x14ac:dyDescent="0.2">
      <c r="E745" s="148"/>
      <c r="F745" s="148"/>
      <c r="G745" s="148"/>
      <c r="H745" s="148"/>
      <c r="I745" s="148"/>
      <c r="J745" s="148"/>
      <c r="K745" s="148"/>
      <c r="CF745" s="148"/>
    </row>
    <row r="746" spans="5:84" x14ac:dyDescent="0.2">
      <c r="E746" s="148"/>
      <c r="F746" s="148"/>
      <c r="G746" s="148"/>
      <c r="H746" s="148"/>
      <c r="I746" s="148"/>
      <c r="J746" s="148"/>
      <c r="K746" s="148"/>
      <c r="CF746" s="148"/>
    </row>
    <row r="747" spans="5:84" x14ac:dyDescent="0.2">
      <c r="E747" s="148"/>
      <c r="F747" s="148"/>
      <c r="G747" s="148"/>
      <c r="H747" s="148"/>
      <c r="I747" s="148"/>
      <c r="J747" s="148"/>
      <c r="K747" s="148"/>
      <c r="CF747" s="148"/>
    </row>
    <row r="748" spans="5:84" x14ac:dyDescent="0.2">
      <c r="E748" s="148"/>
      <c r="F748" s="148"/>
      <c r="G748" s="148"/>
      <c r="H748" s="148"/>
      <c r="I748" s="148"/>
      <c r="J748" s="148"/>
      <c r="K748" s="148"/>
      <c r="CF748" s="148"/>
    </row>
    <row r="749" spans="5:84" x14ac:dyDescent="0.2">
      <c r="E749" s="148"/>
      <c r="F749" s="148"/>
      <c r="G749" s="148"/>
      <c r="H749" s="148"/>
      <c r="I749" s="148"/>
      <c r="J749" s="148"/>
      <c r="K749" s="148"/>
      <c r="CF749" s="148"/>
    </row>
    <row r="750" spans="5:84" x14ac:dyDescent="0.2">
      <c r="E750" s="148"/>
      <c r="F750" s="148"/>
      <c r="G750" s="148"/>
      <c r="H750" s="148"/>
      <c r="I750" s="148"/>
      <c r="J750" s="148"/>
      <c r="K750" s="148"/>
      <c r="CF750" s="148"/>
    </row>
    <row r="751" spans="5:84" x14ac:dyDescent="0.2">
      <c r="E751" s="148"/>
      <c r="F751" s="148"/>
      <c r="G751" s="148"/>
      <c r="H751" s="148"/>
      <c r="I751" s="148"/>
      <c r="J751" s="148"/>
      <c r="K751" s="148"/>
      <c r="CF751" s="148"/>
    </row>
    <row r="752" spans="5:84" x14ac:dyDescent="0.2">
      <c r="E752" s="148"/>
      <c r="F752" s="148"/>
      <c r="G752" s="148"/>
      <c r="H752" s="148"/>
      <c r="I752" s="148"/>
      <c r="J752" s="148"/>
      <c r="K752" s="148"/>
      <c r="CF752" s="148"/>
    </row>
    <row r="753" spans="5:84" x14ac:dyDescent="0.2">
      <c r="E753" s="148"/>
      <c r="F753" s="148"/>
      <c r="G753" s="148"/>
      <c r="H753" s="148"/>
      <c r="I753" s="148"/>
      <c r="J753" s="148"/>
      <c r="K753" s="148"/>
      <c r="CF753" s="148"/>
    </row>
    <row r="754" spans="5:84" x14ac:dyDescent="0.2">
      <c r="E754" s="148"/>
      <c r="F754" s="148"/>
      <c r="G754" s="148"/>
      <c r="H754" s="148"/>
      <c r="I754" s="148"/>
      <c r="J754" s="148"/>
      <c r="K754" s="148"/>
      <c r="CF754" s="148"/>
    </row>
    <row r="755" spans="5:84" x14ac:dyDescent="0.2">
      <c r="E755" s="148"/>
      <c r="F755" s="148"/>
      <c r="G755" s="148"/>
      <c r="H755" s="148"/>
      <c r="I755" s="148"/>
      <c r="J755" s="148"/>
      <c r="K755" s="148"/>
      <c r="CF755" s="148"/>
    </row>
    <row r="756" spans="5:84" x14ac:dyDescent="0.2">
      <c r="E756" s="148"/>
      <c r="F756" s="148"/>
      <c r="G756" s="148"/>
      <c r="H756" s="148"/>
      <c r="I756" s="148"/>
      <c r="J756" s="148"/>
      <c r="K756" s="148"/>
      <c r="CF756" s="148"/>
    </row>
    <row r="757" spans="5:84" x14ac:dyDescent="0.2">
      <c r="E757" s="148"/>
      <c r="F757" s="148"/>
      <c r="G757" s="148"/>
      <c r="H757" s="148"/>
      <c r="I757" s="148"/>
      <c r="J757" s="148"/>
      <c r="K757" s="148"/>
      <c r="CF757" s="148"/>
    </row>
    <row r="758" spans="5:84" x14ac:dyDescent="0.2">
      <c r="E758" s="148"/>
      <c r="F758" s="148"/>
      <c r="G758" s="148"/>
      <c r="H758" s="148"/>
      <c r="I758" s="148"/>
      <c r="J758" s="148"/>
      <c r="K758" s="148"/>
      <c r="CF758" s="148"/>
    </row>
    <row r="759" spans="5:84" x14ac:dyDescent="0.2">
      <c r="E759" s="148"/>
      <c r="F759" s="148"/>
      <c r="G759" s="148"/>
      <c r="H759" s="148"/>
      <c r="I759" s="148"/>
      <c r="J759" s="148"/>
      <c r="K759" s="148"/>
      <c r="CF759" s="148"/>
    </row>
    <row r="760" spans="5:84" x14ac:dyDescent="0.2">
      <c r="E760" s="148"/>
      <c r="F760" s="148"/>
      <c r="G760" s="148"/>
      <c r="H760" s="148"/>
      <c r="I760" s="148"/>
      <c r="J760" s="148"/>
      <c r="K760" s="148"/>
      <c r="CF760" s="148"/>
    </row>
    <row r="761" spans="5:84" x14ac:dyDescent="0.2">
      <c r="E761" s="148"/>
      <c r="F761" s="148"/>
      <c r="G761" s="148"/>
      <c r="H761" s="148"/>
      <c r="I761" s="148"/>
      <c r="J761" s="148"/>
      <c r="K761" s="148"/>
      <c r="CF761" s="148"/>
    </row>
    <row r="762" spans="5:84" x14ac:dyDescent="0.2">
      <c r="E762" s="148"/>
      <c r="F762" s="148"/>
      <c r="G762" s="148"/>
      <c r="H762" s="148"/>
      <c r="I762" s="148"/>
      <c r="J762" s="148"/>
      <c r="K762" s="148"/>
      <c r="CF762" s="148"/>
    </row>
    <row r="763" spans="5:84" x14ac:dyDescent="0.2">
      <c r="E763" s="148"/>
      <c r="F763" s="148"/>
      <c r="G763" s="148"/>
      <c r="H763" s="148"/>
      <c r="I763" s="148"/>
      <c r="J763" s="148"/>
      <c r="K763" s="148"/>
      <c r="CF763" s="148"/>
    </row>
    <row r="764" spans="5:84" x14ac:dyDescent="0.2">
      <c r="E764" s="148"/>
      <c r="F764" s="148"/>
      <c r="G764" s="148"/>
      <c r="H764" s="148"/>
      <c r="I764" s="148"/>
      <c r="J764" s="148"/>
      <c r="K764" s="148"/>
      <c r="CF764" s="148"/>
    </row>
    <row r="765" spans="5:84" x14ac:dyDescent="0.2">
      <c r="E765" s="148"/>
      <c r="F765" s="148"/>
      <c r="G765" s="148"/>
      <c r="H765" s="148"/>
      <c r="I765" s="148"/>
      <c r="J765" s="148"/>
      <c r="K765" s="148"/>
      <c r="CF765" s="148"/>
    </row>
    <row r="766" spans="5:84" x14ac:dyDescent="0.2">
      <c r="E766" s="148"/>
      <c r="F766" s="148"/>
      <c r="G766" s="148"/>
      <c r="H766" s="148"/>
      <c r="I766" s="148"/>
      <c r="J766" s="148"/>
      <c r="K766" s="148"/>
      <c r="CF766" s="148"/>
    </row>
    <row r="767" spans="5:84" x14ac:dyDescent="0.2">
      <c r="E767" s="148"/>
      <c r="F767" s="148"/>
      <c r="G767" s="148"/>
      <c r="H767" s="148"/>
      <c r="I767" s="148"/>
      <c r="J767" s="148"/>
      <c r="K767" s="148"/>
      <c r="CF767" s="148"/>
    </row>
    <row r="768" spans="5:84" x14ac:dyDescent="0.2">
      <c r="E768" s="148"/>
      <c r="F768" s="148"/>
      <c r="G768" s="148"/>
      <c r="H768" s="148"/>
      <c r="I768" s="148"/>
      <c r="J768" s="148"/>
      <c r="K768" s="148"/>
      <c r="CF768" s="148"/>
    </row>
    <row r="769" spans="5:84" x14ac:dyDescent="0.2">
      <c r="E769" s="148"/>
      <c r="F769" s="148"/>
      <c r="G769" s="148"/>
      <c r="H769" s="148"/>
      <c r="I769" s="148"/>
      <c r="J769" s="148"/>
      <c r="K769" s="148"/>
      <c r="CF769" s="148"/>
    </row>
    <row r="770" spans="5:84" x14ac:dyDescent="0.2">
      <c r="E770" s="148"/>
      <c r="F770" s="148"/>
      <c r="G770" s="148"/>
      <c r="H770" s="148"/>
      <c r="I770" s="148"/>
      <c r="J770" s="148"/>
      <c r="K770" s="148"/>
      <c r="CF770" s="148"/>
    </row>
    <row r="771" spans="5:84" x14ac:dyDescent="0.2">
      <c r="E771" s="148"/>
      <c r="F771" s="148"/>
      <c r="G771" s="148"/>
      <c r="H771" s="148"/>
      <c r="I771" s="148"/>
      <c r="J771" s="148"/>
      <c r="K771" s="148"/>
      <c r="CF771" s="148"/>
    </row>
    <row r="772" spans="5:84" x14ac:dyDescent="0.2">
      <c r="E772" s="148"/>
      <c r="F772" s="148"/>
      <c r="G772" s="148"/>
      <c r="H772" s="148"/>
      <c r="I772" s="148"/>
      <c r="J772" s="148"/>
      <c r="K772" s="148"/>
      <c r="CF772" s="148"/>
    </row>
    <row r="773" spans="5:84" x14ac:dyDescent="0.2">
      <c r="E773" s="148"/>
      <c r="F773" s="148"/>
      <c r="G773" s="148"/>
      <c r="H773" s="148"/>
      <c r="I773" s="148"/>
      <c r="J773" s="148"/>
      <c r="K773" s="148"/>
      <c r="CF773" s="148"/>
    </row>
    <row r="774" spans="5:84" x14ac:dyDescent="0.2">
      <c r="E774" s="148"/>
      <c r="F774" s="148"/>
      <c r="G774" s="148"/>
      <c r="H774" s="148"/>
      <c r="I774" s="148"/>
      <c r="J774" s="148"/>
      <c r="K774" s="148"/>
      <c r="CF774" s="148"/>
    </row>
    <row r="775" spans="5:84" x14ac:dyDescent="0.2">
      <c r="E775" s="148"/>
      <c r="F775" s="148"/>
      <c r="G775" s="148"/>
      <c r="H775" s="148"/>
      <c r="I775" s="148"/>
      <c r="J775" s="148"/>
      <c r="K775" s="148"/>
      <c r="CF775" s="148"/>
    </row>
    <row r="776" spans="5:84" x14ac:dyDescent="0.2">
      <c r="E776" s="148"/>
      <c r="F776" s="148"/>
      <c r="G776" s="148"/>
      <c r="H776" s="148"/>
      <c r="I776" s="148"/>
      <c r="J776" s="148"/>
      <c r="K776" s="148"/>
      <c r="CF776" s="148"/>
    </row>
    <row r="777" spans="5:84" x14ac:dyDescent="0.2">
      <c r="E777" s="148"/>
      <c r="F777" s="148"/>
      <c r="G777" s="148"/>
      <c r="H777" s="148"/>
      <c r="I777" s="148"/>
      <c r="J777" s="148"/>
      <c r="K777" s="148"/>
      <c r="CF777" s="148"/>
    </row>
    <row r="778" spans="5:84" x14ac:dyDescent="0.2">
      <c r="E778" s="148"/>
      <c r="F778" s="148"/>
      <c r="G778" s="148"/>
      <c r="H778" s="148"/>
      <c r="I778" s="148"/>
      <c r="J778" s="148"/>
      <c r="K778" s="148"/>
      <c r="CF778" s="148"/>
    </row>
    <row r="779" spans="5:84" x14ac:dyDescent="0.2">
      <c r="E779" s="148"/>
      <c r="F779" s="148"/>
      <c r="G779" s="148"/>
      <c r="H779" s="148"/>
      <c r="I779" s="148"/>
      <c r="J779" s="148"/>
      <c r="K779" s="148"/>
      <c r="CF779" s="148"/>
    </row>
    <row r="780" spans="5:84" x14ac:dyDescent="0.2">
      <c r="E780" s="148"/>
      <c r="F780" s="148"/>
      <c r="G780" s="148"/>
      <c r="H780" s="148"/>
      <c r="I780" s="148"/>
      <c r="J780" s="148"/>
      <c r="K780" s="148"/>
      <c r="CF780" s="148"/>
    </row>
    <row r="781" spans="5:84" x14ac:dyDescent="0.2">
      <c r="E781" s="148"/>
      <c r="F781" s="148"/>
      <c r="G781" s="148"/>
      <c r="H781" s="148"/>
      <c r="I781" s="148"/>
      <c r="J781" s="148"/>
      <c r="K781" s="148"/>
      <c r="CF781" s="148"/>
    </row>
    <row r="782" spans="5:84" x14ac:dyDescent="0.2">
      <c r="E782" s="148"/>
      <c r="F782" s="148"/>
      <c r="G782" s="148"/>
      <c r="H782" s="148"/>
      <c r="I782" s="148"/>
      <c r="J782" s="148"/>
      <c r="K782" s="148"/>
      <c r="CF782" s="148"/>
    </row>
    <row r="783" spans="5:84" x14ac:dyDescent="0.2">
      <c r="E783" s="148"/>
      <c r="F783" s="148"/>
      <c r="G783" s="148"/>
      <c r="H783" s="148"/>
      <c r="I783" s="148"/>
      <c r="J783" s="148"/>
      <c r="K783" s="148"/>
      <c r="CF783" s="148"/>
    </row>
    <row r="784" spans="5:84" x14ac:dyDescent="0.2">
      <c r="E784" s="148"/>
      <c r="F784" s="148"/>
      <c r="G784" s="148"/>
      <c r="H784" s="148"/>
      <c r="I784" s="148"/>
      <c r="J784" s="148"/>
      <c r="K784" s="148"/>
      <c r="CF784" s="148"/>
    </row>
    <row r="785" spans="5:84" x14ac:dyDescent="0.2">
      <c r="E785" s="148"/>
      <c r="F785" s="148"/>
      <c r="G785" s="148"/>
      <c r="H785" s="148"/>
      <c r="I785" s="148"/>
      <c r="J785" s="148"/>
      <c r="K785" s="148"/>
      <c r="CF785" s="148"/>
    </row>
    <row r="786" spans="5:84" x14ac:dyDescent="0.2">
      <c r="E786" s="148"/>
      <c r="F786" s="148"/>
      <c r="G786" s="148"/>
      <c r="H786" s="148"/>
      <c r="I786" s="148"/>
      <c r="J786" s="148"/>
      <c r="K786" s="148"/>
      <c r="CF786" s="148"/>
    </row>
    <row r="787" spans="5:84" x14ac:dyDescent="0.2">
      <c r="E787" s="148"/>
      <c r="F787" s="148"/>
      <c r="G787" s="148"/>
      <c r="H787" s="148"/>
      <c r="I787" s="148"/>
      <c r="J787" s="148"/>
      <c r="K787" s="148"/>
      <c r="CF787" s="148"/>
    </row>
    <row r="788" spans="5:84" x14ac:dyDescent="0.2">
      <c r="E788" s="148"/>
      <c r="F788" s="148"/>
      <c r="G788" s="148"/>
      <c r="H788" s="148"/>
      <c r="I788" s="148"/>
      <c r="J788" s="148"/>
      <c r="K788" s="148"/>
      <c r="CF788" s="148"/>
    </row>
    <row r="789" spans="5:84" x14ac:dyDescent="0.2">
      <c r="E789" s="148"/>
      <c r="F789" s="148"/>
      <c r="G789" s="148"/>
      <c r="H789" s="148"/>
      <c r="I789" s="148"/>
      <c r="J789" s="148"/>
      <c r="K789" s="148"/>
      <c r="CF789" s="148"/>
    </row>
    <row r="790" spans="5:84" x14ac:dyDescent="0.2">
      <c r="E790" s="148"/>
      <c r="F790" s="148"/>
      <c r="G790" s="148"/>
      <c r="H790" s="148"/>
      <c r="I790" s="148"/>
      <c r="J790" s="148"/>
      <c r="K790" s="148"/>
      <c r="CF790" s="148"/>
    </row>
    <row r="791" spans="5:84" x14ac:dyDescent="0.2">
      <c r="E791" s="148"/>
      <c r="F791" s="148"/>
      <c r="G791" s="148"/>
      <c r="H791" s="148"/>
      <c r="I791" s="148"/>
      <c r="J791" s="148"/>
      <c r="K791" s="148"/>
      <c r="CF791" s="148"/>
    </row>
    <row r="792" spans="5:84" x14ac:dyDescent="0.2">
      <c r="E792" s="148"/>
      <c r="F792" s="148"/>
      <c r="G792" s="148"/>
      <c r="H792" s="148"/>
      <c r="I792" s="148"/>
      <c r="J792" s="148"/>
      <c r="K792" s="148"/>
      <c r="CF792" s="148"/>
    </row>
    <row r="793" spans="5:84" x14ac:dyDescent="0.2">
      <c r="E793" s="148"/>
      <c r="F793" s="148"/>
      <c r="G793" s="148"/>
      <c r="H793" s="148"/>
      <c r="I793" s="148"/>
      <c r="J793" s="148"/>
      <c r="K793" s="148"/>
      <c r="CF793" s="148"/>
    </row>
    <row r="794" spans="5:84" x14ac:dyDescent="0.2">
      <c r="E794" s="148"/>
      <c r="F794" s="148"/>
      <c r="G794" s="148"/>
      <c r="H794" s="148"/>
      <c r="I794" s="148"/>
      <c r="J794" s="148"/>
      <c r="K794" s="148"/>
      <c r="CF794" s="148"/>
    </row>
    <row r="795" spans="5:84" x14ac:dyDescent="0.2">
      <c r="E795" s="148"/>
      <c r="F795" s="148"/>
      <c r="G795" s="148"/>
      <c r="H795" s="148"/>
      <c r="I795" s="148"/>
      <c r="J795" s="148"/>
      <c r="K795" s="148"/>
      <c r="CF795" s="148"/>
    </row>
    <row r="796" spans="5:84" x14ac:dyDescent="0.2">
      <c r="E796" s="148"/>
      <c r="F796" s="148"/>
      <c r="G796" s="148"/>
      <c r="H796" s="148"/>
      <c r="I796" s="148"/>
      <c r="J796" s="148"/>
      <c r="K796" s="148"/>
      <c r="CF796" s="148"/>
    </row>
    <row r="797" spans="5:84" x14ac:dyDescent="0.2">
      <c r="E797" s="148"/>
      <c r="F797" s="148"/>
      <c r="G797" s="148"/>
      <c r="H797" s="148"/>
      <c r="I797" s="148"/>
      <c r="J797" s="148"/>
      <c r="K797" s="148"/>
      <c r="CF797" s="148"/>
    </row>
    <row r="798" spans="5:84" x14ac:dyDescent="0.2">
      <c r="E798" s="148"/>
      <c r="F798" s="148"/>
      <c r="G798" s="148"/>
      <c r="H798" s="148"/>
      <c r="I798" s="148"/>
      <c r="J798" s="148"/>
      <c r="K798" s="148"/>
      <c r="CF798" s="148"/>
    </row>
    <row r="799" spans="5:84" x14ac:dyDescent="0.2">
      <c r="E799" s="148"/>
      <c r="F799" s="148"/>
      <c r="G799" s="148"/>
      <c r="H799" s="148"/>
      <c r="I799" s="148"/>
      <c r="J799" s="148"/>
      <c r="K799" s="148"/>
      <c r="CF799" s="148"/>
    </row>
    <row r="800" spans="5:84" x14ac:dyDescent="0.2">
      <c r="E800" s="148"/>
      <c r="F800" s="148"/>
      <c r="G800" s="148"/>
      <c r="H800" s="148"/>
      <c r="I800" s="148"/>
      <c r="J800" s="148"/>
      <c r="K800" s="148"/>
      <c r="CF800" s="148"/>
    </row>
    <row r="801" spans="5:84" x14ac:dyDescent="0.2">
      <c r="E801" s="148"/>
      <c r="F801" s="148"/>
      <c r="G801" s="148"/>
      <c r="H801" s="148"/>
      <c r="I801" s="148"/>
      <c r="J801" s="148"/>
      <c r="K801" s="148"/>
      <c r="CF801" s="148"/>
    </row>
    <row r="802" spans="5:84" x14ac:dyDescent="0.2">
      <c r="E802" s="148"/>
      <c r="F802" s="148"/>
      <c r="G802" s="148"/>
      <c r="H802" s="148"/>
      <c r="I802" s="148"/>
      <c r="J802" s="148"/>
      <c r="K802" s="148"/>
      <c r="CF802" s="148"/>
    </row>
    <row r="803" spans="5:84" x14ac:dyDescent="0.2">
      <c r="E803" s="148"/>
      <c r="F803" s="148"/>
      <c r="G803" s="148"/>
      <c r="H803" s="148"/>
      <c r="I803" s="148"/>
      <c r="J803" s="148"/>
      <c r="K803" s="148"/>
      <c r="CF803" s="148"/>
    </row>
    <row r="804" spans="5:84" x14ac:dyDescent="0.2">
      <c r="E804" s="148"/>
      <c r="F804" s="148"/>
      <c r="G804" s="148"/>
      <c r="H804" s="148"/>
      <c r="I804" s="148"/>
      <c r="J804" s="148"/>
      <c r="K804" s="148"/>
      <c r="CF804" s="148"/>
    </row>
    <row r="805" spans="5:84" x14ac:dyDescent="0.2">
      <c r="E805" s="148"/>
      <c r="F805" s="148"/>
      <c r="G805" s="148"/>
      <c r="H805" s="148"/>
      <c r="I805" s="148"/>
      <c r="J805" s="148"/>
      <c r="K805" s="148"/>
      <c r="CF805" s="148"/>
    </row>
    <row r="806" spans="5:84" x14ac:dyDescent="0.2">
      <c r="E806" s="148"/>
      <c r="F806" s="148"/>
      <c r="G806" s="148"/>
      <c r="H806" s="148"/>
      <c r="I806" s="148"/>
      <c r="J806" s="148"/>
      <c r="K806" s="148"/>
      <c r="CF806" s="148"/>
    </row>
    <row r="807" spans="5:84" x14ac:dyDescent="0.2">
      <c r="E807" s="148"/>
      <c r="F807" s="148"/>
      <c r="G807" s="148"/>
      <c r="H807" s="148"/>
      <c r="I807" s="148"/>
      <c r="J807" s="148"/>
      <c r="K807" s="148"/>
      <c r="CF807" s="148"/>
    </row>
    <row r="808" spans="5:84" x14ac:dyDescent="0.2">
      <c r="E808" s="148"/>
      <c r="F808" s="148"/>
      <c r="G808" s="148"/>
      <c r="H808" s="148"/>
      <c r="I808" s="148"/>
      <c r="J808" s="148"/>
      <c r="K808" s="148"/>
      <c r="CF808" s="148"/>
    </row>
    <row r="809" spans="5:84" x14ac:dyDescent="0.2">
      <c r="E809" s="148"/>
      <c r="F809" s="148"/>
      <c r="G809" s="148"/>
      <c r="H809" s="148"/>
      <c r="I809" s="148"/>
      <c r="J809" s="148"/>
      <c r="K809" s="148"/>
      <c r="CF809" s="148"/>
    </row>
    <row r="810" spans="5:84" x14ac:dyDescent="0.2">
      <c r="E810" s="148"/>
      <c r="F810" s="148"/>
      <c r="G810" s="148"/>
      <c r="H810" s="148"/>
      <c r="I810" s="148"/>
      <c r="J810" s="148"/>
      <c r="K810" s="148"/>
      <c r="CF810" s="148"/>
    </row>
    <row r="811" spans="5:84" x14ac:dyDescent="0.2">
      <c r="E811" s="148"/>
      <c r="F811" s="148"/>
      <c r="G811" s="148"/>
      <c r="H811" s="148"/>
      <c r="I811" s="148"/>
      <c r="J811" s="148"/>
      <c r="K811" s="148"/>
      <c r="CF811" s="148"/>
    </row>
    <row r="812" spans="5:84" x14ac:dyDescent="0.2">
      <c r="E812" s="148"/>
      <c r="F812" s="148"/>
      <c r="G812" s="148"/>
      <c r="H812" s="148"/>
      <c r="I812" s="148"/>
      <c r="J812" s="148"/>
      <c r="K812" s="148"/>
      <c r="CF812" s="148"/>
    </row>
    <row r="813" spans="5:84" x14ac:dyDescent="0.2">
      <c r="E813" s="148"/>
      <c r="F813" s="148"/>
      <c r="G813" s="148"/>
      <c r="H813" s="148"/>
      <c r="I813" s="148"/>
      <c r="J813" s="148"/>
      <c r="K813" s="148"/>
      <c r="CF813" s="148"/>
    </row>
    <row r="814" spans="5:84" x14ac:dyDescent="0.2">
      <c r="E814" s="148"/>
      <c r="F814" s="148"/>
      <c r="G814" s="148"/>
      <c r="H814" s="148"/>
      <c r="I814" s="148"/>
      <c r="J814" s="148"/>
      <c r="K814" s="148"/>
      <c r="CF814" s="148"/>
    </row>
    <row r="815" spans="5:84" x14ac:dyDescent="0.2">
      <c r="E815" s="148"/>
      <c r="F815" s="148"/>
      <c r="G815" s="148"/>
      <c r="H815" s="148"/>
      <c r="I815" s="148"/>
      <c r="J815" s="148"/>
      <c r="K815" s="148"/>
      <c r="CF815" s="148"/>
    </row>
    <row r="816" spans="5:84" x14ac:dyDescent="0.2">
      <c r="E816" s="148"/>
      <c r="F816" s="148"/>
      <c r="G816" s="148"/>
      <c r="H816" s="148"/>
      <c r="I816" s="148"/>
      <c r="J816" s="148"/>
      <c r="K816" s="148"/>
      <c r="CF816" s="148"/>
    </row>
    <row r="817" spans="5:84" x14ac:dyDescent="0.2">
      <c r="E817" s="148"/>
      <c r="F817" s="148"/>
      <c r="G817" s="148"/>
      <c r="H817" s="148"/>
      <c r="I817" s="148"/>
      <c r="J817" s="148"/>
      <c r="K817" s="148"/>
      <c r="CF817" s="148"/>
    </row>
    <row r="818" spans="5:84" x14ac:dyDescent="0.2">
      <c r="E818" s="148"/>
      <c r="F818" s="148"/>
      <c r="G818" s="148"/>
      <c r="H818" s="148"/>
      <c r="I818" s="148"/>
      <c r="J818" s="148"/>
      <c r="K818" s="148"/>
      <c r="CF818" s="148"/>
    </row>
    <row r="819" spans="5:84" x14ac:dyDescent="0.2">
      <c r="E819" s="148"/>
      <c r="F819" s="148"/>
      <c r="G819" s="148"/>
      <c r="H819" s="148"/>
      <c r="I819" s="148"/>
      <c r="J819" s="148"/>
      <c r="K819" s="148"/>
      <c r="CF819" s="148"/>
    </row>
    <row r="820" spans="5:84" x14ac:dyDescent="0.2">
      <c r="E820" s="148"/>
      <c r="F820" s="148"/>
      <c r="G820" s="148"/>
      <c r="H820" s="148"/>
      <c r="I820" s="148"/>
      <c r="J820" s="148"/>
      <c r="K820" s="148"/>
      <c r="CF820" s="148"/>
    </row>
    <row r="821" spans="5:84" x14ac:dyDescent="0.2">
      <c r="E821" s="148"/>
      <c r="F821" s="148"/>
      <c r="G821" s="148"/>
      <c r="H821" s="148"/>
      <c r="I821" s="148"/>
      <c r="J821" s="148"/>
      <c r="K821" s="148"/>
      <c r="CF821" s="148"/>
    </row>
    <row r="822" spans="5:84" x14ac:dyDescent="0.2">
      <c r="E822" s="148"/>
      <c r="F822" s="148"/>
      <c r="G822" s="148"/>
      <c r="H822" s="148"/>
      <c r="I822" s="148"/>
      <c r="J822" s="148"/>
      <c r="K822" s="148"/>
      <c r="CF822" s="148"/>
    </row>
    <row r="823" spans="5:84" x14ac:dyDescent="0.2">
      <c r="E823" s="148"/>
      <c r="F823" s="148"/>
      <c r="G823" s="148"/>
      <c r="H823" s="148"/>
      <c r="I823" s="148"/>
      <c r="J823" s="148"/>
      <c r="K823" s="148"/>
      <c r="CF823" s="148"/>
    </row>
    <row r="824" spans="5:84" x14ac:dyDescent="0.2">
      <c r="E824" s="148"/>
      <c r="F824" s="148"/>
      <c r="G824" s="148"/>
      <c r="H824" s="148"/>
      <c r="I824" s="148"/>
      <c r="J824" s="148"/>
      <c r="K824" s="148"/>
      <c r="CF824" s="148"/>
    </row>
    <row r="825" spans="5:84" x14ac:dyDescent="0.2">
      <c r="E825" s="148"/>
      <c r="F825" s="148"/>
      <c r="G825" s="148"/>
      <c r="H825" s="148"/>
      <c r="I825" s="148"/>
      <c r="J825" s="148"/>
      <c r="K825" s="148"/>
      <c r="CF825" s="148"/>
    </row>
    <row r="826" spans="5:84" x14ac:dyDescent="0.2">
      <c r="E826" s="148"/>
      <c r="F826" s="148"/>
      <c r="G826" s="148"/>
      <c r="H826" s="148"/>
      <c r="I826" s="148"/>
      <c r="J826" s="148"/>
      <c r="K826" s="148"/>
      <c r="CF826" s="148"/>
    </row>
    <row r="827" spans="5:84" x14ac:dyDescent="0.2">
      <c r="E827" s="148"/>
      <c r="F827" s="148"/>
      <c r="G827" s="148"/>
      <c r="H827" s="148"/>
      <c r="I827" s="148"/>
      <c r="J827" s="148"/>
      <c r="K827" s="148"/>
      <c r="CF827" s="148"/>
    </row>
    <row r="828" spans="5:84" x14ac:dyDescent="0.2">
      <c r="E828" s="148"/>
      <c r="F828" s="148"/>
      <c r="G828" s="148"/>
      <c r="H828" s="148"/>
      <c r="I828" s="148"/>
      <c r="J828" s="148"/>
      <c r="K828" s="148"/>
      <c r="CF828" s="148"/>
    </row>
    <row r="829" spans="5:84" x14ac:dyDescent="0.2">
      <c r="E829" s="148"/>
      <c r="F829" s="148"/>
      <c r="G829" s="148"/>
      <c r="H829" s="148"/>
      <c r="I829" s="148"/>
      <c r="J829" s="148"/>
      <c r="K829" s="148"/>
      <c r="CF829" s="148"/>
    </row>
    <row r="830" spans="5:84" x14ac:dyDescent="0.2">
      <c r="E830" s="148"/>
      <c r="F830" s="148"/>
      <c r="G830" s="148"/>
      <c r="H830" s="148"/>
      <c r="I830" s="148"/>
      <c r="J830" s="148"/>
      <c r="K830" s="148"/>
      <c r="CF830" s="148"/>
    </row>
    <row r="831" spans="5:84" x14ac:dyDescent="0.2">
      <c r="E831" s="148"/>
      <c r="F831" s="148"/>
      <c r="G831" s="148"/>
      <c r="H831" s="148"/>
      <c r="I831" s="148"/>
      <c r="J831" s="148"/>
      <c r="K831" s="148"/>
      <c r="CF831" s="148"/>
    </row>
    <row r="832" spans="5:84" x14ac:dyDescent="0.2">
      <c r="E832" s="148"/>
      <c r="F832" s="148"/>
      <c r="G832" s="148"/>
      <c r="H832" s="148"/>
      <c r="I832" s="148"/>
      <c r="J832" s="148"/>
      <c r="K832" s="148"/>
      <c r="CF832" s="148"/>
    </row>
    <row r="833" spans="5:84" x14ac:dyDescent="0.2">
      <c r="E833" s="148"/>
      <c r="F833" s="148"/>
      <c r="G833" s="148"/>
      <c r="H833" s="148"/>
      <c r="I833" s="148"/>
      <c r="J833" s="148"/>
      <c r="K833" s="148"/>
      <c r="CF833" s="148"/>
    </row>
    <row r="834" spans="5:84" x14ac:dyDescent="0.2">
      <c r="E834" s="148"/>
      <c r="F834" s="148"/>
      <c r="G834" s="148"/>
      <c r="H834" s="148"/>
      <c r="I834" s="148"/>
      <c r="J834" s="148"/>
      <c r="K834" s="148"/>
      <c r="CF834" s="148"/>
    </row>
    <row r="835" spans="5:84" x14ac:dyDescent="0.2">
      <c r="E835" s="148"/>
      <c r="F835" s="148"/>
      <c r="G835" s="148"/>
      <c r="H835" s="148"/>
      <c r="I835" s="148"/>
      <c r="J835" s="148"/>
      <c r="K835" s="148"/>
      <c r="CF835" s="148"/>
    </row>
    <row r="836" spans="5:84" x14ac:dyDescent="0.2">
      <c r="E836" s="148"/>
      <c r="F836" s="148"/>
      <c r="G836" s="148"/>
      <c r="H836" s="148"/>
      <c r="I836" s="148"/>
      <c r="J836" s="148"/>
      <c r="K836" s="148"/>
      <c r="CF836" s="148"/>
    </row>
    <row r="837" spans="5:84" x14ac:dyDescent="0.2">
      <c r="E837" s="148"/>
      <c r="F837" s="148"/>
      <c r="G837" s="148"/>
      <c r="H837" s="148"/>
      <c r="I837" s="148"/>
      <c r="J837" s="148"/>
      <c r="K837" s="148"/>
      <c r="CF837" s="148"/>
    </row>
    <row r="838" spans="5:84" x14ac:dyDescent="0.2">
      <c r="E838" s="148"/>
      <c r="F838" s="148"/>
      <c r="G838" s="148"/>
      <c r="H838" s="148"/>
      <c r="I838" s="148"/>
      <c r="J838" s="148"/>
      <c r="K838" s="148"/>
      <c r="CF838" s="148"/>
    </row>
    <row r="839" spans="5:84" x14ac:dyDescent="0.2">
      <c r="E839" s="148"/>
      <c r="F839" s="148"/>
      <c r="G839" s="148"/>
      <c r="H839" s="148"/>
      <c r="I839" s="148"/>
      <c r="J839" s="148"/>
      <c r="K839" s="148"/>
      <c r="CF839" s="148"/>
    </row>
    <row r="840" spans="5:84" x14ac:dyDescent="0.2">
      <c r="E840" s="148"/>
      <c r="F840" s="148"/>
      <c r="G840" s="148"/>
      <c r="H840" s="148"/>
      <c r="I840" s="148"/>
      <c r="J840" s="148"/>
      <c r="K840" s="148"/>
      <c r="CF840" s="148"/>
    </row>
    <row r="841" spans="5:84" x14ac:dyDescent="0.2">
      <c r="E841" s="148"/>
      <c r="F841" s="148"/>
      <c r="G841" s="148"/>
      <c r="H841" s="148"/>
      <c r="I841" s="148"/>
      <c r="J841" s="148"/>
      <c r="K841" s="148"/>
      <c r="CF841" s="148"/>
    </row>
    <row r="842" spans="5:84" x14ac:dyDescent="0.2">
      <c r="E842" s="148"/>
      <c r="F842" s="148"/>
      <c r="G842" s="148"/>
      <c r="H842" s="148"/>
      <c r="I842" s="148"/>
      <c r="J842" s="148"/>
      <c r="K842" s="148"/>
      <c r="CF842" s="148"/>
    </row>
    <row r="843" spans="5:84" x14ac:dyDescent="0.2">
      <c r="E843" s="148"/>
      <c r="F843" s="148"/>
      <c r="G843" s="148"/>
      <c r="H843" s="148"/>
      <c r="I843" s="148"/>
      <c r="J843" s="148"/>
      <c r="K843" s="148"/>
      <c r="CF843" s="148"/>
    </row>
    <row r="844" spans="5:84" x14ac:dyDescent="0.2">
      <c r="E844" s="148"/>
      <c r="F844" s="148"/>
      <c r="G844" s="148"/>
      <c r="H844" s="148"/>
      <c r="I844" s="148"/>
      <c r="J844" s="148"/>
      <c r="K844" s="148"/>
      <c r="CF844" s="148"/>
    </row>
    <row r="845" spans="5:84" x14ac:dyDescent="0.2">
      <c r="E845" s="148"/>
      <c r="F845" s="148"/>
      <c r="G845" s="148"/>
      <c r="H845" s="148"/>
      <c r="I845" s="148"/>
      <c r="J845" s="148"/>
      <c r="K845" s="148"/>
      <c r="CF845" s="148"/>
    </row>
    <row r="846" spans="5:84" x14ac:dyDescent="0.2">
      <c r="E846" s="148"/>
      <c r="F846" s="148"/>
      <c r="G846" s="148"/>
      <c r="H846" s="148"/>
      <c r="I846" s="148"/>
      <c r="J846" s="148"/>
      <c r="K846" s="148"/>
      <c r="CF846" s="148"/>
    </row>
    <row r="847" spans="5:84" x14ac:dyDescent="0.2">
      <c r="E847" s="148"/>
      <c r="F847" s="148"/>
      <c r="G847" s="148"/>
      <c r="H847" s="148"/>
      <c r="I847" s="148"/>
      <c r="J847" s="148"/>
      <c r="K847" s="148"/>
      <c r="CF847" s="148"/>
    </row>
    <row r="848" spans="5:84" x14ac:dyDescent="0.2">
      <c r="E848" s="148"/>
      <c r="F848" s="148"/>
      <c r="G848" s="148"/>
      <c r="H848" s="148"/>
      <c r="I848" s="148"/>
      <c r="J848" s="148"/>
      <c r="K848" s="148"/>
      <c r="CF848" s="148"/>
    </row>
    <row r="849" spans="5:84" x14ac:dyDescent="0.2">
      <c r="E849" s="148"/>
      <c r="F849" s="148"/>
      <c r="G849" s="148"/>
      <c r="H849" s="148"/>
      <c r="I849" s="148"/>
      <c r="J849" s="148"/>
      <c r="K849" s="148"/>
      <c r="CF849" s="148"/>
    </row>
    <row r="850" spans="5:84" x14ac:dyDescent="0.2">
      <c r="E850" s="148"/>
      <c r="F850" s="148"/>
      <c r="G850" s="148"/>
      <c r="H850" s="148"/>
      <c r="I850" s="148"/>
      <c r="J850" s="148"/>
      <c r="K850" s="148"/>
      <c r="CF850" s="148"/>
    </row>
    <row r="851" spans="5:84" x14ac:dyDescent="0.2">
      <c r="E851" s="148"/>
      <c r="F851" s="148"/>
      <c r="G851" s="148"/>
      <c r="H851" s="148"/>
      <c r="I851" s="148"/>
      <c r="J851" s="148"/>
      <c r="K851" s="148"/>
      <c r="CF851" s="148"/>
    </row>
    <row r="852" spans="5:84" x14ac:dyDescent="0.2">
      <c r="E852" s="148"/>
      <c r="F852" s="148"/>
      <c r="G852" s="148"/>
      <c r="H852" s="148"/>
      <c r="I852" s="148"/>
      <c r="J852" s="148"/>
      <c r="K852" s="148"/>
      <c r="CF852" s="148"/>
    </row>
    <row r="853" spans="5:84" x14ac:dyDescent="0.2">
      <c r="E853" s="148"/>
      <c r="F853" s="148"/>
      <c r="G853" s="148"/>
      <c r="H853" s="148"/>
      <c r="I853" s="148"/>
      <c r="J853" s="148"/>
      <c r="K853" s="148"/>
      <c r="CF853" s="148"/>
    </row>
    <row r="854" spans="5:84" x14ac:dyDescent="0.2">
      <c r="E854" s="148"/>
      <c r="F854" s="148"/>
      <c r="G854" s="148"/>
      <c r="H854" s="148"/>
      <c r="I854" s="148"/>
      <c r="J854" s="148"/>
      <c r="K854" s="148"/>
      <c r="CF854" s="148"/>
    </row>
    <row r="855" spans="5:84" x14ac:dyDescent="0.2">
      <c r="E855" s="148"/>
      <c r="F855" s="148"/>
      <c r="G855" s="148"/>
      <c r="H855" s="148"/>
      <c r="I855" s="148"/>
      <c r="J855" s="148"/>
      <c r="K855" s="148"/>
      <c r="CF855" s="148"/>
    </row>
    <row r="856" spans="5:84" x14ac:dyDescent="0.2">
      <c r="E856" s="148"/>
      <c r="F856" s="148"/>
      <c r="G856" s="148"/>
      <c r="H856" s="148"/>
      <c r="I856" s="148"/>
      <c r="J856" s="148"/>
      <c r="K856" s="148"/>
      <c r="CF856" s="148"/>
    </row>
    <row r="857" spans="5:84" x14ac:dyDescent="0.2">
      <c r="E857" s="148"/>
      <c r="F857" s="148"/>
      <c r="G857" s="148"/>
      <c r="H857" s="148"/>
      <c r="I857" s="148"/>
      <c r="J857" s="148"/>
      <c r="K857" s="148"/>
      <c r="CF857" s="148"/>
    </row>
    <row r="858" spans="5:84" x14ac:dyDescent="0.2">
      <c r="E858" s="148"/>
      <c r="F858" s="148"/>
      <c r="G858" s="148"/>
      <c r="H858" s="148"/>
      <c r="I858" s="148"/>
      <c r="J858" s="148"/>
      <c r="K858" s="148"/>
      <c r="CF858" s="148"/>
    </row>
    <row r="859" spans="5:84" x14ac:dyDescent="0.2">
      <c r="E859" s="148"/>
      <c r="F859" s="148"/>
      <c r="G859" s="148"/>
      <c r="H859" s="148"/>
      <c r="I859" s="148"/>
      <c r="J859" s="148"/>
      <c r="K859" s="148"/>
      <c r="CF859" s="148"/>
    </row>
    <row r="860" spans="5:84" x14ac:dyDescent="0.2">
      <c r="E860" s="148"/>
      <c r="F860" s="148"/>
      <c r="G860" s="148"/>
      <c r="H860" s="148"/>
      <c r="I860" s="148"/>
      <c r="J860" s="148"/>
      <c r="K860" s="148"/>
      <c r="CF860" s="148"/>
    </row>
    <row r="861" spans="5:84" x14ac:dyDescent="0.2">
      <c r="E861" s="148"/>
      <c r="F861" s="148"/>
      <c r="G861" s="148"/>
      <c r="H861" s="148"/>
      <c r="I861" s="148"/>
      <c r="J861" s="148"/>
      <c r="K861" s="148"/>
      <c r="CF861" s="148"/>
    </row>
    <row r="862" spans="5:84" x14ac:dyDescent="0.2">
      <c r="E862" s="148"/>
      <c r="F862" s="148"/>
      <c r="G862" s="148"/>
      <c r="H862" s="148"/>
      <c r="I862" s="148"/>
      <c r="J862" s="148"/>
      <c r="K862" s="148"/>
      <c r="CF862" s="148"/>
    </row>
    <row r="863" spans="5:84" x14ac:dyDescent="0.2">
      <c r="E863" s="148"/>
      <c r="F863" s="148"/>
      <c r="G863" s="148"/>
      <c r="H863" s="148"/>
      <c r="I863" s="148"/>
      <c r="J863" s="148"/>
      <c r="K863" s="148"/>
      <c r="CF863" s="148"/>
    </row>
    <row r="864" spans="5:84" x14ac:dyDescent="0.2">
      <c r="E864" s="148"/>
      <c r="F864" s="148"/>
      <c r="G864" s="148"/>
      <c r="H864" s="148"/>
      <c r="I864" s="148"/>
      <c r="J864" s="148"/>
      <c r="K864" s="148"/>
      <c r="CF864" s="148"/>
    </row>
    <row r="865" spans="5:84" x14ac:dyDescent="0.2">
      <c r="E865" s="148"/>
      <c r="F865" s="148"/>
      <c r="G865" s="148"/>
      <c r="H865" s="148"/>
      <c r="I865" s="148"/>
      <c r="J865" s="148"/>
      <c r="K865" s="148"/>
      <c r="CF865" s="148"/>
    </row>
    <row r="866" spans="5:84" x14ac:dyDescent="0.2">
      <c r="E866" s="148"/>
      <c r="F866" s="148"/>
      <c r="G866" s="148"/>
      <c r="H866" s="148"/>
      <c r="I866" s="148"/>
      <c r="J866" s="148"/>
      <c r="K866" s="148"/>
      <c r="CF866" s="148"/>
    </row>
    <row r="867" spans="5:84" x14ac:dyDescent="0.2">
      <c r="E867" s="148"/>
      <c r="F867" s="148"/>
      <c r="G867" s="148"/>
      <c r="H867" s="148"/>
      <c r="I867" s="148"/>
      <c r="J867" s="148"/>
      <c r="K867" s="148"/>
      <c r="CF867" s="148"/>
    </row>
    <row r="868" spans="5:84" x14ac:dyDescent="0.2">
      <c r="E868" s="148"/>
      <c r="F868" s="148"/>
      <c r="G868" s="148"/>
      <c r="H868" s="148"/>
      <c r="I868" s="148"/>
      <c r="J868" s="148"/>
      <c r="K868" s="148"/>
      <c r="CF868" s="148"/>
    </row>
    <row r="869" spans="5:84" x14ac:dyDescent="0.2">
      <c r="E869" s="148"/>
      <c r="F869" s="148"/>
      <c r="G869" s="148"/>
      <c r="H869" s="148"/>
      <c r="I869" s="148"/>
      <c r="J869" s="148"/>
      <c r="K869" s="148"/>
      <c r="CF869" s="148"/>
    </row>
    <row r="870" spans="5:84" x14ac:dyDescent="0.2">
      <c r="E870" s="148"/>
      <c r="F870" s="148"/>
      <c r="G870" s="148"/>
      <c r="H870" s="148"/>
      <c r="I870" s="148"/>
      <c r="J870" s="148"/>
      <c r="K870" s="148"/>
      <c r="CF870" s="148"/>
    </row>
    <row r="871" spans="5:84" x14ac:dyDescent="0.2">
      <c r="E871" s="148"/>
      <c r="F871" s="148"/>
      <c r="G871" s="148"/>
      <c r="H871" s="148"/>
      <c r="I871" s="148"/>
      <c r="J871" s="148"/>
      <c r="K871" s="148"/>
      <c r="CF871" s="148"/>
    </row>
    <row r="872" spans="5:84" x14ac:dyDescent="0.2">
      <c r="E872" s="148"/>
      <c r="F872" s="148"/>
      <c r="G872" s="148"/>
      <c r="H872" s="148"/>
      <c r="I872" s="148"/>
      <c r="J872" s="148"/>
      <c r="K872" s="148"/>
      <c r="CF872" s="148"/>
    </row>
    <row r="873" spans="5:84" x14ac:dyDescent="0.2">
      <c r="E873" s="148"/>
      <c r="F873" s="148"/>
      <c r="G873" s="148"/>
      <c r="H873" s="148"/>
      <c r="I873" s="148"/>
      <c r="J873" s="148"/>
      <c r="K873" s="148"/>
      <c r="CF873" s="148"/>
    </row>
    <row r="874" spans="5:84" x14ac:dyDescent="0.2">
      <c r="E874" s="148"/>
      <c r="F874" s="148"/>
      <c r="G874" s="148"/>
      <c r="H874" s="148"/>
      <c r="I874" s="148"/>
      <c r="J874" s="148"/>
      <c r="K874" s="148"/>
      <c r="CF874" s="148"/>
    </row>
    <row r="875" spans="5:84" x14ac:dyDescent="0.2">
      <c r="E875" s="148"/>
      <c r="F875" s="148"/>
      <c r="G875" s="148"/>
      <c r="H875" s="148"/>
      <c r="I875" s="148"/>
      <c r="J875" s="148"/>
      <c r="K875" s="148"/>
      <c r="CF875" s="148"/>
    </row>
    <row r="876" spans="5:84" x14ac:dyDescent="0.2">
      <c r="E876" s="148"/>
      <c r="F876" s="148"/>
      <c r="G876" s="148"/>
      <c r="H876" s="148"/>
      <c r="I876" s="148"/>
      <c r="J876" s="148"/>
      <c r="K876" s="148"/>
      <c r="CF876" s="148"/>
    </row>
    <row r="877" spans="5:84" x14ac:dyDescent="0.2">
      <c r="E877" s="148"/>
      <c r="F877" s="148"/>
      <c r="G877" s="148"/>
      <c r="H877" s="148"/>
      <c r="I877" s="148"/>
      <c r="J877" s="148"/>
      <c r="K877" s="148"/>
      <c r="CF877" s="148"/>
    </row>
    <row r="878" spans="5:84" x14ac:dyDescent="0.2">
      <c r="E878" s="148"/>
      <c r="F878" s="148"/>
      <c r="G878" s="148"/>
      <c r="H878" s="148"/>
      <c r="I878" s="148"/>
      <c r="J878" s="148"/>
      <c r="K878" s="148"/>
      <c r="CF878" s="148"/>
    </row>
    <row r="879" spans="5:84" x14ac:dyDescent="0.2">
      <c r="E879" s="148"/>
      <c r="F879" s="148"/>
      <c r="G879" s="148"/>
      <c r="H879" s="148"/>
      <c r="I879" s="148"/>
      <c r="J879" s="148"/>
      <c r="K879" s="148"/>
      <c r="CF879" s="148"/>
    </row>
    <row r="880" spans="5:84" x14ac:dyDescent="0.2">
      <c r="E880" s="148"/>
      <c r="F880" s="148"/>
      <c r="G880" s="148"/>
      <c r="H880" s="148"/>
      <c r="I880" s="148"/>
      <c r="J880" s="148"/>
      <c r="K880" s="148"/>
      <c r="CF880" s="148"/>
    </row>
    <row r="881" spans="5:84" x14ac:dyDescent="0.2">
      <c r="E881" s="148"/>
      <c r="F881" s="148"/>
      <c r="G881" s="148"/>
      <c r="H881" s="148"/>
      <c r="I881" s="148"/>
      <c r="J881" s="148"/>
      <c r="K881" s="148"/>
      <c r="CF881" s="148"/>
    </row>
    <row r="882" spans="5:84" x14ac:dyDescent="0.2">
      <c r="E882" s="148"/>
      <c r="F882" s="148"/>
      <c r="G882" s="148"/>
      <c r="H882" s="148"/>
      <c r="I882" s="148"/>
      <c r="J882" s="148"/>
      <c r="K882" s="148"/>
      <c r="CF882" s="148"/>
    </row>
    <row r="883" spans="5:84" x14ac:dyDescent="0.2">
      <c r="E883" s="148"/>
      <c r="F883" s="148"/>
      <c r="G883" s="148"/>
      <c r="H883" s="148"/>
      <c r="I883" s="148"/>
      <c r="J883" s="148"/>
      <c r="K883" s="148"/>
      <c r="CF883" s="148"/>
    </row>
    <row r="884" spans="5:84" x14ac:dyDescent="0.2">
      <c r="E884" s="148"/>
      <c r="F884" s="148"/>
      <c r="G884" s="148"/>
      <c r="H884" s="148"/>
      <c r="I884" s="148"/>
      <c r="J884" s="148"/>
      <c r="K884" s="148"/>
      <c r="CF884" s="148"/>
    </row>
    <row r="885" spans="5:84" x14ac:dyDescent="0.2">
      <c r="E885" s="148"/>
      <c r="F885" s="148"/>
      <c r="G885" s="148"/>
      <c r="H885" s="148"/>
      <c r="I885" s="148"/>
      <c r="J885" s="148"/>
      <c r="K885" s="148"/>
      <c r="CF885" s="148"/>
    </row>
    <row r="886" spans="5:84" x14ac:dyDescent="0.2">
      <c r="E886" s="148"/>
      <c r="F886" s="148"/>
      <c r="G886" s="148"/>
      <c r="H886" s="148"/>
      <c r="I886" s="148"/>
      <c r="J886" s="148"/>
      <c r="K886" s="148"/>
      <c r="CF886" s="148"/>
    </row>
    <row r="887" spans="5:84" x14ac:dyDescent="0.2">
      <c r="E887" s="148"/>
      <c r="F887" s="148"/>
      <c r="G887" s="148"/>
      <c r="H887" s="148"/>
      <c r="I887" s="148"/>
      <c r="J887" s="148"/>
      <c r="K887" s="148"/>
      <c r="CF887" s="148"/>
    </row>
  </sheetData>
  <mergeCells count="87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CL108:CM108"/>
    <mergeCell ref="CL3:CM3"/>
    <mergeCell ref="CH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F173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M27" sqref="CM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8"/>
      <c r="CG2" s="8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782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 xml:space="preserve">2015                         A  fines de Abr* </v>
      </c>
      <c r="CD3" s="784" t="str">
        <f>+entero!CD3</f>
        <v xml:space="preserve">2015                         A  fines de May* </v>
      </c>
      <c r="CE3" s="784" t="str">
        <f>+entero!CE3</f>
        <v xml:space="preserve">2015                         A  fines de Jun* </v>
      </c>
      <c r="CF3" s="795" t="str">
        <f>+entero!CF3</f>
        <v>Semana 1*</v>
      </c>
      <c r="CG3" s="795" t="str">
        <f>+entero!CG3</f>
        <v>Semana 2*</v>
      </c>
      <c r="CH3" s="798" t="str">
        <f>+entero!CH3</f>
        <v xml:space="preserve">   Semana 3*</v>
      </c>
      <c r="CI3" s="799"/>
      <c r="CJ3" s="799"/>
      <c r="CK3" s="800"/>
      <c r="CL3" s="801" t="s">
        <v>34</v>
      </c>
      <c r="CM3" s="80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797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4"/>
      <c r="CD4" s="794"/>
      <c r="CE4" s="794"/>
      <c r="CF4" s="796"/>
      <c r="CG4" s="796"/>
      <c r="CH4" s="84">
        <f>+entero!CH4</f>
        <v>42198</v>
      </c>
      <c r="CI4" s="78">
        <f>+entero!CI4</f>
        <v>42199</v>
      </c>
      <c r="CJ4" s="78">
        <f>+entero!CJ4</f>
        <v>42200</v>
      </c>
      <c r="CK4" s="334" t="s">
        <v>229</v>
      </c>
      <c r="CL4" s="88" t="s">
        <v>20</v>
      </c>
      <c r="CM4" s="108" t="s">
        <v>212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0"/>
      <c r="BV5" s="507"/>
      <c r="BW5" s="527"/>
      <c r="BX5" s="531"/>
      <c r="BY5" s="729"/>
      <c r="BZ5" s="735"/>
      <c r="CA5" s="739"/>
      <c r="CB5" s="765"/>
      <c r="CC5" s="769"/>
      <c r="CD5" s="773"/>
      <c r="CE5" s="774"/>
      <c r="CF5" s="400"/>
      <c r="CG5" s="402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14620.49044704</v>
      </c>
      <c r="CG6" s="630">
        <f>+entero!CG7</f>
        <v>14736.908412759998</v>
      </c>
      <c r="CH6" s="630">
        <f>+entero!CH7</f>
        <v>14769.527878039999</v>
      </c>
      <c r="CI6" s="630">
        <f>+entero!CI7</f>
        <v>14731.119239110001</v>
      </c>
      <c r="CJ6" s="630">
        <f>+entero!CJ7</f>
        <v>14661.02695263</v>
      </c>
      <c r="CK6" s="630">
        <f>+entero!CK7</f>
        <v>14634.56838941</v>
      </c>
      <c r="CL6" s="632">
        <f>+entero!CL7</f>
        <v>-102.34002334999786</v>
      </c>
      <c r="CM6" s="545">
        <f>+entero!CM7</f>
        <v>-0.69444703382554041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12777.316681869999</v>
      </c>
      <c r="CG7" s="630">
        <f>+entero!CG8</f>
        <v>12901.40757729</v>
      </c>
      <c r="CH7" s="630">
        <f>+entero!CH8</f>
        <v>12930.022499860001</v>
      </c>
      <c r="CI7" s="630">
        <f>+entero!CI8</f>
        <v>12899.111267140001</v>
      </c>
      <c r="CJ7" s="630">
        <f>+entero!CJ8</f>
        <v>12832.931890989999</v>
      </c>
      <c r="CK7" s="630">
        <f>+entero!CK8</f>
        <v>12821.83658599</v>
      </c>
      <c r="CL7" s="632">
        <f>+entero!CL8</f>
        <v>-79.57099129999915</v>
      </c>
      <c r="CM7" s="545">
        <f>+entero!CM8</f>
        <v>-0.61676209222368827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233.2542942</v>
      </c>
      <c r="CG8" s="630">
        <f>+entero!CG9</f>
        <v>232.94091927000002</v>
      </c>
      <c r="CH8" s="630">
        <f>+entero!CH9</f>
        <v>234.14274544999998</v>
      </c>
      <c r="CI8" s="630">
        <f>+entero!CI9</f>
        <v>233.18261802000001</v>
      </c>
      <c r="CJ8" s="630">
        <f>+entero!CJ9</f>
        <v>232.88757884999998</v>
      </c>
      <c r="CK8" s="630">
        <f>+entero!CK9</f>
        <v>231.92578453000002</v>
      </c>
      <c r="CL8" s="632">
        <f>+entero!CL9</f>
        <v>-1.0151347400000077</v>
      </c>
      <c r="CM8" s="545">
        <f>+entero!CM9</f>
        <v>-0.43579064733721973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1597.5003284700001</v>
      </c>
      <c r="CG9" s="630">
        <f>+entero!CG10</f>
        <v>1590.1574587</v>
      </c>
      <c r="CH9" s="630">
        <f>+entero!CH10</f>
        <v>1592.8961864799999</v>
      </c>
      <c r="CI9" s="630">
        <f>+entero!CI10</f>
        <v>1586.4100277</v>
      </c>
      <c r="CJ9" s="630">
        <f>+entero!CJ10</f>
        <v>1582.8078652900001</v>
      </c>
      <c r="CK9" s="630">
        <f>+entero!CK10</f>
        <v>1568.45761014</v>
      </c>
      <c r="CL9" s="632">
        <f>+entero!CL10</f>
        <v>-21.699848559999964</v>
      </c>
      <c r="CM9" s="545">
        <f>+entero!CM10</f>
        <v>-1.3646352090025182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12.4191425</v>
      </c>
      <c r="CG10" s="630">
        <f>+entero!CG11</f>
        <v>12.402457500000001</v>
      </c>
      <c r="CH10" s="630">
        <f>+entero!CH11</f>
        <v>12.466446250000001</v>
      </c>
      <c r="CI10" s="630">
        <f>+entero!CI11</f>
        <v>12.41532625</v>
      </c>
      <c r="CJ10" s="630">
        <f>+entero!CJ11</f>
        <v>12.3996175</v>
      </c>
      <c r="CK10" s="630">
        <f>+entero!CK11</f>
        <v>12.348408750000001</v>
      </c>
      <c r="CL10" s="632">
        <f>+entero!CL11</f>
        <v>-5.4048749999999757E-2</v>
      </c>
      <c r="CM10" s="545">
        <f>+entero!CM11</f>
        <v>-0.43579064874844642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18507.563915062452</v>
      </c>
      <c r="CD11" s="631">
        <f>+entero!CD12</f>
        <v>18387.76470682682</v>
      </c>
      <c r="CE11" s="631">
        <f>+entero!CE12</f>
        <v>18387.033010021729</v>
      </c>
      <c r="CF11" s="631">
        <f>+entero!CF12</f>
        <v>18299.304461060929</v>
      </c>
      <c r="CG11" s="631">
        <f>+entero!CG12</f>
        <v>18422.496545790746</v>
      </c>
      <c r="CH11" s="632">
        <f>+entero!CH12</f>
        <v>18436.108897980368</v>
      </c>
      <c r="CI11" s="632">
        <f>+entero!CI12</f>
        <v>18415.441179008212</v>
      </c>
      <c r="CJ11" s="632">
        <f>+entero!CJ12</f>
        <v>18351.11041240572</v>
      </c>
      <c r="CK11" s="632">
        <f>+entero!CK12</f>
        <v>18355.929182848686</v>
      </c>
      <c r="CL11" s="632">
        <f>+entero!CL12</f>
        <v>-66.567362942059844</v>
      </c>
      <c r="CM11" s="545">
        <f>+entero!CM12</f>
        <v>-0.36133736150580908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14620.355773689998</v>
      </c>
      <c r="CG12" s="630">
        <f>+entero!CG13</f>
        <v>14736.907786319998</v>
      </c>
      <c r="CH12" s="632">
        <f>+entero!CH13</f>
        <v>14769.023726599999</v>
      </c>
      <c r="CI12" s="632">
        <f>+entero!CI13</f>
        <v>14730.61470473</v>
      </c>
      <c r="CJ12" s="632">
        <f>+entero!CJ13</f>
        <v>14661.02612325</v>
      </c>
      <c r="CK12" s="632">
        <f>+entero!CK13</f>
        <v>14634.56756003</v>
      </c>
      <c r="CL12" s="632">
        <f>+entero!CL13</f>
        <v>-102.3402262899981</v>
      </c>
      <c r="CM12" s="545">
        <f>+entero!CM13</f>
        <v>-0.69444844043198284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2215.9182047419822</v>
      </c>
      <c r="CD13" s="631">
        <f>+entero!CD14</f>
        <v>2310.3730403134109</v>
      </c>
      <c r="CE13" s="631">
        <f>+entero!CE14</f>
        <v>2268.611934361516</v>
      </c>
      <c r="CF13" s="631">
        <f>+entero!CF14</f>
        <v>2268.3989818309033</v>
      </c>
      <c r="CG13" s="631">
        <f>+entero!CG14</f>
        <v>2278.0343656501459</v>
      </c>
      <c r="CH13" s="631">
        <f>+entero!CH14</f>
        <v>2259.5307775597666</v>
      </c>
      <c r="CI13" s="631">
        <f>+entero!CI14</f>
        <v>2277.2278506472298</v>
      </c>
      <c r="CJ13" s="631">
        <f>+entero!CJ14</f>
        <v>2282.9388875714285</v>
      </c>
      <c r="CK13" s="631">
        <f>+entero!CK14</f>
        <v>2291.2701857594757</v>
      </c>
      <c r="CL13" s="632">
        <f>+entero!CL14</f>
        <v>13.235820109329779</v>
      </c>
      <c r="CM13" s="545">
        <f>+entero!CM14</f>
        <v>0.58101933442749054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483.98966125139998</v>
      </c>
      <c r="CG14" s="631">
        <f>+entero!CG15</f>
        <v>483.98581396200001</v>
      </c>
      <c r="CH14" s="632">
        <f>+entero!CH15</f>
        <v>483.98581396200001</v>
      </c>
      <c r="CI14" s="632">
        <f>+entero!CI15</f>
        <v>484.00059817179999</v>
      </c>
      <c r="CJ14" s="632">
        <f>+entero!CJ15</f>
        <v>484.01890934959999</v>
      </c>
      <c r="CK14" s="632">
        <f>+entero!CK15</f>
        <v>506.46723466999998</v>
      </c>
      <c r="CL14" s="632">
        <f>+entero!CL15</f>
        <v>22.481420707999973</v>
      </c>
      <c r="CM14" s="545">
        <f>+entero!CM15</f>
        <v>4.6450577805086546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926.56004428862968</v>
      </c>
      <c r="CG15" s="631">
        <f>+entero!CG16</f>
        <v>923.56857985860051</v>
      </c>
      <c r="CH15" s="632">
        <f>+entero!CH16</f>
        <v>923.56857985860051</v>
      </c>
      <c r="CI15" s="632">
        <f>+entero!CI16</f>
        <v>923.59802545918353</v>
      </c>
      <c r="CJ15" s="632">
        <f>+entero!CJ16</f>
        <v>923.12649223469373</v>
      </c>
      <c r="CK15" s="632">
        <f>+entero!CK16</f>
        <v>923.62420238921288</v>
      </c>
      <c r="CL15" s="632">
        <f>+entero!CL16</f>
        <v>5.5622530612367882E-2</v>
      </c>
      <c r="CM15" s="545">
        <f>+entero!CM16</f>
        <v>6.0225663611079838E-3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686">
        <f>+entero!CL17</f>
        <v>0</v>
      </c>
      <c r="CM16" s="546">
        <f>+entero!CM17</f>
        <v>0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2</v>
      </c>
      <c r="CG17" s="62">
        <f>+entero!CG18</f>
        <v>3.1</v>
      </c>
      <c r="CH17" s="74">
        <f>+entero!CH18</f>
        <v>0.3</v>
      </c>
      <c r="CI17" s="74">
        <f>+entero!CI18</f>
        <v>0</v>
      </c>
      <c r="CJ17" s="74">
        <f>+entero!CJ18</f>
        <v>0.5</v>
      </c>
      <c r="CK17" s="74">
        <f>+entero!CK18</f>
        <v>0</v>
      </c>
      <c r="CL17" s="686">
        <f>+entero!CL18</f>
        <v>0</v>
      </c>
      <c r="CM17" s="545">
        <f>+entero!CM18</f>
        <v>0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686">
        <f>+entero!CL19</f>
        <v>0</v>
      </c>
      <c r="CM18" s="546">
        <f>+entero!CM19</f>
        <v>0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686">
        <f>+entero!CL20</f>
        <v>0</v>
      </c>
      <c r="CM19" s="546">
        <f>+entero!CM20</f>
        <v>0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23</v>
      </c>
      <c r="CG20" s="59">
        <f>+entero!CG21</f>
        <v>13.3</v>
      </c>
      <c r="CH20" s="83">
        <f>+entero!CH21</f>
        <v>0</v>
      </c>
      <c r="CI20" s="83">
        <f>+entero!CI21</f>
        <v>10.5</v>
      </c>
      <c r="CJ20" s="83">
        <f>+entero!CJ21</f>
        <v>7</v>
      </c>
      <c r="CK20" s="83">
        <f>+entero!CK21</f>
        <v>6.5</v>
      </c>
      <c r="CL20" s="687">
        <f>+entero!CL21</f>
        <v>0</v>
      </c>
      <c r="CM20" s="740">
        <f>+entero!CM21</f>
        <v>0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42212.621176388886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" customHeight="1" x14ac:dyDescent="0.25">
      <c r="C29" s="6">
        <v>4</v>
      </c>
      <c r="D29" s="422" t="s">
        <v>221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1.25" customHeight="1" x14ac:dyDescent="0.25">
      <c r="A30" s="220"/>
      <c r="B30" s="220"/>
      <c r="C30" s="6"/>
      <c r="D30" s="422" t="s">
        <v>222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/>
      <c r="CH79" s="221"/>
      <c r="CI79" s="221"/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/>
      <c r="CH81" s="221"/>
      <c r="CI81" s="221"/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4"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H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F3:CF4"/>
    <mergeCell ref="CG3:CG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M12 I12:AT12 CH12:CJ12 CH16:CJ16 CH18:CJ20 CF14:CG15 CF18:CG20 CF17:CG17 CF16:CG16 CF12:CG12 CL13 CF6:CG10 CH6:CJ10 I6:AT10 CM6:CM10 BS6:BV10 BS12:BV12 BS16:BV16 BS18:BV20 BS14:BV15 CH14:CJ15 CH17:CJ17 CK12:CL12 CK16:CL16 CK18:CL20 CK6:CL10 CK14:CL15 CK17:CL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Z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140625" customWidth="1"/>
    <col min="85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8"/>
      <c r="CG2" s="8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 xml:space="preserve">2015                         A  fines de Abr* </v>
      </c>
      <c r="CD3" s="784" t="str">
        <f>+entero!CD3</f>
        <v xml:space="preserve">2015                         A  fines de May* </v>
      </c>
      <c r="CE3" s="784" t="str">
        <f>+entero!CE3</f>
        <v xml:space="preserve">2015                         A  fines de Jun* </v>
      </c>
      <c r="CF3" s="795" t="str">
        <f>+entero!CF3</f>
        <v>Semana 1*</v>
      </c>
      <c r="CG3" s="795" t="str">
        <f>+entero!CG3</f>
        <v>Semana 2*</v>
      </c>
      <c r="CH3" s="798" t="str">
        <f>+entero!CH3</f>
        <v xml:space="preserve">   Semana 3*</v>
      </c>
      <c r="CI3" s="799"/>
      <c r="CJ3" s="799"/>
      <c r="CK3" s="800"/>
      <c r="CL3" s="801" t="s">
        <v>34</v>
      </c>
      <c r="CM3" s="80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4"/>
      <c r="CD4" s="794"/>
      <c r="CE4" s="794"/>
      <c r="CF4" s="796"/>
      <c r="CG4" s="796"/>
      <c r="CH4" s="84">
        <f>+entero!CH4</f>
        <v>42198</v>
      </c>
      <c r="CI4" s="78">
        <f>+entero!CI4</f>
        <v>42199</v>
      </c>
      <c r="CJ4" s="78">
        <f>+entero!CJ4</f>
        <v>42200</v>
      </c>
      <c r="CK4" s="334" t="str">
        <f>+entero!CK4</f>
        <v xml:space="preserve"> 17-Jul-15 14</v>
      </c>
      <c r="CL4" s="88" t="s">
        <v>20</v>
      </c>
      <c r="CM4" s="108" t="s">
        <v>212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351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79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52892.309277199347</v>
      </c>
      <c r="CE6" s="641">
        <f>+entero!CE23</f>
        <v>55576.847906729046</v>
      </c>
      <c r="CF6" s="641">
        <f>+entero!CF23</f>
        <v>57205.547685656398</v>
      </c>
      <c r="CG6" s="641">
        <f>+entero!CG23</f>
        <v>57248.280333780494</v>
      </c>
      <c r="CH6" s="642">
        <f>+entero!CH23</f>
        <v>57173.414416922373</v>
      </c>
      <c r="CI6" s="643">
        <f>+entero!CI23</f>
        <v>57103.660621238443</v>
      </c>
      <c r="CJ6" s="643">
        <f>+entero!CJ23</f>
        <v>56791.795738182933</v>
      </c>
      <c r="CK6" s="644">
        <f>+entero!CK23</f>
        <v>57536.070783300711</v>
      </c>
      <c r="CL6" s="642">
        <f>+entero!CL23</f>
        <v>287.7904495202165</v>
      </c>
      <c r="CM6" s="547">
        <f>+entero!CM23</f>
        <v>0.50270584171661081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79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38148.541673379994</v>
      </c>
      <c r="CE7" s="641">
        <f>+entero!CE24</f>
        <v>38359.647042080003</v>
      </c>
      <c r="CF7" s="641">
        <f>+entero!CF24</f>
        <v>38732.739350579999</v>
      </c>
      <c r="CG7" s="641">
        <f>+entero!CG24</f>
        <v>39135.756122779996</v>
      </c>
      <c r="CH7" s="642">
        <f>+entero!CH24</f>
        <v>39111.487482480006</v>
      </c>
      <c r="CI7" s="643">
        <f>+entero!CI24</f>
        <v>39026.090657679997</v>
      </c>
      <c r="CJ7" s="643">
        <f>+entero!CJ24</f>
        <v>39028.030421980002</v>
      </c>
      <c r="CK7" s="644">
        <f>+entero!CK24</f>
        <v>38965.955411180003</v>
      </c>
      <c r="CL7" s="642">
        <f>+entero!CL24</f>
        <v>-169.80071159999352</v>
      </c>
      <c r="CM7" s="547">
        <f>+entero!CM24</f>
        <v>-0.43387614913400485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79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-62334.519483329743</v>
      </c>
      <c r="CE8" s="641">
        <f>+entero!CE25</f>
        <v>-62536.810570389527</v>
      </c>
      <c r="CF8" s="641">
        <f>+entero!CF25</f>
        <v>-61562.90125666088</v>
      </c>
      <c r="CG8" s="641">
        <f>+entero!CG25</f>
        <v>-61959.43129123206</v>
      </c>
      <c r="CH8" s="642">
        <f>+entero!CH25</f>
        <v>-62204.015281890017</v>
      </c>
      <c r="CI8" s="643">
        <f>+entero!CI25</f>
        <v>-62025.926216613916</v>
      </c>
      <c r="CJ8" s="643">
        <f>+entero!CJ25</f>
        <v>-61546.608783342323</v>
      </c>
      <c r="CK8" s="644">
        <f>+entero!CK25</f>
        <v>-61427.17805037256</v>
      </c>
      <c r="CL8" s="642">
        <f>+entero!CL25</f>
        <v>532.25324085949978</v>
      </c>
      <c r="CM8" s="547">
        <f>+entero!CM25</f>
        <v>-0.85903506498907767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79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-31763.446206964381</v>
      </c>
      <c r="CE9" s="641">
        <f>+entero!CE26</f>
        <v>-31746.886380987838</v>
      </c>
      <c r="CF9" s="641">
        <f>+entero!CF26</f>
        <v>-29900.327430729794</v>
      </c>
      <c r="CG9" s="641">
        <f>+entero!CG26</f>
        <v>-30965.160753118496</v>
      </c>
      <c r="CH9" s="642">
        <f>+entero!CH26</f>
        <v>-31074.418675309575</v>
      </c>
      <c r="CI9" s="643">
        <f>+entero!CI26</f>
        <v>-31078.954262556334</v>
      </c>
      <c r="CJ9" s="643">
        <f>+entero!CJ26</f>
        <v>-30910.750842889873</v>
      </c>
      <c r="CK9" s="644">
        <f>+entero!CK26</f>
        <v>-31192.233260226592</v>
      </c>
      <c r="CL9" s="642">
        <f>+entero!CL26</f>
        <v>-227.07250710809603</v>
      </c>
      <c r="CM9" s="547">
        <f>+entero!CM26</f>
        <v>0.73331609326532377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79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5515.1043655202002</v>
      </c>
      <c r="CE10" s="641">
        <f>+entero!CE27</f>
        <v>5514.9757570049997</v>
      </c>
      <c r="CF10" s="641">
        <f>+entero!CF27</f>
        <v>5514.8424328878</v>
      </c>
      <c r="CG10" s="641">
        <f>+entero!CG27</f>
        <v>5513.7688010880001</v>
      </c>
      <c r="CH10" s="642">
        <f>+entero!CH27</f>
        <v>5512.2134435739999</v>
      </c>
      <c r="CI10" s="643">
        <f>+entero!CI27</f>
        <v>5512.7081527184</v>
      </c>
      <c r="CJ10" s="643">
        <f>+entero!CJ27</f>
        <v>5514.3706676095999</v>
      </c>
      <c r="CK10" s="644">
        <f>+entero!CK27</f>
        <v>5514.2706399275994</v>
      </c>
      <c r="CL10" s="642">
        <f>+entero!CL27</f>
        <v>0.50183883959925879</v>
      </c>
      <c r="CM10" s="547">
        <f>+entero!CM27</f>
        <v>9.1015575317543451E-3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79"/>
      <c r="C11" s="17"/>
      <c r="D11" s="92" t="s">
        <v>161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5"/>
      <c r="CG11" s="645"/>
      <c r="CH11" s="646"/>
      <c r="CI11" s="647"/>
      <c r="CJ11" s="647"/>
      <c r="CK11" s="648"/>
      <c r="CL11" s="642"/>
      <c r="CM11" s="547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79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62132.629435919996</v>
      </c>
      <c r="CE12" s="641">
        <f>+entero!CE29</f>
        <v>63074.385716784112</v>
      </c>
      <c r="CF12" s="641">
        <f>+entero!CF29</f>
        <v>63047.565141244115</v>
      </c>
      <c r="CG12" s="641">
        <f>+entero!CG29</f>
        <v>63433.238737384112</v>
      </c>
      <c r="CH12" s="649">
        <f>+entero!CH29</f>
        <v>63671.969917874114</v>
      </c>
      <c r="CI12" s="650">
        <f>+entero!CI29</f>
        <v>63484.743804474107</v>
      </c>
      <c r="CJ12" s="650">
        <f>+entero!CJ29</f>
        <v>63136.143102544112</v>
      </c>
      <c r="CK12" s="651">
        <f>+entero!CK29</f>
        <v>63573.533159984116</v>
      </c>
      <c r="CL12" s="642">
        <f>+entero!CL29</f>
        <v>140.2944226000036</v>
      </c>
      <c r="CM12" s="547">
        <f>+entero!CM29</f>
        <v>0.22116862609022903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79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106147.68217032999</v>
      </c>
      <c r="CE13" s="641">
        <f>+entero!CE30</f>
        <v>108352.39555104537</v>
      </c>
      <c r="CF13" s="641">
        <f>+entero!CF30</f>
        <v>109258.66992690539</v>
      </c>
      <c r="CG13" s="641">
        <f>+entero!CG30</f>
        <v>108736.7837025154</v>
      </c>
      <c r="CH13" s="649">
        <f>+entero!CH30</f>
        <v>108645.74951625538</v>
      </c>
      <c r="CI13" s="650">
        <f>+entero!CI30</f>
        <v>108596.28582589538</v>
      </c>
      <c r="CJ13" s="650">
        <f>+entero!CJ30</f>
        <v>108251.68506601537</v>
      </c>
      <c r="CK13" s="651">
        <f>+entero!CK30</f>
        <v>108453.38029383539</v>
      </c>
      <c r="CL13" s="642">
        <f>+entero!CL30</f>
        <v>-283.40340868000931</v>
      </c>
      <c r="CM13" s="547">
        <f>+entero!CM30</f>
        <v>-0.26063251002103049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79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159847.41810125002</v>
      </c>
      <c r="CE14" s="641">
        <f>+entero!CE31</f>
        <v>163376.90176015292</v>
      </c>
      <c r="CF14" s="641">
        <f>+entero!CF31</f>
        <v>164467.43531896296</v>
      </c>
      <c r="CG14" s="641">
        <f>+entero!CG31</f>
        <v>163895.74302836295</v>
      </c>
      <c r="CH14" s="649">
        <f>+entero!CH31</f>
        <v>163434.92086307294</v>
      </c>
      <c r="CI14" s="650">
        <f>+entero!CI31</f>
        <v>163372.5771895129</v>
      </c>
      <c r="CJ14" s="650">
        <f>+entero!CJ31</f>
        <v>162999.33826805296</v>
      </c>
      <c r="CK14" s="651">
        <f>+entero!CK31</f>
        <v>163198.12976952293</v>
      </c>
      <c r="CL14" s="642">
        <f>+entero!CL31</f>
        <v>-697.61325884002144</v>
      </c>
      <c r="CM14" s="547">
        <f>+entero!CM31</f>
        <v>-0.42564452617862569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7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353"/>
      <c r="CI15" s="115"/>
      <c r="CJ15" s="115"/>
      <c r="CK15" s="354"/>
      <c r="CL15" s="12"/>
      <c r="CM15" s="547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79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85.760026663405625</v>
      </c>
      <c r="CE16" s="652">
        <f>+entero!CE33</f>
        <v>86.300646556671836</v>
      </c>
      <c r="CF16" s="652">
        <f>+entero!CF33</f>
        <v>86.513579792508125</v>
      </c>
      <c r="CG16" s="652">
        <f>+entero!CG33</f>
        <v>86.497935285065736</v>
      </c>
      <c r="CH16" s="82">
        <f>+entero!CH33</f>
        <v>86.544746117764845</v>
      </c>
      <c r="CI16" s="605">
        <f>+entero!CI33</f>
        <v>86.436811253472328</v>
      </c>
      <c r="CJ16" s="605">
        <f>+entero!CJ33</f>
        <v>86.424751030689762</v>
      </c>
      <c r="CK16" s="653">
        <f>+entero!CK33</f>
        <v>86.575788254297976</v>
      </c>
      <c r="CL16" s="95"/>
      <c r="CM16" s="547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79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81.419929497921046</v>
      </c>
      <c r="CE17" s="652">
        <f>+entero!CE34</f>
        <v>81.916970553370746</v>
      </c>
      <c r="CF17" s="652">
        <f>+entero!CF34</f>
        <v>82.132848135087428</v>
      </c>
      <c r="CG17" s="652">
        <f>+entero!CG34</f>
        <v>82.024925601361502</v>
      </c>
      <c r="CH17" s="82">
        <f>+entero!CH34</f>
        <v>82.029814236430298</v>
      </c>
      <c r="CI17" s="605">
        <f>+entero!CI34</f>
        <v>81.987600869698099</v>
      </c>
      <c r="CJ17" s="605">
        <f>+entero!CJ34</f>
        <v>81.974009262559008</v>
      </c>
      <c r="CK17" s="653">
        <f>+entero!CK34</f>
        <v>81.999260611719805</v>
      </c>
      <c r="CL17" s="95"/>
      <c r="CM17" s="547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79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84.396438324483057</v>
      </c>
      <c r="CE18" s="654">
        <f>+entero!CE35</f>
        <v>84.798503783587236</v>
      </c>
      <c r="CF18" s="654">
        <f>+entero!CF35</f>
        <v>84.934906463750764</v>
      </c>
      <c r="CG18" s="654">
        <f>+entero!CG35</f>
        <v>84.867293492497893</v>
      </c>
      <c r="CH18" s="90">
        <f>+entero!CH35</f>
        <v>84.844010539421603</v>
      </c>
      <c r="CI18" s="655">
        <f>+entero!CI35</f>
        <v>84.817494329976071</v>
      </c>
      <c r="CJ18" s="655">
        <f>+entero!CJ35</f>
        <v>84.808463557876138</v>
      </c>
      <c r="CK18" s="656">
        <f>+entero!CK35</f>
        <v>84.823927656604042</v>
      </c>
      <c r="CL18" s="97"/>
      <c r="CM18" s="548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1" t="s">
        <v>7</v>
      </c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1" t="s">
        <v>8</v>
      </c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1" t="s">
        <v>10</v>
      </c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1" t="s">
        <v>9</v>
      </c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1" t="s">
        <v>19</v>
      </c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1" t="s">
        <v>11</v>
      </c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55"/>
      <c r="CG30" s="55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56"/>
      <c r="CG31" s="56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54"/>
      <c r="CG32" s="54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BR3:BR4"/>
    <mergeCell ref="BQ3:BQ4"/>
    <mergeCell ref="BT3:BT4"/>
    <mergeCell ref="BU3:BU4"/>
    <mergeCell ref="CL3:CM3"/>
    <mergeCell ref="CH3:CK3"/>
    <mergeCell ref="CG3:CG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Q3:AQ4"/>
    <mergeCell ref="BI3:BI4"/>
    <mergeCell ref="BF3:BF4"/>
    <mergeCell ref="BG3:BG4"/>
    <mergeCell ref="AV3:AV4"/>
    <mergeCell ref="BH3:BH4"/>
    <mergeCell ref="AK3:AK4"/>
    <mergeCell ref="AL3:AL4"/>
    <mergeCell ref="CF3:CF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H6:CJ9 AI6:AR9 CH11:CJ18 AI11:AR18 CH10:CJ10 CK6:CM9 CK11:CM18 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X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5" width="9.7109375" customWidth="1"/>
    <col min="86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8"/>
      <c r="CG2" s="8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 xml:space="preserve">2015                         A  fines de Abr* </v>
      </c>
      <c r="CD3" s="784" t="str">
        <f>+entero!CD3</f>
        <v xml:space="preserve">2015                         A  fines de May* </v>
      </c>
      <c r="CE3" s="784" t="str">
        <f>+entero!CE3</f>
        <v xml:space="preserve">2015                         A  fines de Jun* </v>
      </c>
      <c r="CF3" s="795" t="str">
        <f>+entero!CF3</f>
        <v>Semana 1*</v>
      </c>
      <c r="CG3" s="795" t="str">
        <f>+entero!CG3</f>
        <v>Semana 2*</v>
      </c>
      <c r="CH3" s="798" t="str">
        <f>+entero!CH3</f>
        <v xml:space="preserve">   Semana 3*</v>
      </c>
      <c r="CI3" s="799"/>
      <c r="CJ3" s="799"/>
      <c r="CK3" s="800"/>
      <c r="CL3" s="801" t="s">
        <v>34</v>
      </c>
      <c r="CM3" s="80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4"/>
      <c r="CD4" s="794"/>
      <c r="CE4" s="794"/>
      <c r="CF4" s="796"/>
      <c r="CG4" s="796"/>
      <c r="CH4" s="84">
        <f>+entero!CH4</f>
        <v>42198</v>
      </c>
      <c r="CI4" s="78">
        <f>+entero!CI4</f>
        <v>42199</v>
      </c>
      <c r="CJ4" s="78">
        <f>+entero!CJ4</f>
        <v>42200</v>
      </c>
      <c r="CK4" s="334" t="str">
        <f>+entero!CK4</f>
        <v xml:space="preserve"> 17-Jul-15 14</v>
      </c>
      <c r="CL4" s="88" t="s">
        <v>20</v>
      </c>
      <c r="CM4" s="108" t="s">
        <v>212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338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4629.9048068513112</v>
      </c>
      <c r="CB6" s="657">
        <f>+entero!CB37</f>
        <v>4845.3997040816321</v>
      </c>
      <c r="CC6" s="657">
        <f>+entero!CC37</f>
        <v>4682.8666749271124</v>
      </c>
      <c r="CD6" s="657">
        <f>+entero!CD37</f>
        <v>4636.9823236151597</v>
      </c>
      <c r="CE6" s="657">
        <f>+entero!CE37</f>
        <v>4470.5865670553931</v>
      </c>
      <c r="CF6" s="657">
        <f>+entero!CF37</f>
        <v>4450.9920845481047</v>
      </c>
      <c r="CG6" s="657">
        <f>+entero!CG37</f>
        <v>4424.1923309037884</v>
      </c>
      <c r="CH6" s="658">
        <f>+entero!CH37</f>
        <v>4424.1923309037884</v>
      </c>
      <c r="CI6" s="659">
        <f>+entero!CI37</f>
        <v>4424.1923309037884</v>
      </c>
      <c r="CJ6" s="659">
        <f>+entero!CJ37</f>
        <v>4424.1923309037884</v>
      </c>
      <c r="CK6" s="660">
        <f>+entero!CK37</f>
        <v>4281.1782220116611</v>
      </c>
      <c r="CL6" s="658">
        <f>+entero!CL37</f>
        <v>-143.0141088921273</v>
      </c>
      <c r="CM6" s="690">
        <f>+entero!CM37</f>
        <v>-3.2325472808482525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1565.7896122448985</v>
      </c>
      <c r="CE7" s="630">
        <f>+entero!CE38</f>
        <v>1566.0055174927118</v>
      </c>
      <c r="CF7" s="630">
        <f>+entero!CF38</f>
        <v>1562.7591399416915</v>
      </c>
      <c r="CG7" s="630">
        <f>+entero!CG38</f>
        <v>1560.7427682215746</v>
      </c>
      <c r="CH7" s="642">
        <f>+entero!CH38</f>
        <v>1560.7427682215746</v>
      </c>
      <c r="CI7" s="643">
        <f>+entero!CI38</f>
        <v>1560.7427682215746</v>
      </c>
      <c r="CJ7" s="643">
        <f>+entero!CJ38</f>
        <v>1560.7427682215746</v>
      </c>
      <c r="CK7" s="644">
        <f>+entero!CK38</f>
        <v>1557.2581552478139</v>
      </c>
      <c r="CL7" s="642">
        <f>+entero!CL38</f>
        <v>-3.4846129737607043</v>
      </c>
      <c r="CM7" s="691">
        <f>+entero!CM38</f>
        <v>-0.2232663219533193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10741.316740000004</v>
      </c>
      <c r="CE8" s="630">
        <f>+entero!CE39</f>
        <v>10742.797850000003</v>
      </c>
      <c r="CF8" s="630">
        <f>+entero!CF39</f>
        <v>10720.527700000004</v>
      </c>
      <c r="CG8" s="630">
        <f>+entero!CG39</f>
        <v>10706.695390000003</v>
      </c>
      <c r="CH8" s="642">
        <f>+entero!CH39</f>
        <v>10706.695390000003</v>
      </c>
      <c r="CI8" s="643">
        <f>+entero!CI39</f>
        <v>10706.695390000003</v>
      </c>
      <c r="CJ8" s="643">
        <f>+entero!CJ39</f>
        <v>10706.695390000003</v>
      </c>
      <c r="CK8" s="644">
        <f>+entero!CK39</f>
        <v>10682.790945000004</v>
      </c>
      <c r="CL8" s="642">
        <f>+entero!CL39</f>
        <v>-23.904444999998304</v>
      </c>
      <c r="CM8" s="691">
        <f>+entero!CM39</f>
        <v>-0.2232663219533193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1.0047518372857667E-14</v>
      </c>
      <c r="CB9" s="630">
        <f>+entero!CB40</f>
        <v>1.0047518372857667E-14</v>
      </c>
      <c r="CC9" s="630">
        <f>+entero!CC40</f>
        <v>1.0047518372857667E-14</v>
      </c>
      <c r="CD9" s="630">
        <f>+entero!CD40</f>
        <v>1.0047518372857667E-14</v>
      </c>
      <c r="CE9" s="630">
        <f>+entero!CE40</f>
        <v>1.0047518372857667E-14</v>
      </c>
      <c r="CF9" s="630">
        <f>+entero!CF40</f>
        <v>1.0047518372857667E-14</v>
      </c>
      <c r="CG9" s="630">
        <f>+entero!CG40</f>
        <v>1.0047518372857667E-14</v>
      </c>
      <c r="CH9" s="642">
        <f>+entero!CH40</f>
        <v>1.0047518372857667E-14</v>
      </c>
      <c r="CI9" s="643">
        <f>+entero!CI40</f>
        <v>1.0047518372857667E-14</v>
      </c>
      <c r="CJ9" s="643">
        <f>+entero!CJ40</f>
        <v>1.0047518372857667E-14</v>
      </c>
      <c r="CK9" s="644">
        <f>+entero!CK40</f>
        <v>1.0047518372857667E-14</v>
      </c>
      <c r="CL9" s="642" t="str">
        <f>+entero!CL40</f>
        <v xml:space="preserve"> </v>
      </c>
      <c r="CM9" s="691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3117.5615160349844</v>
      </c>
      <c r="CB10" s="630">
        <f>+entero!CB41</f>
        <v>3305.9709912536432</v>
      </c>
      <c r="CC10" s="630">
        <f>+entero!CC41</f>
        <v>3139.7390670553923</v>
      </c>
      <c r="CD10" s="630">
        <f>+entero!CD41</f>
        <v>3071.1927113702609</v>
      </c>
      <c r="CE10" s="630">
        <f>+entero!CE41</f>
        <v>2904.5810495626811</v>
      </c>
      <c r="CF10" s="630">
        <f>+entero!CF41</f>
        <v>2888.2329446064127</v>
      </c>
      <c r="CG10" s="630">
        <f>+entero!CG41</f>
        <v>2863.449562682214</v>
      </c>
      <c r="CH10" s="642">
        <f>+entero!CH41</f>
        <v>2863.449562682214</v>
      </c>
      <c r="CI10" s="643">
        <f>+entero!CI41</f>
        <v>2863.449562682214</v>
      </c>
      <c r="CJ10" s="643">
        <f>+entero!CJ41</f>
        <v>2863.449562682214</v>
      </c>
      <c r="CK10" s="644">
        <f>+entero!CK41</f>
        <v>2723.920066763847</v>
      </c>
      <c r="CL10" s="642">
        <f>+entero!CL41</f>
        <v>-139.52949591836705</v>
      </c>
      <c r="CM10" s="691">
        <f>+entero!CM41</f>
        <v>-4.8727764489648884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21386.471999999994</v>
      </c>
      <c r="CB11" s="630">
        <f>+entero!CB42</f>
        <v>22678.960999999992</v>
      </c>
      <c r="CC11" s="630">
        <f>+entero!CC42</f>
        <v>21538.609999999993</v>
      </c>
      <c r="CD11" s="630">
        <f>+entero!CD42</f>
        <v>21068.381999999991</v>
      </c>
      <c r="CE11" s="630">
        <f>+entero!CE42</f>
        <v>19925.425999999992</v>
      </c>
      <c r="CF11" s="630">
        <f>+entero!CF42</f>
        <v>19813.277999999991</v>
      </c>
      <c r="CG11" s="630">
        <f>+entero!CG42</f>
        <v>19643.263999999988</v>
      </c>
      <c r="CH11" s="642">
        <f>+entero!CH42</f>
        <v>19643.263999999988</v>
      </c>
      <c r="CI11" s="643">
        <f>+entero!CI42</f>
        <v>19643.263999999988</v>
      </c>
      <c r="CJ11" s="643">
        <f>+entero!CJ42</f>
        <v>19643.263999999988</v>
      </c>
      <c r="CK11" s="644">
        <f>+entero!CK42</f>
        <v>18686.09165799999</v>
      </c>
      <c r="CL11" s="642">
        <f>+entero!CL42</f>
        <v>-957.17234199999803</v>
      </c>
      <c r="CM11" s="691">
        <f>+entero!CM42</f>
        <v>-4.8727764489648884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42">
        <f>+entero!CH44</f>
        <v>0</v>
      </c>
      <c r="CI12" s="643">
        <f>+entero!CI44</f>
        <v>0</v>
      </c>
      <c r="CJ12" s="643">
        <f>+entero!CJ44</f>
        <v>0</v>
      </c>
      <c r="CK12" s="644">
        <f>+entero!CK44</f>
        <v>0</v>
      </c>
      <c r="CL12" s="642" t="str">
        <f>+entero!CL44</f>
        <v xml:space="preserve"> </v>
      </c>
      <c r="CM12" s="691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0.55000000000000004</v>
      </c>
      <c r="CG13" s="57">
        <f>+entero!CG45</f>
        <v>0.4</v>
      </c>
      <c r="CH13" s="12">
        <f>+entero!CH45</f>
        <v>0.4</v>
      </c>
      <c r="CI13" s="9">
        <f>+entero!CI45</f>
        <v>0.48746355685131199</v>
      </c>
      <c r="CJ13" s="9">
        <f>+entero!CJ45</f>
        <v>0.48746355685131199</v>
      </c>
      <c r="CK13" s="349">
        <f>+entero!CK45</f>
        <v>0.48746355685131199</v>
      </c>
      <c r="CL13" s="688">
        <f>+entero!CL45</f>
        <v>8.7463556851311963E-2</v>
      </c>
      <c r="CM13" s="691">
        <f>+entero!CM45</f>
        <v>21.865889212827994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0.55000000000000004</v>
      </c>
      <c r="CG14" s="57">
        <f>+entero!CG46</f>
        <v>0.4</v>
      </c>
      <c r="CH14" s="12">
        <f>+entero!CH46</f>
        <v>0.4</v>
      </c>
      <c r="CI14" s="9">
        <f>+entero!CI46</f>
        <v>0.48746355685131199</v>
      </c>
      <c r="CJ14" s="9">
        <f>+entero!CJ46</f>
        <v>0.48746355685131199</v>
      </c>
      <c r="CK14" s="349">
        <f>+entero!CK46</f>
        <v>0.48746355685131199</v>
      </c>
      <c r="CL14" s="688">
        <f>+entero!CL46</f>
        <v>8.7463556851311963E-2</v>
      </c>
      <c r="CM14" s="691">
        <f>+entero!CM46</f>
        <v>21.865889212827994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12">
        <f>+entero!CH47</f>
        <v>0</v>
      </c>
      <c r="CI15" s="9">
        <f>+entero!CI47</f>
        <v>0.6</v>
      </c>
      <c r="CJ15" s="9">
        <f>+entero!CJ47</f>
        <v>0.6</v>
      </c>
      <c r="CK15" s="349">
        <f>+entero!CK47</f>
        <v>0.6</v>
      </c>
      <c r="CL15" s="688">
        <f>+entero!CL47</f>
        <v>0.6</v>
      </c>
      <c r="CM15" s="733" t="e">
        <f>+entero!CM47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0.55000000000000004</v>
      </c>
      <c r="CG16" s="57">
        <f>+entero!CG48</f>
        <v>0.4</v>
      </c>
      <c r="CH16" s="12">
        <f>+entero!CH48</f>
        <v>0.4</v>
      </c>
      <c r="CI16" s="9">
        <f>+entero!CI48</f>
        <v>0.4</v>
      </c>
      <c r="CJ16" s="9">
        <f>+entero!CJ48</f>
        <v>0.4</v>
      </c>
      <c r="CK16" s="349">
        <f>+entero!CK48</f>
        <v>0.4</v>
      </c>
      <c r="CL16" s="688">
        <f>+entero!CL48</f>
        <v>0</v>
      </c>
      <c r="CM16" s="691">
        <f>+entero!CM48</f>
        <v>0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12">
        <f>+entero!CH49</f>
        <v>0</v>
      </c>
      <c r="CI17" s="9">
        <f>+entero!CI49</f>
        <v>0</v>
      </c>
      <c r="CJ17" s="9">
        <f>+entero!CJ49</f>
        <v>0</v>
      </c>
      <c r="CK17" s="349">
        <f>+entero!CK49</f>
        <v>0</v>
      </c>
      <c r="CL17" s="688">
        <f>+entero!CL49</f>
        <v>0</v>
      </c>
      <c r="CM17" s="733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12">
        <f>+entero!CH50</f>
        <v>0</v>
      </c>
      <c r="CI18" s="9">
        <f>+entero!CI50</f>
        <v>0</v>
      </c>
      <c r="CJ18" s="9">
        <f>+entero!CJ50</f>
        <v>0</v>
      </c>
      <c r="CK18" s="349">
        <f>+entero!CK50</f>
        <v>0</v>
      </c>
      <c r="CL18" s="688">
        <f>+entero!CL50</f>
        <v>0</v>
      </c>
      <c r="CM18" s="733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30">
        <f>+entero!CH51</f>
        <v>0</v>
      </c>
      <c r="CI19" s="50">
        <f>+entero!CI51</f>
        <v>0</v>
      </c>
      <c r="CJ19" s="50">
        <f>+entero!CJ51</f>
        <v>0</v>
      </c>
      <c r="CK19" s="350">
        <f>+entero!CK51</f>
        <v>0</v>
      </c>
      <c r="CL19" s="689">
        <f>+entero!CL51</f>
        <v>0</v>
      </c>
      <c r="CM19" s="734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69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2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69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4">
    <mergeCell ref="CC3:CC4"/>
    <mergeCell ref="CB3:CB4"/>
    <mergeCell ref="CA3:CA4"/>
    <mergeCell ref="BY3:BY4"/>
    <mergeCell ref="CL3:CM3"/>
    <mergeCell ref="CH3:CK3"/>
    <mergeCell ref="CF3:CF4"/>
    <mergeCell ref="CG3:CG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H6:CJ14 Z6:AR19 AS7:AT19 CH19:CJ19 CH16:CJ16 CH15:CJ15 CH17:CJ18 CK6:CM14 CK19 CK16:CM16 CK15:CL15 CK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3" width="9.140625" customWidth="1"/>
    <col min="84" max="84" width="9.85546875" customWidth="1"/>
    <col min="85" max="85" width="10.140625" customWidth="1"/>
    <col min="86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8"/>
      <c r="CG2" s="8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 xml:space="preserve">2015                         A  fines de Abr* </v>
      </c>
      <c r="CD3" s="784" t="str">
        <f>+entero!CD3</f>
        <v xml:space="preserve">2015                         A  fines de May* </v>
      </c>
      <c r="CE3" s="784" t="str">
        <f>+entero!CE3</f>
        <v xml:space="preserve">2015                         A  fines de Jun* </v>
      </c>
      <c r="CF3" s="795" t="str">
        <f>+entero!CF3</f>
        <v>Semana 1*</v>
      </c>
      <c r="CG3" s="795" t="str">
        <f>+entero!CG3</f>
        <v>Semana 2*</v>
      </c>
      <c r="CH3" s="798" t="str">
        <f>+entero!CH3</f>
        <v xml:space="preserve">   Semana 3*</v>
      </c>
      <c r="CI3" s="799"/>
      <c r="CJ3" s="799"/>
      <c r="CK3" s="800"/>
      <c r="CL3" s="801" t="s">
        <v>34</v>
      </c>
      <c r="CM3" s="80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4"/>
      <c r="CD4" s="794"/>
      <c r="CE4" s="794"/>
      <c r="CF4" s="796"/>
      <c r="CG4" s="796"/>
      <c r="CH4" s="84">
        <f>+entero!CH4</f>
        <v>42198</v>
      </c>
      <c r="CI4" s="78">
        <f>+entero!CI4</f>
        <v>42199</v>
      </c>
      <c r="CJ4" s="78">
        <f>+entero!CJ4</f>
        <v>42200</v>
      </c>
      <c r="CK4" s="334" t="str">
        <f>+entero!CK4</f>
        <v xml:space="preserve"> 17-Jul-15 14</v>
      </c>
      <c r="CL4" s="88" t="s">
        <v>20</v>
      </c>
      <c r="CM4" s="108" t="s">
        <v>212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345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21010.714358982932</v>
      </c>
      <c r="CF6" s="498">
        <f>+entero!CF53</f>
        <v>21085.2333544465</v>
      </c>
      <c r="CG6" s="498">
        <f>+entero!CG53</f>
        <v>20958.464168312385</v>
      </c>
      <c r="CH6" s="661">
        <f>+entero!CH53</f>
        <v>20895.996561708882</v>
      </c>
      <c r="CI6" s="662">
        <f>+entero!CI53</f>
        <v>20905.566994405672</v>
      </c>
      <c r="CJ6" s="662">
        <f>+entero!CJ53</f>
        <v>20876.850119450864</v>
      </c>
      <c r="CK6" s="663">
        <f>+entero!CK53</f>
        <v>20839.052042627245</v>
      </c>
      <c r="CL6" s="661">
        <f>+entero!CL53</f>
        <v>-119.41212568513947</v>
      </c>
      <c r="CM6" s="549">
        <f>+entero!CM53</f>
        <v>-0.5697560886435693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496" t="s">
        <v>215</v>
      </c>
      <c r="E7" s="694">
        <f>+entero!E54</f>
        <v>51.727152070935503</v>
      </c>
      <c r="F7" s="694">
        <f>+entero!F54</f>
        <v>51.133659524873487</v>
      </c>
      <c r="G7" s="694">
        <f>+entero!G54</f>
        <v>50.612696094026511</v>
      </c>
      <c r="H7" s="694">
        <f>+entero!H54</f>
        <v>49.611305595307712</v>
      </c>
      <c r="I7" s="694">
        <f>+entero!I54</f>
        <v>48.916552660337778</v>
      </c>
      <c r="J7" s="694">
        <f>+entero!J54</f>
        <v>47.411505283843887</v>
      </c>
      <c r="K7" s="694">
        <f>+entero!K54</f>
        <v>48.232964993599921</v>
      </c>
      <c r="L7" s="694">
        <f>+entero!L54</f>
        <v>48.262101736828008</v>
      </c>
      <c r="M7" s="694">
        <f>+entero!M54</f>
        <v>47.316358988207192</v>
      </c>
      <c r="N7" s="694">
        <f>+entero!N54</f>
        <v>48.25530152386002</v>
      </c>
      <c r="O7" s="694">
        <f>+entero!O54</f>
        <v>49.012342617898149</v>
      </c>
      <c r="P7" s="694">
        <f>+entero!P54</f>
        <v>49.813842218581513</v>
      </c>
      <c r="Q7" s="694">
        <f>+entero!Q54</f>
        <v>50.969723080935779</v>
      </c>
      <c r="R7" s="694">
        <f>+entero!R54</f>
        <v>0</v>
      </c>
      <c r="S7" s="694">
        <f>+entero!S54</f>
        <v>0</v>
      </c>
      <c r="T7" s="694">
        <f>+entero!T54</f>
        <v>0</v>
      </c>
      <c r="U7" s="694">
        <f>+entero!U54</f>
        <v>0</v>
      </c>
      <c r="V7" s="694">
        <f>+entero!V54</f>
        <v>0</v>
      </c>
      <c r="W7" s="694">
        <f>+entero!W54</f>
        <v>0</v>
      </c>
      <c r="X7" s="694">
        <f>+entero!X54</f>
        <v>0</v>
      </c>
      <c r="Y7" s="694">
        <f>+entero!Y54</f>
        <v>0</v>
      </c>
      <c r="Z7" s="694">
        <f>+entero!Z54</f>
        <v>0</v>
      </c>
      <c r="AA7" s="694">
        <f>+entero!AA54</f>
        <v>0</v>
      </c>
      <c r="AB7" s="694">
        <f>+entero!AB54</f>
        <v>0</v>
      </c>
      <c r="AC7" s="694">
        <f>+entero!AC54</f>
        <v>58.145068410508749</v>
      </c>
      <c r="AD7" s="694">
        <f>+entero!AD54</f>
        <v>58.365569329977504</v>
      </c>
      <c r="AE7" s="694">
        <f>+entero!AE54</f>
        <v>58.807248180688333</v>
      </c>
      <c r="AF7" s="694">
        <f>+entero!AF54</f>
        <v>59.558198630217021</v>
      </c>
      <c r="AG7" s="694">
        <f>+entero!AG54</f>
        <v>59.085732785894209</v>
      </c>
      <c r="AH7" s="694">
        <f>+entero!AH54</f>
        <v>59.3598739312135</v>
      </c>
      <c r="AI7" s="694">
        <f>+entero!AI54</f>
        <v>60.578190432634884</v>
      </c>
      <c r="AJ7" s="694">
        <f>+entero!AJ54</f>
        <v>60.504108737334086</v>
      </c>
      <c r="AK7" s="694">
        <f>+entero!AK54</f>
        <v>62.005837772806949</v>
      </c>
      <c r="AL7" s="694">
        <f>+entero!AL54</f>
        <v>63.133984676621566</v>
      </c>
      <c r="AM7" s="694">
        <f>+entero!AM54</f>
        <v>63.45015851799446</v>
      </c>
      <c r="AN7" s="694">
        <f>+entero!AN54</f>
        <v>64.625068167142288</v>
      </c>
      <c r="AO7" s="694">
        <f>+entero!AO54</f>
        <v>65.736999268964922</v>
      </c>
      <c r="AP7" s="694">
        <f>+entero!AP54</f>
        <v>66.140406184457731</v>
      </c>
      <c r="AQ7" s="694">
        <f>+entero!AQ54</f>
        <v>66.727961165597506</v>
      </c>
      <c r="AR7" s="694">
        <f>+entero!AR54</f>
        <v>67.480303731025231</v>
      </c>
      <c r="AS7" s="694">
        <f>+entero!AS54</f>
        <v>67.384912755293641</v>
      </c>
      <c r="AT7" s="694">
        <f>+entero!AT54</f>
        <v>68.391859628769907</v>
      </c>
      <c r="AU7" s="694">
        <f>+entero!AU54</f>
        <v>69.360597153899874</v>
      </c>
      <c r="AV7" s="694">
        <f>+entero!AV54</f>
        <v>69.982818834754497</v>
      </c>
      <c r="AW7" s="694">
        <f>+entero!AW54</f>
        <v>70.516102973323385</v>
      </c>
      <c r="AX7" s="694">
        <f>+entero!AX54</f>
        <v>70.848767160945513</v>
      </c>
      <c r="AY7" s="694">
        <f>+entero!AY54</f>
        <v>70.933489308554158</v>
      </c>
      <c r="AZ7" s="694">
        <f>+entero!AZ54</f>
        <v>71.480889610536238</v>
      </c>
      <c r="BA7" s="694">
        <f>+entero!BA54</f>
        <v>72.718015380159841</v>
      </c>
      <c r="BB7" s="694">
        <f>+entero!BB54</f>
        <v>72.410804568011002</v>
      </c>
      <c r="BC7" s="694">
        <f>+entero!BC54</f>
        <v>72.782479911099145</v>
      </c>
      <c r="BD7" s="694">
        <f>+entero!BD54</f>
        <v>73.1903283469114</v>
      </c>
      <c r="BE7" s="694">
        <f>+entero!BE54</f>
        <v>73.12073202570221</v>
      </c>
      <c r="BF7" s="694">
        <f>+entero!BF54</f>
        <v>73.808207497036719</v>
      </c>
      <c r="BG7" s="694">
        <f>+entero!BG54</f>
        <v>74.920466547110948</v>
      </c>
      <c r="BH7" s="694">
        <f>+entero!BH54</f>
        <v>75.482891157535818</v>
      </c>
      <c r="BI7" s="694">
        <f>+entero!BI54</f>
        <v>76.463588400680123</v>
      </c>
      <c r="BJ7" s="694">
        <f>+entero!BJ54</f>
        <v>76.373049337756044</v>
      </c>
      <c r="BK7" s="694">
        <f>+entero!BK54</f>
        <v>76.728157816989608</v>
      </c>
      <c r="BL7" s="694">
        <f>+entero!BL54</f>
        <v>77.434907464096554</v>
      </c>
      <c r="BM7" s="694">
        <f>+entero!BM54</f>
        <v>78.898152631609079</v>
      </c>
      <c r="BN7" s="694">
        <f>+entero!BN54</f>
        <v>79.074503336060289</v>
      </c>
      <c r="BO7" s="694">
        <f>+entero!BO54</f>
        <v>79.181617321576297</v>
      </c>
      <c r="BP7" s="694">
        <f>+entero!BP54</f>
        <v>79.092362337921713</v>
      </c>
      <c r="BQ7" s="694">
        <f>+entero!BQ54</f>
        <v>79.396558658773813</v>
      </c>
      <c r="BR7" s="694">
        <f>+entero!BR54</f>
        <v>79.238303983454756</v>
      </c>
      <c r="BS7" s="694">
        <f>+entero!BS54</f>
        <v>79.633614683688165</v>
      </c>
      <c r="BT7" s="694">
        <f>+entero!BT54</f>
        <v>80.01258371889692</v>
      </c>
      <c r="BU7" s="694">
        <f>+entero!BU54</f>
        <v>80.599010913293355</v>
      </c>
      <c r="BV7" s="694">
        <f>+entero!BV54</f>
        <v>81.378263668595679</v>
      </c>
      <c r="BW7" s="694">
        <f>+entero!BW54</f>
        <v>81.687768714648044</v>
      </c>
      <c r="BX7" s="694">
        <f>+entero!BX54</f>
        <v>82.026441293331359</v>
      </c>
      <c r="BY7" s="694">
        <f>+entero!BY54</f>
        <v>82.616982937023636</v>
      </c>
      <c r="BZ7" s="694">
        <f>+entero!BZ54</f>
        <v>82.456661356542313</v>
      </c>
      <c r="CA7" s="694">
        <f>+entero!CA54</f>
        <v>82.415091038418879</v>
      </c>
      <c r="CB7" s="694">
        <f>+entero!CB54</f>
        <v>82.331898666147609</v>
      </c>
      <c r="CC7" s="694">
        <f>+entero!CC54</f>
        <v>82.276099841935775</v>
      </c>
      <c r="CD7" s="694">
        <f>+entero!CD54</f>
        <v>82.281523583069401</v>
      </c>
      <c r="CE7" s="694">
        <f>+entero!CE54</f>
        <v>82.455802386816828</v>
      </c>
      <c r="CF7" s="694">
        <f>+entero!CF54</f>
        <v>82.588874347191535</v>
      </c>
      <c r="CG7" s="694">
        <f>+entero!CG54</f>
        <v>82.495875911943926</v>
      </c>
      <c r="CH7" s="695">
        <f>+entero!CH54</f>
        <v>82.459979607042754</v>
      </c>
      <c r="CI7" s="696">
        <f>+entero!CI54</f>
        <v>82.444242969645259</v>
      </c>
      <c r="CJ7" s="696">
        <f>+entero!CJ54</f>
        <v>82.438995696078194</v>
      </c>
      <c r="CK7" s="697">
        <f>+entero!CK54</f>
        <v>82.429916435110613</v>
      </c>
      <c r="CL7" s="661"/>
      <c r="CM7" s="549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18944.642397554362</v>
      </c>
      <c r="CF8" s="498">
        <f>+entero!CF55</f>
        <v>19034.061842901308</v>
      </c>
      <c r="CG8" s="498">
        <f>+entero!CG55</f>
        <v>18907.949343035416</v>
      </c>
      <c r="CH8" s="661">
        <f>+entero!CH55</f>
        <v>18844.694560877979</v>
      </c>
      <c r="CI8" s="662">
        <f>+entero!CI55</f>
        <v>18853.742251869233</v>
      </c>
      <c r="CJ8" s="662">
        <f>+entero!CJ55</f>
        <v>18824.591702264279</v>
      </c>
      <c r="CK8" s="663">
        <f>+entero!CK55</f>
        <v>18857.75636098002</v>
      </c>
      <c r="CL8" s="661">
        <f>+entero!CL55</f>
        <v>-50.192982055395987</v>
      </c>
      <c r="CM8" s="549">
        <f>+entero!CM55</f>
        <v>-0.26545968124186414</v>
      </c>
      <c r="CN8" s="3"/>
      <c r="CO8" s="499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693" t="s">
        <v>191</v>
      </c>
      <c r="E9" s="694">
        <f>+entero!E56</f>
        <v>46.862771685166102</v>
      </c>
      <c r="F9" s="698">
        <f>+entero!F56</f>
        <v>46.32426177659169</v>
      </c>
      <c r="G9" s="698">
        <f>+entero!G56</f>
        <v>45.755709676836467</v>
      </c>
      <c r="H9" s="698">
        <f>+entero!H56</f>
        <v>44.560042978442993</v>
      </c>
      <c r="I9" s="698">
        <f>+entero!I56</f>
        <v>43.791842978449225</v>
      </c>
      <c r="J9" s="698">
        <f>+entero!J56</f>
        <v>42.688610820507478</v>
      </c>
      <c r="K9" s="698">
        <f>+entero!K56</f>
        <v>43.854588430115086</v>
      </c>
      <c r="L9" s="698">
        <f>+entero!L56</f>
        <v>43.763649790868278</v>
      </c>
      <c r="M9" s="698">
        <f>+entero!M56</f>
        <v>43.020278904289206</v>
      </c>
      <c r="N9" s="698">
        <f>+entero!N56</f>
        <v>44.274967823234839</v>
      </c>
      <c r="O9" s="698">
        <f>+entero!O56</f>
        <v>45.206314800105005</v>
      </c>
      <c r="P9" s="698">
        <f>+entero!P56</f>
        <v>45.88628527609788</v>
      </c>
      <c r="Q9" s="698">
        <f>+entero!Q56</f>
        <v>47.528352868071586</v>
      </c>
      <c r="R9" s="698">
        <f>+entero!R56</f>
        <v>48.263784021680948</v>
      </c>
      <c r="S9" s="698">
        <f>+entero!S56</f>
        <v>48.436758880543707</v>
      </c>
      <c r="T9" s="698">
        <f>+entero!T56</f>
        <v>47.985195381865857</v>
      </c>
      <c r="U9" s="698">
        <f>+entero!U56</f>
        <v>47.303110509328782</v>
      </c>
      <c r="V9" s="698">
        <f>+entero!V56</f>
        <v>48.705220800017933</v>
      </c>
      <c r="W9" s="698">
        <f>+entero!W56</f>
        <v>48.502395339910684</v>
      </c>
      <c r="X9" s="698">
        <f>+entero!X56</f>
        <v>48.667212205744995</v>
      </c>
      <c r="Y9" s="698">
        <f>+entero!Y56</f>
        <v>49.266792109175064</v>
      </c>
      <c r="Z9" s="698">
        <f>+entero!Z56</f>
        <v>49.657480226141679</v>
      </c>
      <c r="AA9" s="698">
        <f>+entero!AA56</f>
        <v>50.010920392071881</v>
      </c>
      <c r="AB9" s="698">
        <f>+entero!AB56</f>
        <v>51.688468661517653</v>
      </c>
      <c r="AC9" s="698">
        <f>+entero!AC56</f>
        <v>56.12401510574626</v>
      </c>
      <c r="AD9" s="698">
        <f>+entero!AD56</f>
        <v>56.41267742238886</v>
      </c>
      <c r="AE9" s="698">
        <f>+entero!AE56</f>
        <v>56.93400325561926</v>
      </c>
      <c r="AF9" s="698">
        <f>+entero!AF56</f>
        <v>57.534027061023515</v>
      </c>
      <c r="AG9" s="698">
        <f>+entero!AG56</f>
        <v>56.68166095281827</v>
      </c>
      <c r="AH9" s="698">
        <f>+entero!AH56</f>
        <v>56.87188488374705</v>
      </c>
      <c r="AI9" s="698">
        <f>+entero!AI56</f>
        <v>58.15132818759394</v>
      </c>
      <c r="AJ9" s="698">
        <f>+entero!AJ56</f>
        <v>58.16649977689945</v>
      </c>
      <c r="AK9" s="698">
        <f>+entero!AK56</f>
        <v>59.911371375648514</v>
      </c>
      <c r="AL9" s="698">
        <f>+entero!AL56</f>
        <v>61.232514211766102</v>
      </c>
      <c r="AM9" s="698">
        <f>+entero!AM56</f>
        <v>61.628099620826703</v>
      </c>
      <c r="AN9" s="698">
        <f>+entero!AN56</f>
        <v>62.718616419154216</v>
      </c>
      <c r="AO9" s="694">
        <f>+entero!AO56</f>
        <v>64.016751848453453</v>
      </c>
      <c r="AP9" s="698">
        <f>+entero!AP56</f>
        <v>64.46023524160735</v>
      </c>
      <c r="AQ9" s="698">
        <f>+entero!AQ56</f>
        <v>65.037528774567321</v>
      </c>
      <c r="AR9" s="698">
        <f>+entero!AR56</f>
        <v>65.780800707184298</v>
      </c>
      <c r="AS9" s="698">
        <f>+entero!AS56</f>
        <v>65.763272006741815</v>
      </c>
      <c r="AT9" s="698">
        <f>+entero!AT56</f>
        <v>66.735957005269938</v>
      </c>
      <c r="AU9" s="698">
        <f>+entero!AU56</f>
        <v>67.874892844027329</v>
      </c>
      <c r="AV9" s="698">
        <f>+entero!AV56</f>
        <v>68.298299533830416</v>
      </c>
      <c r="AW9" s="698">
        <f>+entero!AW56</f>
        <v>69.121992345233025</v>
      </c>
      <c r="AX9" s="698">
        <f>+entero!AX56</f>
        <v>69.654850409057943</v>
      </c>
      <c r="AY9" s="698">
        <f>+entero!AY56</f>
        <v>69.674572947042819</v>
      </c>
      <c r="AZ9" s="698">
        <f>+entero!AZ56</f>
        <v>70.458375597270489</v>
      </c>
      <c r="BA9" s="694">
        <f>+entero!BA56</f>
        <v>72.001384554409753</v>
      </c>
      <c r="BB9" s="694">
        <f>+entero!BB56</f>
        <v>71.63744927633482</v>
      </c>
      <c r="BC9" s="694">
        <f>+entero!BC56</f>
        <v>71.832317959987108</v>
      </c>
      <c r="BD9" s="694">
        <f>+entero!BD56</f>
        <v>72.205866840483566</v>
      </c>
      <c r="BE9" s="694">
        <f>+entero!BE56</f>
        <v>72.211309053879674</v>
      </c>
      <c r="BF9" s="694">
        <f>+entero!BF56</f>
        <v>72.44719560541256</v>
      </c>
      <c r="BG9" s="694">
        <f>+entero!BG56</f>
        <v>73.332394270590058</v>
      </c>
      <c r="BH9" s="694">
        <f>+entero!BH56</f>
        <v>73.825885712356907</v>
      </c>
      <c r="BI9" s="694">
        <f>+entero!BI56</f>
        <v>74.960753739735495</v>
      </c>
      <c r="BJ9" s="694">
        <f>+entero!BJ56</f>
        <v>74.976069313789452</v>
      </c>
      <c r="BK9" s="694">
        <f>+entero!BK56</f>
        <v>75.284922941338863</v>
      </c>
      <c r="BL9" s="694">
        <f>+entero!BL56</f>
        <v>75.580187469605633</v>
      </c>
      <c r="BM9" s="694">
        <f>+entero!BM56</f>
        <v>77.076293226000431</v>
      </c>
      <c r="BN9" s="694">
        <f>+entero!BN56</f>
        <v>76.910179581654461</v>
      </c>
      <c r="BO9" s="694">
        <f>+entero!BO56</f>
        <v>76.842381325389667</v>
      </c>
      <c r="BP9" s="694">
        <f>+entero!BP56</f>
        <v>76.612766100674193</v>
      </c>
      <c r="BQ9" s="694">
        <f>+entero!BQ56</f>
        <v>76.805605481701122</v>
      </c>
      <c r="BR9" s="694">
        <f>+entero!BR56</f>
        <v>76.580797254595652</v>
      </c>
      <c r="BS9" s="694">
        <f>+entero!BS56</f>
        <v>77.05100533499845</v>
      </c>
      <c r="BT9" s="694">
        <f>+entero!BT56</f>
        <v>77.315801780356523</v>
      </c>
      <c r="BU9" s="694">
        <f>+entero!BU56</f>
        <v>78.035847120868581</v>
      </c>
      <c r="BV9" s="694">
        <f>+entero!BV56</f>
        <v>78.925366752463773</v>
      </c>
      <c r="BW9" s="694">
        <f>+entero!BW56</f>
        <v>79.195777664214404</v>
      </c>
      <c r="BX9" s="694">
        <f>+entero!BX56</f>
        <v>79.5946544950841</v>
      </c>
      <c r="BY9" s="694">
        <f>+entero!BY56</f>
        <v>80.348426168189292</v>
      </c>
      <c r="BZ9" s="694">
        <f>+entero!BZ56</f>
        <v>80.262753349421473</v>
      </c>
      <c r="CA9" s="694">
        <f>+entero!CA56</f>
        <v>80.0013941549187</v>
      </c>
      <c r="CB9" s="694">
        <f>+entero!CB56</f>
        <v>79.640689073266373</v>
      </c>
      <c r="CC9" s="694">
        <f>+entero!CC56</f>
        <v>79.540260684159264</v>
      </c>
      <c r="CD9" s="694">
        <f>+entero!CD56</f>
        <v>79.735162847274367</v>
      </c>
      <c r="CE9" s="694">
        <f>+entero!CE56</f>
        <v>80.298776276578494</v>
      </c>
      <c r="CF9" s="694">
        <f>+entero!CF56</f>
        <v>80.462079481008388</v>
      </c>
      <c r="CG9" s="694">
        <f>+entero!CG56</f>
        <v>80.336707980154898</v>
      </c>
      <c r="CH9" s="695">
        <f>+entero!CH56</f>
        <v>80.289206710600993</v>
      </c>
      <c r="CI9" s="696">
        <f>+entero!CI56</f>
        <v>80.275045354428485</v>
      </c>
      <c r="CJ9" s="696">
        <f>+entero!CJ56</f>
        <v>80.268274674419544</v>
      </c>
      <c r="CK9" s="697">
        <f>+entero!CK56</f>
        <v>80.345491295897205</v>
      </c>
      <c r="CL9" s="661"/>
      <c r="CM9" s="550"/>
      <c r="CN9" s="3"/>
      <c r="CO9" s="499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347"/>
      <c r="CI10" s="100"/>
      <c r="CJ10" s="100"/>
      <c r="CK10" s="348"/>
      <c r="CL10" s="661"/>
      <c r="CM10" s="549"/>
      <c r="CN10" s="3"/>
      <c r="CO10" s="499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4323.284373739667</v>
      </c>
      <c r="CF11" s="498">
        <f>+entero!CF58</f>
        <v>4249.8242076653232</v>
      </c>
      <c r="CG11" s="498">
        <f>+entero!CG58</f>
        <v>4263.2694172367501</v>
      </c>
      <c r="CH11" s="661">
        <f>+entero!CH58</f>
        <v>4301.9903414612418</v>
      </c>
      <c r="CI11" s="662">
        <f>+entero!CI58</f>
        <v>4292.8335951580339</v>
      </c>
      <c r="CJ11" s="662">
        <f>+entero!CJ58</f>
        <v>4267.2746227440393</v>
      </c>
      <c r="CK11" s="663">
        <f>+entero!CK58</f>
        <v>4335.2204120676543</v>
      </c>
      <c r="CL11" s="661">
        <f>+entero!CL58</f>
        <v>71.950994830904165</v>
      </c>
      <c r="CM11" s="549">
        <f>+entero!CM58</f>
        <v>1.6876952354922814</v>
      </c>
      <c r="CN11" s="3"/>
      <c r="CO11" s="499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699" t="s">
        <v>191</v>
      </c>
      <c r="E12" s="694">
        <f>+entero!E59</f>
        <v>60.084351140735379</v>
      </c>
      <c r="F12" s="698">
        <f>+entero!F59</f>
        <v>61.319086062235939</v>
      </c>
      <c r="G12" s="698">
        <f>+entero!G59</f>
        <v>59.624425565475001</v>
      </c>
      <c r="H12" s="698">
        <f>+entero!H59</f>
        <v>57.829590890409236</v>
      </c>
      <c r="I12" s="698">
        <f>+entero!I59</f>
        <v>56.4310531792608</v>
      </c>
      <c r="J12" s="698">
        <f>+entero!J59</f>
        <v>55.353026963149297</v>
      </c>
      <c r="K12" s="698">
        <f>+entero!K59</f>
        <v>56.659609526118324</v>
      </c>
      <c r="L12" s="698">
        <f>+entero!L59</f>
        <v>57.692482729005654</v>
      </c>
      <c r="M12" s="698">
        <f>+entero!M59</f>
        <v>56.124337575690411</v>
      </c>
      <c r="N12" s="698">
        <f>+entero!N59</f>
        <v>55.075094856112713</v>
      </c>
      <c r="O12" s="698">
        <f>+entero!O59</f>
        <v>56.973134937777516</v>
      </c>
      <c r="P12" s="698">
        <f>+entero!P59</f>
        <v>58.742406405049984</v>
      </c>
      <c r="Q12" s="698">
        <f>+entero!Q59</f>
        <v>59.312739782679081</v>
      </c>
      <c r="R12" s="698">
        <f>+entero!R59</f>
        <v>59.957309361085109</v>
      </c>
      <c r="S12" s="698">
        <f>+entero!S59</f>
        <v>59.977732299537521</v>
      </c>
      <c r="T12" s="698">
        <f>+entero!T59</f>
        <v>57.504017016673991</v>
      </c>
      <c r="U12" s="698">
        <f>+entero!U59</f>
        <v>54.079210103830491</v>
      </c>
      <c r="V12" s="698">
        <f>+entero!V59</f>
        <v>58.134934264262014</v>
      </c>
      <c r="W12" s="698">
        <f>+entero!W59</f>
        <v>57.466858078453157</v>
      </c>
      <c r="X12" s="698">
        <f>+entero!X59</f>
        <v>57.417682459328958</v>
      </c>
      <c r="Y12" s="698">
        <f>+entero!Y59</f>
        <v>58.057703473090626</v>
      </c>
      <c r="Z12" s="698">
        <f>+entero!Z59</f>
        <v>57.181557418190145</v>
      </c>
      <c r="AA12" s="698">
        <f>+entero!AA59</f>
        <v>58.274470921666818</v>
      </c>
      <c r="AB12" s="698">
        <f>+entero!AB59</f>
        <v>58.296576010949593</v>
      </c>
      <c r="AC12" s="698">
        <f>+entero!AC59</f>
        <v>63.7229277506041</v>
      </c>
      <c r="AD12" s="698">
        <f>+entero!AD59</f>
        <v>63.134537367185764</v>
      </c>
      <c r="AE12" s="698">
        <f>+entero!AE59</f>
        <v>63.526740094935199</v>
      </c>
      <c r="AF12" s="698">
        <f>+entero!AF59</f>
        <v>64.501458521583615</v>
      </c>
      <c r="AG12" s="698">
        <f>+entero!AG59</f>
        <v>60.429480842277194</v>
      </c>
      <c r="AH12" s="698">
        <f>+entero!AH59</f>
        <v>60.724991510381528</v>
      </c>
      <c r="AI12" s="698">
        <f>+entero!AI59</f>
        <v>60.969849791486361</v>
      </c>
      <c r="AJ12" s="698">
        <f>+entero!AJ59</f>
        <v>59.111972751000266</v>
      </c>
      <c r="AK12" s="698">
        <f>+entero!AK59</f>
        <v>61.294837764550238</v>
      </c>
      <c r="AL12" s="698">
        <f>+entero!AL59</f>
        <v>61.908650875330416</v>
      </c>
      <c r="AM12" s="698">
        <f>+entero!AM59</f>
        <v>62.964300709345878</v>
      </c>
      <c r="AN12" s="698">
        <f>+entero!AN59</f>
        <v>64.800717827131052</v>
      </c>
      <c r="AO12" s="694">
        <f>+entero!AO59</f>
        <v>66.314941051981748</v>
      </c>
      <c r="AP12" s="698">
        <f>+entero!AP59</f>
        <v>67.340899628617194</v>
      </c>
      <c r="AQ12" s="698">
        <f>+entero!AQ59</f>
        <v>67.169728203822899</v>
      </c>
      <c r="AR12" s="698">
        <f>+entero!AR59</f>
        <v>66.383823756535207</v>
      </c>
      <c r="AS12" s="698">
        <f>+entero!AS59</f>
        <v>63.824970603853806</v>
      </c>
      <c r="AT12" s="698">
        <f>+entero!AT59</f>
        <v>64.349851190084749</v>
      </c>
      <c r="AU12" s="698">
        <f>+entero!AU59</f>
        <v>65.595334970900552</v>
      </c>
      <c r="AV12" s="698">
        <f>+entero!AV59</f>
        <v>65.042229548241423</v>
      </c>
      <c r="AW12" s="698">
        <f>+entero!AW59</f>
        <v>65.455360590629581</v>
      </c>
      <c r="AX12" s="698">
        <f>+entero!AX59</f>
        <v>66.451863006690473</v>
      </c>
      <c r="AY12" s="698">
        <f>+entero!AY59</f>
        <v>65.064639667305798</v>
      </c>
      <c r="AZ12" s="698">
        <f>+entero!AZ59</f>
        <v>66.227924109720234</v>
      </c>
      <c r="BA12" s="694">
        <f>+entero!BA59</f>
        <v>69.110074885137124</v>
      </c>
      <c r="BB12" s="694">
        <f>+entero!BB59</f>
        <v>66.554242927320047</v>
      </c>
      <c r="BC12" s="698">
        <f>+entero!BC59</f>
        <v>66.138234765126072</v>
      </c>
      <c r="BD12" s="694">
        <f>+entero!BD59</f>
        <v>66.468762214228335</v>
      </c>
      <c r="BE12" s="694">
        <f>+entero!BE59</f>
        <v>64.719809023821384</v>
      </c>
      <c r="BF12" s="694">
        <f>+entero!BF59</f>
        <v>64.696889001157359</v>
      </c>
      <c r="BG12" s="694">
        <f>+entero!BG59</f>
        <v>67.310175515078143</v>
      </c>
      <c r="BH12" s="694">
        <f>+entero!BH59</f>
        <v>65.886371310350313</v>
      </c>
      <c r="BI12" s="694">
        <f>+entero!BI59</f>
        <v>66.944990578486255</v>
      </c>
      <c r="BJ12" s="694">
        <f>+entero!BJ59</f>
        <v>66.054993845281444</v>
      </c>
      <c r="BK12" s="694">
        <f>+entero!BK59</f>
        <v>66.506389519375546</v>
      </c>
      <c r="BL12" s="694">
        <f>+entero!BL59</f>
        <v>67.108553076311452</v>
      </c>
      <c r="BM12" s="694">
        <f>+entero!BM59</f>
        <v>70.495617939552858</v>
      </c>
      <c r="BN12" s="694">
        <f>+entero!BN59</f>
        <v>69.953948486103599</v>
      </c>
      <c r="BO12" s="694">
        <f>+entero!BO59</f>
        <v>70.706311044989604</v>
      </c>
      <c r="BP12" s="694">
        <f>+entero!BP59</f>
        <v>70.478573939164889</v>
      </c>
      <c r="BQ12" s="694">
        <f>+entero!BQ59</f>
        <v>69.395431181316283</v>
      </c>
      <c r="BR12" s="694">
        <f>+entero!BR59</f>
        <v>68.625415281547717</v>
      </c>
      <c r="BS12" s="694">
        <f>+entero!BS59</f>
        <v>69.524694948184063</v>
      </c>
      <c r="BT12" s="694">
        <f>+entero!BT59</f>
        <v>69.332830480482102</v>
      </c>
      <c r="BU12" s="694">
        <f>+entero!BU59</f>
        <v>69.849057086277298</v>
      </c>
      <c r="BV12" s="694">
        <f>+entero!BV59</f>
        <v>71.999185857576336</v>
      </c>
      <c r="BW12" s="694">
        <f>+entero!BW59</f>
        <v>71.110292807354057</v>
      </c>
      <c r="BX12" s="694">
        <f>+entero!BX59</f>
        <v>72.958128749445493</v>
      </c>
      <c r="BY12" s="694">
        <f>+entero!BY59</f>
        <v>73.305689779494045</v>
      </c>
      <c r="BZ12" s="694">
        <f>+entero!BZ59</f>
        <v>72.791612212165703</v>
      </c>
      <c r="CA12" s="694">
        <f>+entero!CA59</f>
        <v>71.724287228211267</v>
      </c>
      <c r="CB12" s="694">
        <f>+entero!CB59</f>
        <v>71.209542224186279</v>
      </c>
      <c r="CC12" s="694">
        <f>+entero!CC59</f>
        <v>69.907214277961245</v>
      </c>
      <c r="CD12" s="694">
        <f>+entero!CD59</f>
        <v>69.169685736835334</v>
      </c>
      <c r="CE12" s="694">
        <f>+entero!CE59</f>
        <v>70.864989338876001</v>
      </c>
      <c r="CF12" s="694">
        <f>+entero!CF59</f>
        <v>70.834466530482942</v>
      </c>
      <c r="CG12" s="694">
        <f>+entero!CG59</f>
        <v>70.714666327090654</v>
      </c>
      <c r="CH12" s="695">
        <f>+entero!CH59</f>
        <v>70.970026691677234</v>
      </c>
      <c r="CI12" s="696">
        <f>+entero!CI59</f>
        <v>70.7609668940528</v>
      </c>
      <c r="CJ12" s="696">
        <f>+entero!CJ59</f>
        <v>70.721343637070177</v>
      </c>
      <c r="CK12" s="697">
        <f>+entero!CK59</f>
        <v>71.303439675224283</v>
      </c>
      <c r="CL12" s="661"/>
      <c r="CM12" s="549"/>
      <c r="CN12" s="3"/>
      <c r="CO12" s="499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347"/>
      <c r="CI13" s="100"/>
      <c r="CJ13" s="100"/>
      <c r="CK13" s="348"/>
      <c r="CL13" s="661"/>
      <c r="CM13" s="549"/>
      <c r="CN13" s="3"/>
      <c r="CO13" s="499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6600.2929787552857</v>
      </c>
      <c r="CF14" s="498">
        <f>+entero!CF61</f>
        <v>6736.3126509710328</v>
      </c>
      <c r="CG14" s="498">
        <f>+entero!CG61</f>
        <v>6604.0153010395425</v>
      </c>
      <c r="CH14" s="661">
        <f>+entero!CH61</f>
        <v>6555.9445478689895</v>
      </c>
      <c r="CI14" s="662">
        <f>+entero!CI61</f>
        <v>6576.0265337348783</v>
      </c>
      <c r="CJ14" s="662">
        <f>+entero!CJ61</f>
        <v>6576.6096156663662</v>
      </c>
      <c r="CK14" s="663">
        <f>+entero!CK61</f>
        <v>6542.2517687829859</v>
      </c>
      <c r="CL14" s="661">
        <f>+entero!CL61</f>
        <v>-61.763532256556573</v>
      </c>
      <c r="CM14" s="549">
        <f>+entero!CM61</f>
        <v>-0.93524211318580797</v>
      </c>
      <c r="CN14" s="3"/>
      <c r="CO14" s="499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699" t="s">
        <v>191</v>
      </c>
      <c r="E15" s="694">
        <f>+entero!E62</f>
        <v>58.563668429599467</v>
      </c>
      <c r="F15" s="698">
        <f>+entero!F62</f>
        <v>57.190986430588033</v>
      </c>
      <c r="G15" s="698">
        <f>+entero!G62</f>
        <v>57.030072864073844</v>
      </c>
      <c r="H15" s="698">
        <f>+entero!H62</f>
        <v>55.231676251557062</v>
      </c>
      <c r="I15" s="698">
        <f>+entero!I62</f>
        <v>54.618479896087521</v>
      </c>
      <c r="J15" s="698">
        <f>+entero!J62</f>
        <v>53.088469258428475</v>
      </c>
      <c r="K15" s="698">
        <f>+entero!K62</f>
        <v>53.84901955768283</v>
      </c>
      <c r="L15" s="698">
        <f>+entero!L62</f>
        <v>53.429772612651959</v>
      </c>
      <c r="M15" s="698">
        <f>+entero!M62</f>
        <v>53.030715066072851</v>
      </c>
      <c r="N15" s="698">
        <f>+entero!N62</f>
        <v>54.000615754180195</v>
      </c>
      <c r="O15" s="698">
        <f>+entero!O62</f>
        <v>53.211950551676999</v>
      </c>
      <c r="P15" s="698">
        <f>+entero!P62</f>
        <v>52.264983122164899</v>
      </c>
      <c r="Q15" s="698">
        <f>+entero!Q62</f>
        <v>53.225443709203027</v>
      </c>
      <c r="R15" s="698">
        <f>+entero!R62</f>
        <v>54.032793165590732</v>
      </c>
      <c r="S15" s="698">
        <f>+entero!S62</f>
        <v>53.430785930791288</v>
      </c>
      <c r="T15" s="698">
        <f>+entero!T62</f>
        <v>53.258170502148829</v>
      </c>
      <c r="U15" s="698">
        <f>+entero!U62</f>
        <v>53.086839922475527</v>
      </c>
      <c r="V15" s="698">
        <f>+entero!V62</f>
        <v>53.38681103471594</v>
      </c>
      <c r="W15" s="698">
        <f>+entero!W62</f>
        <v>53.105411964007573</v>
      </c>
      <c r="X15" s="698">
        <f>+entero!X62</f>
        <v>53.085744012762667</v>
      </c>
      <c r="Y15" s="698">
        <f>+entero!Y62</f>
        <v>53.099233372018986</v>
      </c>
      <c r="Z15" s="698">
        <f>+entero!Z62</f>
        <v>53.023991004991487</v>
      </c>
      <c r="AA15" s="698">
        <f>+entero!AA62</f>
        <v>52.714246701317037</v>
      </c>
      <c r="AB15" s="698">
        <f>+entero!AB62</f>
        <v>55.208396964871575</v>
      </c>
      <c r="AC15" s="698">
        <f>+entero!AC62</f>
        <v>61.930600655546122</v>
      </c>
      <c r="AD15" s="698">
        <f>+entero!AD62</f>
        <v>61.379177196254886</v>
      </c>
      <c r="AE15" s="698">
        <f>+entero!AE62</f>
        <v>61.616075457481301</v>
      </c>
      <c r="AF15" s="698">
        <f>+entero!AF62</f>
        <v>61.650306163145906</v>
      </c>
      <c r="AG15" s="698">
        <f>+entero!AG62</f>
        <v>61.22241719320197</v>
      </c>
      <c r="AH15" s="698">
        <f>+entero!AH62</f>
        <v>60.940422910332956</v>
      </c>
      <c r="AI15" s="698">
        <f>+entero!AI62</f>
        <v>62.297478115511417</v>
      </c>
      <c r="AJ15" s="698">
        <f>+entero!AJ62</f>
        <v>61.93334703980041</v>
      </c>
      <c r="AK15" s="698">
        <f>+entero!AK62</f>
        <v>63.71029091249882</v>
      </c>
      <c r="AL15" s="698">
        <f>+entero!AL62</f>
        <v>64.673930660389118</v>
      </c>
      <c r="AM15" s="698">
        <f>+entero!AM62</f>
        <v>64.457890979801817</v>
      </c>
      <c r="AN15" s="698">
        <f>+entero!AN62</f>
        <v>64.884185852101524</v>
      </c>
      <c r="AO15" s="694">
        <f>+entero!AO62</f>
        <v>66.048965051295568</v>
      </c>
      <c r="AP15" s="698">
        <f>+entero!AP62</f>
        <v>64.928287957213868</v>
      </c>
      <c r="AQ15" s="698">
        <f>+entero!AQ62</f>
        <v>64.973137715973536</v>
      </c>
      <c r="AR15" s="698">
        <f>+entero!AR62</f>
        <v>65.496999909600333</v>
      </c>
      <c r="AS15" s="698">
        <f>+entero!AS62</f>
        <v>65.556858654559832</v>
      </c>
      <c r="AT15" s="698">
        <f>+entero!AT62</f>
        <v>65.74863664031831</v>
      </c>
      <c r="AU15" s="698">
        <f>+entero!AU62</f>
        <v>66.700075932555052</v>
      </c>
      <c r="AV15" s="698">
        <f>+entero!AV62</f>
        <v>66.804404869928888</v>
      </c>
      <c r="AW15" s="698">
        <f>+entero!AW62</f>
        <v>67.412459156087593</v>
      </c>
      <c r="AX15" s="698">
        <f>+entero!AX62</f>
        <v>67.040733444326676</v>
      </c>
      <c r="AY15" s="698">
        <f>+entero!AY62</f>
        <v>67.219096350098624</v>
      </c>
      <c r="AZ15" s="698">
        <f>+entero!AZ62</f>
        <v>68.61533574352066</v>
      </c>
      <c r="BA15" s="694">
        <f>+entero!BA62</f>
        <v>70.327981030853337</v>
      </c>
      <c r="BB15" s="694">
        <f>+entero!BB62</f>
        <v>70.06453723082528</v>
      </c>
      <c r="BC15" s="698">
        <f>+entero!BC62</f>
        <v>69.999515042951856</v>
      </c>
      <c r="BD15" s="694">
        <f>+entero!BD62</f>
        <v>69.664025711082544</v>
      </c>
      <c r="BE15" s="694">
        <f>+entero!BE62</f>
        <v>69.739899283929688</v>
      </c>
      <c r="BF15" s="694">
        <f>+entero!BF62</f>
        <v>69.150676482624391</v>
      </c>
      <c r="BG15" s="694">
        <f>+entero!BG62</f>
        <v>69.694857456170013</v>
      </c>
      <c r="BH15" s="694">
        <f>+entero!BH62</f>
        <v>70.501759613531064</v>
      </c>
      <c r="BI15" s="694">
        <f>+entero!BI62</f>
        <v>71.172290429470337</v>
      </c>
      <c r="BJ15" s="694">
        <f>+entero!BJ62</f>
        <v>70.990799159732802</v>
      </c>
      <c r="BK15" s="694">
        <f>+entero!BK62</f>
        <v>71.491190531316178</v>
      </c>
      <c r="BL15" s="694">
        <f>+entero!BL62</f>
        <v>71.268460759557442</v>
      </c>
      <c r="BM15" s="694">
        <f>+entero!BM62</f>
        <v>73.544266715480589</v>
      </c>
      <c r="BN15" s="694">
        <f>+entero!BN62</f>
        <v>73.237636663356497</v>
      </c>
      <c r="BO15" s="694">
        <f>+entero!BO62</f>
        <v>72.650789855482628</v>
      </c>
      <c r="BP15" s="694">
        <f>+entero!BP62</f>
        <v>72.762392170329136</v>
      </c>
      <c r="BQ15" s="694">
        <f>+entero!BQ62</f>
        <v>73.516672655612084</v>
      </c>
      <c r="BR15" s="694">
        <f>+entero!BR62</f>
        <v>73.025035138789519</v>
      </c>
      <c r="BS15" s="694">
        <f>+entero!BS62</f>
        <v>73.115678427633668</v>
      </c>
      <c r="BT15" s="694">
        <f>+entero!BT62</f>
        <v>72.873022552185063</v>
      </c>
      <c r="BU15" s="694">
        <f>+entero!BU62</f>
        <v>73.196784221221961</v>
      </c>
      <c r="BV15" s="694">
        <f>+entero!BV62</f>
        <v>73.846377040488477</v>
      </c>
      <c r="BW15" s="694">
        <f>+entero!BW62</f>
        <v>74.519002898293081</v>
      </c>
      <c r="BX15" s="694">
        <f>+entero!BX62</f>
        <v>74.399889397822932</v>
      </c>
      <c r="BY15" s="694">
        <f>+entero!BY62</f>
        <v>76.383103504698411</v>
      </c>
      <c r="BZ15" s="694">
        <f>+entero!BZ62</f>
        <v>75.286138288230518</v>
      </c>
      <c r="CA15" s="694">
        <f>+entero!CA62</f>
        <v>75.497668754741099</v>
      </c>
      <c r="CB15" s="694">
        <f>+entero!CB62</f>
        <v>74.791151829084058</v>
      </c>
      <c r="CC15" s="694">
        <f>+entero!CC62</f>
        <v>75.07613588990489</v>
      </c>
      <c r="CD15" s="694">
        <f>+entero!CD62</f>
        <v>75.293351608168251</v>
      </c>
      <c r="CE15" s="694">
        <f>+entero!CE62</f>
        <v>75.810304820894132</v>
      </c>
      <c r="CF15" s="694">
        <f>+entero!CF62</f>
        <v>76.156049575117933</v>
      </c>
      <c r="CG15" s="694">
        <f>+entero!CG62</f>
        <v>75.76189494097008</v>
      </c>
      <c r="CH15" s="695">
        <f>+entero!CH62</f>
        <v>75.637765147010811</v>
      </c>
      <c r="CI15" s="696">
        <f>+entero!CI62</f>
        <v>75.726299023443616</v>
      </c>
      <c r="CJ15" s="696">
        <f>+entero!CJ62</f>
        <v>75.745497823802609</v>
      </c>
      <c r="CK15" s="697">
        <f>+entero!CK62</f>
        <v>75.516483810468685</v>
      </c>
      <c r="CL15" s="661"/>
      <c r="CM15" s="549"/>
      <c r="CN15" s="3"/>
      <c r="CO15" s="499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347"/>
      <c r="CI16" s="100"/>
      <c r="CJ16" s="100"/>
      <c r="CK16" s="348"/>
      <c r="CL16" s="661"/>
      <c r="CM16" s="549"/>
      <c r="CN16" s="3"/>
      <c r="CO16" s="499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7539.6018762332296</v>
      </c>
      <c r="CF17" s="498">
        <f>+entero!CF64</f>
        <v>7574.6601651005785</v>
      </c>
      <c r="CG17" s="498">
        <f>+entero!CG64</f>
        <v>7570.760705406703</v>
      </c>
      <c r="CH17" s="661">
        <f>+entero!CH64</f>
        <v>7516.8829767448933</v>
      </c>
      <c r="CI17" s="662">
        <f>+entero!CI64</f>
        <v>7513.009214798828</v>
      </c>
      <c r="CJ17" s="662">
        <f>+entero!CJ64</f>
        <v>7508.9349752929975</v>
      </c>
      <c r="CK17" s="663">
        <f>+entero!CK64</f>
        <v>7507.9878514927041</v>
      </c>
      <c r="CL17" s="661">
        <f>+entero!CL64</f>
        <v>-62.772853913998915</v>
      </c>
      <c r="CM17" s="549">
        <f>+entero!CM64</f>
        <v>-0.82914856718651064</v>
      </c>
      <c r="CN17" s="3"/>
      <c r="CO17" s="499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699" t="s">
        <v>191</v>
      </c>
      <c r="E18" s="694">
        <f>+entero!E65</f>
        <v>27.726229875785002</v>
      </c>
      <c r="F18" s="698">
        <f>+entero!F65</f>
        <v>27.488318630119153</v>
      </c>
      <c r="G18" s="698">
        <f>+entero!G65</f>
        <v>27.458082221878477</v>
      </c>
      <c r="H18" s="698">
        <f>+entero!H65</f>
        <v>27.950040096179535</v>
      </c>
      <c r="I18" s="698">
        <f>+entero!I65</f>
        <v>27.597597098513404</v>
      </c>
      <c r="J18" s="698">
        <f>+entero!J65</f>
        <v>27.250104677887144</v>
      </c>
      <c r="K18" s="698">
        <f>+entero!K65</f>
        <v>28.087635839311403</v>
      </c>
      <c r="L18" s="698">
        <f>+entero!L65</f>
        <v>27.84294317299636</v>
      </c>
      <c r="M18" s="698">
        <f>+entero!M65</f>
        <v>28.449824701835901</v>
      </c>
      <c r="N18" s="698">
        <f>+entero!N65</f>
        <v>29.644222593728603</v>
      </c>
      <c r="O18" s="698">
        <f>+entero!O65</f>
        <v>32.016033238488561</v>
      </c>
      <c r="P18" s="698">
        <f>+entero!P65</f>
        <v>33.35300384184626</v>
      </c>
      <c r="Q18" s="698">
        <f>+entero!Q65</f>
        <v>36.113295541145526</v>
      </c>
      <c r="R18" s="698">
        <f>+entero!R65</f>
        <v>36.565497571669098</v>
      </c>
      <c r="S18" s="698">
        <f>+entero!S65</f>
        <v>37.376328956608795</v>
      </c>
      <c r="T18" s="698">
        <f>+entero!T65</f>
        <v>38.100824945897514</v>
      </c>
      <c r="U18" s="698">
        <f>+entero!U65</f>
        <v>38.776672287369017</v>
      </c>
      <c r="V18" s="698">
        <f>+entero!V65</f>
        <v>39.094166727029474</v>
      </c>
      <c r="W18" s="698">
        <f>+entero!W65</f>
        <v>39.721494424172747</v>
      </c>
      <c r="X18" s="698">
        <f>+entero!X65</f>
        <v>40.391966789877557</v>
      </c>
      <c r="Y18" s="698">
        <f>+entero!Y65</f>
        <v>41.385088881530102</v>
      </c>
      <c r="Z18" s="698">
        <f>+entero!Z65</f>
        <v>43.382868474833543</v>
      </c>
      <c r="AA18" s="698">
        <f>+entero!AA65</f>
        <v>44.206303294054571</v>
      </c>
      <c r="AB18" s="698">
        <f>+entero!AB65</f>
        <v>45.973508213864669</v>
      </c>
      <c r="AC18" s="698">
        <f>+entero!AC65</f>
        <v>47.595161135426224</v>
      </c>
      <c r="AD18" s="698">
        <f>+entero!AD65</f>
        <v>48.803678883118145</v>
      </c>
      <c r="AE18" s="698">
        <f>+entero!AE65</f>
        <v>49.705463548936258</v>
      </c>
      <c r="AF18" s="698">
        <f>+entero!AF65</f>
        <v>50.829024579294845</v>
      </c>
      <c r="AG18" s="698">
        <f>+entero!AG65</f>
        <v>51.393924119155088</v>
      </c>
      <c r="AH18" s="698">
        <f>+entero!AH65</f>
        <v>52.535130162286578</v>
      </c>
      <c r="AI18" s="698">
        <f>+entero!AI65</f>
        <v>53.741177822615882</v>
      </c>
      <c r="AJ18" s="698">
        <f>+entero!AJ65</f>
        <v>55.615327871973619</v>
      </c>
      <c r="AK18" s="698">
        <f>+entero!AK65</f>
        <v>57.0723614458716</v>
      </c>
      <c r="AL18" s="698">
        <f>+entero!AL65</f>
        <v>59.104882283193064</v>
      </c>
      <c r="AM18" s="698">
        <f>+entero!AM65</f>
        <v>60.190789262031345</v>
      </c>
      <c r="AN18" s="698">
        <f>+entero!AN65</f>
        <v>61.50007861887201</v>
      </c>
      <c r="AO18" s="694">
        <f>+entero!AO65</f>
        <v>62.347023045736648</v>
      </c>
      <c r="AP18" s="698">
        <f>+entero!AP65</f>
        <v>64.0324397471353</v>
      </c>
      <c r="AQ18" s="698">
        <f>+entero!AQ65</f>
        <v>65.639290035572884</v>
      </c>
      <c r="AR18" s="698">
        <f>+entero!AR65</f>
        <v>67.598161926596077</v>
      </c>
      <c r="AS18" s="698">
        <f>+entero!AS65</f>
        <v>69.109874730849555</v>
      </c>
      <c r="AT18" s="698">
        <f>+entero!AT65</f>
        <v>70.864662563196831</v>
      </c>
      <c r="AU18" s="698">
        <f>+entero!AU65</f>
        <v>72.052709741719028</v>
      </c>
      <c r="AV18" s="698">
        <f>+entero!AV65</f>
        <v>73.164203824225964</v>
      </c>
      <c r="AW18" s="698">
        <f>+entero!AW65</f>
        <v>74.163132875471618</v>
      </c>
      <c r="AX18" s="698">
        <f>+entero!AX65</f>
        <v>75.065161119103209</v>
      </c>
      <c r="AY18" s="698">
        <f>+entero!AY65</f>
        <v>75.859386981108855</v>
      </c>
      <c r="AZ18" s="698">
        <f>+entero!AZ65</f>
        <v>76.760020879424999</v>
      </c>
      <c r="BA18" s="694">
        <f>+entero!BA65</f>
        <v>77.566755521160616</v>
      </c>
      <c r="BB18" s="694">
        <f>+entero!BB65</f>
        <v>78.053612005737264</v>
      </c>
      <c r="BC18" s="698">
        <f>+entero!BC65</f>
        <v>78.813252454800079</v>
      </c>
      <c r="BD18" s="694">
        <f>+entero!BD65</f>
        <v>79.59137676323958</v>
      </c>
      <c r="BE18" s="694">
        <f>+entero!BE65</f>
        <v>80.362984400328713</v>
      </c>
      <c r="BF18" s="694">
        <f>+entero!BF65</f>
        <v>81.566248680036551</v>
      </c>
      <c r="BG18" s="694">
        <f>+entero!BG65</f>
        <v>82.401606575673483</v>
      </c>
      <c r="BH18" s="694">
        <f>+entero!BH65</f>
        <v>83.294793710472547</v>
      </c>
      <c r="BI18" s="694">
        <f>+entero!BI65</f>
        <v>84.163004065730433</v>
      </c>
      <c r="BJ18" s="694">
        <f>+entero!BJ65</f>
        <v>84.992356713831356</v>
      </c>
      <c r="BK18" s="694">
        <f>+entero!BK65</f>
        <v>85.298792015754856</v>
      </c>
      <c r="BL18" s="694">
        <f>+entero!BL65</f>
        <v>85.705752773291479</v>
      </c>
      <c r="BM18" s="694">
        <f>+entero!BM65</f>
        <v>86.106880339804988</v>
      </c>
      <c r="BN18" s="694">
        <f>+entero!BN65</f>
        <v>86.297077949785731</v>
      </c>
      <c r="BO18" s="694">
        <f>+entero!BO65</f>
        <v>86.535623575225159</v>
      </c>
      <c r="BP18" s="694">
        <f>+entero!BP65</f>
        <v>86.707331062857207</v>
      </c>
      <c r="BQ18" s="694">
        <f>+entero!BQ65</f>
        <v>86.898367482853573</v>
      </c>
      <c r="BR18" s="694">
        <f>+entero!BR65</f>
        <v>87.435753291397788</v>
      </c>
      <c r="BS18" s="694">
        <f>+entero!BS65</f>
        <v>88.072972228339736</v>
      </c>
      <c r="BT18" s="694">
        <f>+entero!BT65</f>
        <v>88.53583836263897</v>
      </c>
      <c r="BU18" s="694">
        <f>+entero!BU65</f>
        <v>88.849449387117687</v>
      </c>
      <c r="BV18" s="694">
        <f>+entero!BV65</f>
        <v>89.120430988952776</v>
      </c>
      <c r="BW18" s="694">
        <f>+entero!BW65</f>
        <v>89.548873426334438</v>
      </c>
      <c r="BX18" s="694">
        <f>+entero!BX65</f>
        <v>89.840862940864866</v>
      </c>
      <c r="BY18" s="694">
        <f>+entero!BY65</f>
        <v>90.404459147841465</v>
      </c>
      <c r="BZ18" s="694">
        <f>+entero!BZ65</f>
        <v>90.68787959099069</v>
      </c>
      <c r="CA18" s="694">
        <f>+entero!CA65</f>
        <v>90.87911557015974</v>
      </c>
      <c r="CB18" s="694">
        <f>+entero!CB65</f>
        <v>91.02944057135231</v>
      </c>
      <c r="CC18" s="694">
        <f>+entero!CC65</f>
        <v>91.115965350746293</v>
      </c>
      <c r="CD18" s="694">
        <f>+entero!CD65</f>
        <v>91.557818450515143</v>
      </c>
      <c r="CE18" s="694">
        <f>+entero!CE65</f>
        <v>91.693686600294285</v>
      </c>
      <c r="CF18" s="694">
        <f>+entero!CF65</f>
        <v>91.731896503320115</v>
      </c>
      <c r="CG18" s="694">
        <f>+entero!CG65</f>
        <v>91.711620611724882</v>
      </c>
      <c r="CH18" s="695">
        <f>+entero!CH65</f>
        <v>91.667106090594018</v>
      </c>
      <c r="CI18" s="696">
        <f>+entero!CI65</f>
        <v>91.666222904679287</v>
      </c>
      <c r="CJ18" s="696">
        <f>+entero!CJ65</f>
        <v>91.661101459352452</v>
      </c>
      <c r="CK18" s="697">
        <f>+entero!CK65</f>
        <v>91.66050732839345</v>
      </c>
      <c r="CL18" s="661"/>
      <c r="CM18" s="549"/>
      <c r="CN18" s="3"/>
      <c r="CO18" s="499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347"/>
      <c r="CI19" s="100"/>
      <c r="CJ19" s="100"/>
      <c r="CK19" s="348"/>
      <c r="CL19" s="661"/>
      <c r="CM19" s="549"/>
      <c r="CN19" s="3"/>
      <c r="CO19" s="499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481.46316882617873</v>
      </c>
      <c r="CF20" s="498">
        <f>+entero!CF67</f>
        <v>473.26481916437115</v>
      </c>
      <c r="CG20" s="498">
        <f>+entero!CG67</f>
        <v>469.90391935241786</v>
      </c>
      <c r="CH20" s="661">
        <f>+entero!CH67</f>
        <v>469.87669480285513</v>
      </c>
      <c r="CI20" s="662">
        <f>+entero!CI67</f>
        <v>471.87290817749061</v>
      </c>
      <c r="CJ20" s="662">
        <f>+entero!CJ67</f>
        <v>471.77248856087266</v>
      </c>
      <c r="CK20" s="663">
        <f>+entero!CK67</f>
        <v>472.29632863667433</v>
      </c>
      <c r="CL20" s="661">
        <f>+entero!CL67</f>
        <v>2.3924092842564733</v>
      </c>
      <c r="CM20" s="549">
        <f>+entero!CM67</f>
        <v>0.50912733129646615</v>
      </c>
      <c r="CN20" s="3"/>
      <c r="CO20" s="499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699" t="s">
        <v>191</v>
      </c>
      <c r="E21" s="694">
        <f>+entero!E68</f>
        <v>29.608725951431719</v>
      </c>
      <c r="F21" s="698">
        <f>+entero!F68</f>
        <v>29.982314879707221</v>
      </c>
      <c r="G21" s="698">
        <f>+entero!G68</f>
        <v>29.10871909184284</v>
      </c>
      <c r="H21" s="698">
        <f>+entero!H68</f>
        <v>25.325194831620745</v>
      </c>
      <c r="I21" s="698">
        <f>+entero!I68</f>
        <v>29.337065971699726</v>
      </c>
      <c r="J21" s="698">
        <f>+entero!J68</f>
        <v>25.413734907762723</v>
      </c>
      <c r="K21" s="698">
        <f>+entero!K68</f>
        <v>36.125562689101329</v>
      </c>
      <c r="L21" s="698">
        <f>+entero!L68</f>
        <v>33.753248787141729</v>
      </c>
      <c r="M21" s="698">
        <f>+entero!M68</f>
        <v>26.003375728121746</v>
      </c>
      <c r="N21" s="698">
        <f>+entero!N68</f>
        <v>36.150484698156845</v>
      </c>
      <c r="O21" s="698">
        <f>+entero!O68</f>
        <v>32.051945241635131</v>
      </c>
      <c r="P21" s="698">
        <f>+entero!P68</f>
        <v>37.568973260565095</v>
      </c>
      <c r="Q21" s="698">
        <f>+entero!Q68</f>
        <v>33.300094505160288</v>
      </c>
      <c r="R21" s="698">
        <f>+entero!R68</f>
        <v>41.015211045997766</v>
      </c>
      <c r="S21" s="698">
        <f>+entero!S68</f>
        <v>35.217164730836252</v>
      </c>
      <c r="T21" s="698">
        <f>+entero!T68</f>
        <v>34.805092083168454</v>
      </c>
      <c r="U21" s="698">
        <f>+entero!U68</f>
        <v>35.248688179698405</v>
      </c>
      <c r="V21" s="698">
        <f>+entero!V68</f>
        <v>37.984396950735359</v>
      </c>
      <c r="W21" s="698">
        <f>+entero!W68</f>
        <v>35.051326609730523</v>
      </c>
      <c r="X21" s="698">
        <f>+entero!X68</f>
        <v>34.571407331737092</v>
      </c>
      <c r="Y21" s="698">
        <f>+entero!Y68</f>
        <v>40.805673344128309</v>
      </c>
      <c r="Z21" s="698">
        <f>+entero!Z68</f>
        <v>39.245893166712492</v>
      </c>
      <c r="AA21" s="698">
        <f>+entero!AA68</f>
        <v>32.869212830342761</v>
      </c>
      <c r="AB21" s="698">
        <f>+entero!AB68</f>
        <v>38.230594090884942</v>
      </c>
      <c r="AC21" s="698">
        <f>+entero!AC68</f>
        <v>37.470745567076619</v>
      </c>
      <c r="AD21" s="698">
        <f>+entero!AD68</f>
        <v>36.777092579676427</v>
      </c>
      <c r="AE21" s="698">
        <f>+entero!AE68</f>
        <v>37.325811476374483</v>
      </c>
      <c r="AF21" s="698">
        <f>+entero!AF68</f>
        <v>37.370450314426677</v>
      </c>
      <c r="AG21" s="698">
        <f>+entero!AG68</f>
        <v>44.746327550562455</v>
      </c>
      <c r="AH21" s="698">
        <f>+entero!AH68</f>
        <v>39.131425037896797</v>
      </c>
      <c r="AI21" s="698">
        <f>+entero!AI68</f>
        <v>44.087644264850375</v>
      </c>
      <c r="AJ21" s="698">
        <f>+entero!AJ68</f>
        <v>40.100579164462566</v>
      </c>
      <c r="AK21" s="698">
        <f>+entero!AK68</f>
        <v>39.42991972955241</v>
      </c>
      <c r="AL21" s="698">
        <f>+entero!AL68</f>
        <v>40.845236656628792</v>
      </c>
      <c r="AM21" s="698">
        <f>+entero!AM68</f>
        <v>49.584347280466602</v>
      </c>
      <c r="AN21" s="698">
        <f>+entero!AN68</f>
        <v>50.455696913299896</v>
      </c>
      <c r="AO21" s="694">
        <f>+entero!AO68</f>
        <v>58.608036943807164</v>
      </c>
      <c r="AP21" s="698">
        <f>+entero!AP68</f>
        <v>58.339067857931624</v>
      </c>
      <c r="AQ21" s="698">
        <f>+entero!AQ68</f>
        <v>58.581650319176369</v>
      </c>
      <c r="AR21" s="698">
        <f>+entero!AR68</f>
        <v>58.371894458164078</v>
      </c>
      <c r="AS21" s="698">
        <f>+entero!AS68</f>
        <v>58.110520200614467</v>
      </c>
      <c r="AT21" s="698">
        <f>+entero!AT68</f>
        <v>58.854996624132916</v>
      </c>
      <c r="AU21" s="698">
        <f>+entero!AU68</f>
        <v>59.596084814168968</v>
      </c>
      <c r="AV21" s="698">
        <f>+entero!AV68</f>
        <v>59.768941976268188</v>
      </c>
      <c r="AW21" s="698">
        <f>+entero!AW68</f>
        <v>62.993185278390762</v>
      </c>
      <c r="AX21" s="698">
        <f>+entero!AX68</f>
        <v>64.369198381571266</v>
      </c>
      <c r="AY21" s="698">
        <f>+entero!AY68</f>
        <v>68.13478913480445</v>
      </c>
      <c r="AZ21" s="698">
        <f>+entero!AZ68</f>
        <v>69.439463645575586</v>
      </c>
      <c r="BA21" s="694">
        <f>+entero!BA68</f>
        <v>70.81904509240195</v>
      </c>
      <c r="BB21" s="694">
        <f>+entero!BB68</f>
        <v>72.043568279043029</v>
      </c>
      <c r="BC21" s="698">
        <f>+entero!BC68</f>
        <v>72.526230116597034</v>
      </c>
      <c r="BD21" s="694">
        <f>+entero!BD68</f>
        <v>73.719885384619857</v>
      </c>
      <c r="BE21" s="694">
        <f>+entero!BE68</f>
        <v>75.74383979358592</v>
      </c>
      <c r="BF21" s="694">
        <f>+entero!BF68</f>
        <v>70.749886130043279</v>
      </c>
      <c r="BG21" s="694">
        <f>+entero!BG68</f>
        <v>71.340213120718715</v>
      </c>
      <c r="BH21" s="694">
        <f>+entero!BH68</f>
        <v>70.567153237013173</v>
      </c>
      <c r="BI21" s="694">
        <f>+entero!BI68</f>
        <v>71.64581749353664</v>
      </c>
      <c r="BJ21" s="694">
        <f>+entero!BJ68</f>
        <v>67.770944749219524</v>
      </c>
      <c r="BK21" s="694">
        <f>+entero!BK68</f>
        <v>69.390923102800784</v>
      </c>
      <c r="BL21" s="694">
        <f>+entero!BL68</f>
        <v>70.532599535105021</v>
      </c>
      <c r="BM21" s="694">
        <f>+entero!BM68</f>
        <v>71.592959802047517</v>
      </c>
      <c r="BN21" s="694">
        <f>+entero!BN68</f>
        <v>71.231021100407744</v>
      </c>
      <c r="BO21" s="694">
        <f>+entero!BO68</f>
        <v>71.30459376162591</v>
      </c>
      <c r="BP21" s="694">
        <f>+entero!BP68</f>
        <v>71.066773054539226</v>
      </c>
      <c r="BQ21" s="694">
        <f>+entero!BQ68</f>
        <v>70.45254225565435</v>
      </c>
      <c r="BR21" s="694">
        <f>+entero!BR68</f>
        <v>70.951084854575285</v>
      </c>
      <c r="BS21" s="694">
        <f>+entero!BS68</f>
        <v>71.411213777394195</v>
      </c>
      <c r="BT21" s="694">
        <f>+entero!BT68</f>
        <v>71.8324348630006</v>
      </c>
      <c r="BU21" s="694">
        <f>+entero!BU68</f>
        <v>71.9801962953957</v>
      </c>
      <c r="BV21" s="694">
        <f>+entero!BV68</f>
        <v>73.643670141190611</v>
      </c>
      <c r="BW21" s="694">
        <f>+entero!BW68</f>
        <v>74.857590919774523</v>
      </c>
      <c r="BX21" s="694">
        <f>+entero!BX68</f>
        <v>73.106915526919863</v>
      </c>
      <c r="BY21" s="694">
        <f>+entero!BY68</f>
        <v>70.562571185231036</v>
      </c>
      <c r="BZ21" s="694">
        <f>+entero!BZ68</f>
        <v>72.341495244934762</v>
      </c>
      <c r="CA21" s="694">
        <f>+entero!CA68</f>
        <v>69.641703464956464</v>
      </c>
      <c r="CB21" s="694">
        <f>+entero!CB68</f>
        <v>69.290827385703778</v>
      </c>
      <c r="CC21" s="694">
        <f>+entero!CC68</f>
        <v>69.872571079222794</v>
      </c>
      <c r="CD21" s="694">
        <f>+entero!CD68</f>
        <v>70.912588254552659</v>
      </c>
      <c r="CE21" s="694">
        <f>+entero!CE68</f>
        <v>71.352690517633434</v>
      </c>
      <c r="CF21" s="694">
        <f>+entero!CF68</f>
        <v>70.446757119634213</v>
      </c>
      <c r="CG21" s="694">
        <f>+entero!CG68</f>
        <v>70.475340072524745</v>
      </c>
      <c r="CH21" s="695">
        <f>+entero!CH68</f>
        <v>70.545851032691687</v>
      </c>
      <c r="CI21" s="696">
        <f>+entero!CI68</f>
        <v>70.711319034296224</v>
      </c>
      <c r="CJ21" s="696">
        <f>+entero!CJ68</f>
        <v>70.547441353802952</v>
      </c>
      <c r="CK21" s="697">
        <f>+entero!CK68</f>
        <v>70.696574805205188</v>
      </c>
      <c r="CL21" s="661"/>
      <c r="CM21" s="549"/>
      <c r="CN21" s="3"/>
      <c r="CO21" s="499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347"/>
      <c r="CI22" s="100"/>
      <c r="CJ22" s="100"/>
      <c r="CK22" s="348"/>
      <c r="CL22" s="661"/>
      <c r="CM22" s="549"/>
      <c r="CN22" s="3"/>
      <c r="CO22" s="499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6"/>
      <c r="CI23" s="60"/>
      <c r="CJ23" s="60"/>
      <c r="CK23" s="340"/>
      <c r="CL23" s="661"/>
      <c r="CM23" s="549"/>
      <c r="CN23" s="3"/>
      <c r="CO23" s="499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01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4710.2077966250372</v>
      </c>
      <c r="CG24" s="498">
        <f>+entero!CG70</f>
        <v>4645.0899027932483</v>
      </c>
      <c r="CH24" s="661">
        <f>+entero!CH70</f>
        <v>4637.7147436515743</v>
      </c>
      <c r="CI24" s="662">
        <f>+entero!CI70</f>
        <v>4643.258509083108</v>
      </c>
      <c r="CJ24" s="662">
        <f>+entero!CJ70</f>
        <v>4598.259949523982</v>
      </c>
      <c r="CK24" s="663">
        <f>+entero!CK70</f>
        <v>4716.2189048268347</v>
      </c>
      <c r="CL24" s="661">
        <f>+entero!CL70</f>
        <v>71.129002033586403</v>
      </c>
      <c r="CM24" s="549">
        <f>+entero!CM70</f>
        <v>1.5312728821634591</v>
      </c>
      <c r="CN24" s="3"/>
      <c r="CO24" s="499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01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1531.6170642871716</v>
      </c>
      <c r="CG25" s="498">
        <f>+entero!CG71</f>
        <v>1460.7556162937317</v>
      </c>
      <c r="CH25" s="661">
        <f>+entero!CH71</f>
        <v>1449.1497661093292</v>
      </c>
      <c r="CI25" s="662">
        <f>+entero!CI71</f>
        <v>1460.8033197599127</v>
      </c>
      <c r="CJ25" s="662">
        <f>+entero!CJ71</f>
        <v>1443.8305479102041</v>
      </c>
      <c r="CK25" s="663">
        <f>+entero!CK71</f>
        <v>1566.8676590313121</v>
      </c>
      <c r="CL25" s="661">
        <f>+entero!CL71</f>
        <v>106.1120427375804</v>
      </c>
      <c r="CM25" s="549">
        <f>+entero!CM71</f>
        <v>7.2641885852755328</v>
      </c>
      <c r="CN25" s="3"/>
      <c r="CO25" s="499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01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730.80171533090368</v>
      </c>
      <c r="CG26" s="498">
        <f>+entero!CG72</f>
        <v>744.86499074927087</v>
      </c>
      <c r="CH26" s="661">
        <f>+entero!CH72</f>
        <v>744.90287374927107</v>
      </c>
      <c r="CI26" s="662">
        <f>+entero!CI72</f>
        <v>742.3644432798834</v>
      </c>
      <c r="CJ26" s="662">
        <f>+entero!CJ72</f>
        <v>742.37721980466472</v>
      </c>
      <c r="CK26" s="663">
        <f>+entero!CK72</f>
        <v>742.40658455976677</v>
      </c>
      <c r="CL26" s="661">
        <f>+entero!CL72</f>
        <v>-2.4584061895041032</v>
      </c>
      <c r="CM26" s="549">
        <f>+entero!CM72</f>
        <v>-0.33004721929958958</v>
      </c>
      <c r="CN26" s="3"/>
      <c r="CO26" s="499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01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906.757886226962</v>
      </c>
      <c r="CG27" s="498">
        <f>+entero!CG73</f>
        <v>910.72593812024502</v>
      </c>
      <c r="CH27" s="661">
        <f>+entero!CH73</f>
        <v>915.03195934297366</v>
      </c>
      <c r="CI27" s="662">
        <f>+entero!CI73</f>
        <v>907.53826760331197</v>
      </c>
      <c r="CJ27" s="662">
        <f>+entero!CJ73</f>
        <v>879.38619791911356</v>
      </c>
      <c r="CK27" s="663">
        <f>+entero!CK73</f>
        <v>874.25030099575531</v>
      </c>
      <c r="CL27" s="661">
        <f>+entero!CL73</f>
        <v>-36.475637124489708</v>
      </c>
      <c r="CM27" s="549">
        <f>+entero!CM73</f>
        <v>-4.0051167533205483</v>
      </c>
      <c r="CN27" s="3"/>
      <c r="CO27" s="499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01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1541.03113078</v>
      </c>
      <c r="CG28" s="498">
        <f>+entero!CG74</f>
        <v>1528.7433576300004</v>
      </c>
      <c r="CH28" s="661">
        <f>+entero!CH74</f>
        <v>1528.63014445</v>
      </c>
      <c r="CI28" s="662">
        <f>+entero!CI74</f>
        <v>1532.5524784399997</v>
      </c>
      <c r="CJ28" s="662">
        <f>+entero!CJ74</f>
        <v>1532.6659838899996</v>
      </c>
      <c r="CK28" s="663">
        <f>+entero!CK74</f>
        <v>1532.6943602400002</v>
      </c>
      <c r="CL28" s="661">
        <f>+entero!CL74</f>
        <v>3.9510026099997049</v>
      </c>
      <c r="CM28" s="549">
        <f>+entero!CM74</f>
        <v>0.2584477368474003</v>
      </c>
      <c r="CN28" s="3"/>
      <c r="CO28" s="499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01" t="s">
        <v>223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1372.3340281434489</v>
      </c>
      <c r="CG29" s="498">
        <f>+entero!CG75</f>
        <v>1303.7323775923055</v>
      </c>
      <c r="CH29" s="661">
        <f>+entero!CH75</f>
        <v>1298.8177184227859</v>
      </c>
      <c r="CI29" s="662">
        <f>+entero!CI75</f>
        <v>1299.778386124837</v>
      </c>
      <c r="CJ29" s="662">
        <f>+entero!CJ75</f>
        <v>1254.3396400399899</v>
      </c>
      <c r="CK29" s="663">
        <f>+entero!CK75</f>
        <v>1373.9734246283399</v>
      </c>
      <c r="CL29" s="661">
        <f>+entero!CL75</f>
        <v>70.241047036034388</v>
      </c>
      <c r="CM29" s="549">
        <f>+entero!CM75</f>
        <v>5.3876890873687966</v>
      </c>
      <c r="CN29" s="3"/>
      <c r="CO29" s="499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01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972.83511765648666</v>
      </c>
      <c r="CG30" s="498">
        <f>+entero!CG76</f>
        <v>894.10249624206074</v>
      </c>
      <c r="CH30" s="661">
        <f>+entero!CH76</f>
        <v>884.43520152981228</v>
      </c>
      <c r="CI30" s="662">
        <f>+entero!CI76</f>
        <v>893.40961936152519</v>
      </c>
      <c r="CJ30" s="662">
        <f>+entero!CJ76</f>
        <v>876.21875484087604</v>
      </c>
      <c r="CK30" s="663">
        <f>+entero!CK76</f>
        <v>1002.8986651525848</v>
      </c>
      <c r="CL30" s="661">
        <f>+entero!CL76</f>
        <v>108.7961689105241</v>
      </c>
      <c r="CM30" s="549">
        <f>+entero!CM76</f>
        <v>12.168198765555127</v>
      </c>
      <c r="CN30" s="3"/>
      <c r="CO30" s="499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01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399.49891048696207</v>
      </c>
      <c r="CG31" s="498">
        <f>+entero!CG77</f>
        <v>409.629881350245</v>
      </c>
      <c r="CH31" s="661">
        <f>+entero!CH77</f>
        <v>414.38251689297374</v>
      </c>
      <c r="CI31" s="662">
        <f>+entero!CI77</f>
        <v>406.36876676331201</v>
      </c>
      <c r="CJ31" s="662">
        <f>+entero!CJ77</f>
        <v>378.12088519911362</v>
      </c>
      <c r="CK31" s="663">
        <f>+entero!CK77</f>
        <v>371.07475947575517</v>
      </c>
      <c r="CL31" s="661">
        <f>+entero!CL77</f>
        <v>-38.555121874489828</v>
      </c>
      <c r="CM31" s="549">
        <f>+entero!CM77</f>
        <v>-9.412184908826049</v>
      </c>
      <c r="CN31" s="3"/>
      <c r="CO31" s="499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01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661">
        <f>+entero!CH78</f>
        <v>0</v>
      </c>
      <c r="CI32" s="662">
        <f>+entero!CI78</f>
        <v>0</v>
      </c>
      <c r="CJ32" s="662">
        <f>+entero!CJ78</f>
        <v>0</v>
      </c>
      <c r="CK32" s="663">
        <f>+entero!CK78</f>
        <v>0</v>
      </c>
      <c r="CL32" s="661"/>
      <c r="CM32" s="549"/>
      <c r="CN32" s="3"/>
      <c r="CO32" s="499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01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15152.104144863197</v>
      </c>
      <c r="CE33" s="498">
        <f>+entero!CE79</f>
        <v>15349.119198070184</v>
      </c>
      <c r="CF33" s="498">
        <f>+entero!CF79</f>
        <v>15307.866520431708</v>
      </c>
      <c r="CG33" s="498">
        <f>+entero!CG79</f>
        <v>15276.556671111011</v>
      </c>
      <c r="CH33" s="661">
        <f>+entero!CH79</f>
        <v>15262.03571803812</v>
      </c>
      <c r="CI33" s="662">
        <f>+entero!CI79</f>
        <v>15259.544706475437</v>
      </c>
      <c r="CJ33" s="662">
        <f>+entero!CJ79</f>
        <v>15253.020042396729</v>
      </c>
      <c r="CK33" s="663">
        <f>+entero!CK79</f>
        <v>15279.470287527922</v>
      </c>
      <c r="CL33" s="661">
        <f>+entero!CL79</f>
        <v>2.9136164169103722</v>
      </c>
      <c r="CM33" s="549">
        <f>+entero!CM79</f>
        <v>1.9072468224590189E-2</v>
      </c>
      <c r="CN33" s="3"/>
      <c r="CO33" s="499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347">
        <f>+entero!CH80</f>
        <v>0</v>
      </c>
      <c r="CI34" s="100">
        <f>+entero!CI80</f>
        <v>0</v>
      </c>
      <c r="CJ34" s="100">
        <f>+entero!CJ80</f>
        <v>14355.068793996428</v>
      </c>
      <c r="CK34" s="348">
        <f>+entero!CK80</f>
        <v>0</v>
      </c>
      <c r="CL34" s="661"/>
      <c r="CM34" s="549"/>
      <c r="CN34" s="3"/>
      <c r="CO34" s="499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02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93.725731992948937</v>
      </c>
      <c r="CF35" s="626">
        <f>+entero!CF81</f>
        <v>93.734756837507831</v>
      </c>
      <c r="CG35" s="626">
        <f>+entero!CG81</f>
        <v>93.768358301747796</v>
      </c>
      <c r="CH35" s="627">
        <f>+entero!CH81</f>
        <v>93.785802750110506</v>
      </c>
      <c r="CI35" s="628">
        <f>+entero!CI81</f>
        <v>93.806877209601396</v>
      </c>
      <c r="CJ35" s="628">
        <f>+entero!CJ81</f>
        <v>93.814978609771401</v>
      </c>
      <c r="CK35" s="629">
        <f>+entero!CK81</f>
        <v>93.829291352622803</v>
      </c>
      <c r="CL35" s="661"/>
      <c r="CM35" s="549"/>
      <c r="CN35" s="3"/>
      <c r="CO35" s="499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101"/>
      <c r="CI36" s="102"/>
      <c r="CJ36" s="102"/>
      <c r="CK36" s="341"/>
      <c r="CL36" s="101"/>
      <c r="CM36" s="700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4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L3:CM3"/>
    <mergeCell ref="CH3:CK3"/>
    <mergeCell ref="AM3:AM4"/>
    <mergeCell ref="AN3:AN4"/>
    <mergeCell ref="AO3:AO4"/>
    <mergeCell ref="AP3:AP4"/>
    <mergeCell ref="AU3:AU4"/>
    <mergeCell ref="AV3:AV4"/>
    <mergeCell ref="BA3:BA4"/>
    <mergeCell ref="CG3:CG4"/>
    <mergeCell ref="CF3:CF4"/>
    <mergeCell ref="AT3:AT4"/>
    <mergeCell ref="BD3:BD4"/>
    <mergeCell ref="AA3:AA4"/>
    <mergeCell ref="AZ3:AZ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X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K13" sqref="CK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5" width="8.42578125" customWidth="1"/>
    <col min="86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8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07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795" t="str">
        <f>+entero!CF3</f>
        <v>Semana 1*</v>
      </c>
      <c r="CG3" s="795" t="str">
        <f>+entero!CG3</f>
        <v>Semana 2*</v>
      </c>
      <c r="CH3" s="811" t="str">
        <f>+entero!CH3</f>
        <v xml:space="preserve">   Semana 3*</v>
      </c>
      <c r="CI3" s="812"/>
      <c r="CJ3" s="812"/>
      <c r="CK3" s="813"/>
      <c r="CL3" s="809" t="s">
        <v>34</v>
      </c>
      <c r="CM3" s="810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08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806"/>
      <c r="CD4" s="806"/>
      <c r="CE4" s="806"/>
      <c r="CF4" s="796"/>
      <c r="CG4" s="796"/>
      <c r="CH4" s="202">
        <f>+entero!CH4</f>
        <v>42198</v>
      </c>
      <c r="CI4" s="343">
        <f>+entero!CI4</f>
        <v>42199</v>
      </c>
      <c r="CJ4" s="343">
        <f>+entero!CJ4</f>
        <v>42200</v>
      </c>
      <c r="CK4" s="344" t="str">
        <f>+entero!CK4</f>
        <v xml:space="preserve"> 17-Jul-15 14</v>
      </c>
      <c r="CL4" s="204" t="s">
        <v>20</v>
      </c>
      <c r="CM4" s="205" t="s">
        <v>212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1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16">
        <f>+entero!CL83</f>
        <v>0</v>
      </c>
      <c r="CM6" s="551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1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16">
        <f>+entero!CL84</f>
        <v>0</v>
      </c>
      <c r="CM7" s="551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12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6.9418949761437627</v>
      </c>
      <c r="CG8" s="79">
        <f>+entero!CG85</f>
        <v>6.9461869384896922</v>
      </c>
      <c r="CH8" s="605">
        <f>+entero!CH85</f>
        <v>6.9475944387059947</v>
      </c>
      <c r="CI8" s="605">
        <f>+entero!CI85</f>
        <v>6.9428154037001075</v>
      </c>
      <c r="CJ8" s="605">
        <f>+entero!CJ85</f>
        <v>6.9308320943553552</v>
      </c>
      <c r="CK8" s="605">
        <f>+entero!CK85</f>
        <v>6.9399797310871705</v>
      </c>
      <c r="CL8" s="716">
        <f>+entero!CL85</f>
        <v>-6.207207402521675E-3</v>
      </c>
      <c r="CM8" s="551">
        <f>+entero!CM85</f>
        <v>-8.9361364119455722E-2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1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67.527960493620398</v>
      </c>
      <c r="CF9" s="713"/>
      <c r="CG9" s="713"/>
      <c r="CH9" s="713"/>
      <c r="CI9" s="713"/>
      <c r="CJ9" s="713"/>
      <c r="CK9" s="713"/>
      <c r="CL9" s="716" t="s">
        <v>3</v>
      </c>
      <c r="CM9" s="551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1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2.06284</v>
      </c>
      <c r="CG10" s="65">
        <f>+entero!CG87</f>
        <v>2.0643799999999999</v>
      </c>
      <c r="CH10" s="14">
        <f>+entero!CH87</f>
        <v>2.0648900000000001</v>
      </c>
      <c r="CI10" s="14">
        <f>+entero!CI87</f>
        <v>2.0650599999999999</v>
      </c>
      <c r="CJ10" s="14">
        <f>+entero!CJ87</f>
        <v>2.0652300000000001</v>
      </c>
      <c r="CK10" s="14">
        <f>+entero!CK87</f>
        <v>2.0655700000000001</v>
      </c>
      <c r="CL10" s="716">
        <f>+entero!CL87</f>
        <v>1.1900000000002464E-3</v>
      </c>
      <c r="CM10" s="551">
        <f>+entero!CM87</f>
        <v>5.7644425929348486E-2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14" t="str">
        <f>+entero!D88</f>
        <v>UFV (Bs/UFV último día del mes)</v>
      </c>
      <c r="E11" s="715">
        <f>+entero!E88</f>
        <v>1.4689700000000001</v>
      </c>
      <c r="F11" s="715">
        <f>+entero!F88</f>
        <v>1.4827999999999999</v>
      </c>
      <c r="G11" s="715">
        <f>+entero!G88</f>
        <v>1.4961100000000001</v>
      </c>
      <c r="H11" s="715">
        <f>+entero!H88</f>
        <v>1.5070300000000001</v>
      </c>
      <c r="I11" s="715">
        <f>+entero!I88</f>
        <v>1.51573</v>
      </c>
      <c r="J11" s="715">
        <f>+entero!J88</f>
        <v>1.52274</v>
      </c>
      <c r="K11" s="715">
        <f>+entero!K88</f>
        <v>1.5275399999999999</v>
      </c>
      <c r="L11" s="715">
        <f>+entero!L88</f>
        <v>1.5307299999999999</v>
      </c>
      <c r="M11" s="715">
        <f>+entero!M88</f>
        <v>1.5328900000000001</v>
      </c>
      <c r="N11" s="715">
        <f>+entero!N88</f>
        <v>1.5346900000000001</v>
      </c>
      <c r="O11" s="715">
        <f>+entero!O88</f>
        <v>1.53592</v>
      </c>
      <c r="P11" s="715">
        <f>+entero!P88</f>
        <v>1.5375399999999999</v>
      </c>
      <c r="Q11" s="715">
        <f>+entero!Q88</f>
        <v>1.5375399999999999</v>
      </c>
      <c r="R11" s="715">
        <f>+entero!R88</f>
        <v>1.5379499999999999</v>
      </c>
      <c r="S11" s="715">
        <f>+entero!S88</f>
        <v>1.5380499999999999</v>
      </c>
      <c r="T11" s="715">
        <f>+entero!T88</f>
        <v>1.53826</v>
      </c>
      <c r="U11" s="715">
        <f>+entero!U88</f>
        <v>1.5389600000000001</v>
      </c>
      <c r="V11" s="715">
        <f>+entero!V88</f>
        <v>1.5403100000000001</v>
      </c>
      <c r="W11" s="715">
        <f>+entero!W88</f>
        <v>1.5420100000000001</v>
      </c>
      <c r="X11" s="715">
        <f>+entero!X88</f>
        <v>1.54366</v>
      </c>
      <c r="Y11" s="715">
        <f>+entero!Y88</f>
        <v>1.5460499999999999</v>
      </c>
      <c r="Z11" s="715">
        <f>+entero!Z88</f>
        <v>1.54915</v>
      </c>
      <c r="AA11" s="715">
        <f>+entero!AA88</f>
        <v>1.55298</v>
      </c>
      <c r="AB11" s="715">
        <f>+entero!AB88</f>
        <v>1.5579799999999999</v>
      </c>
      <c r="AC11" s="715">
        <f>+entero!AC88</f>
        <v>1.5645100000000001</v>
      </c>
      <c r="AD11" s="715">
        <f>+entero!AD88</f>
        <v>1.5729</v>
      </c>
      <c r="AE11" s="715">
        <f>+entero!AE88</f>
        <v>1.5829800000000001</v>
      </c>
      <c r="AF11" s="715">
        <f>+entero!AF88</f>
        <v>1.5949899999999999</v>
      </c>
      <c r="AG11" s="715">
        <f>+entero!AG88</f>
        <v>1.60859</v>
      </c>
      <c r="AH11" s="715">
        <f>+entero!AH88</f>
        <v>1.6227499999999999</v>
      </c>
      <c r="AI11" s="715">
        <f>+entero!AI88</f>
        <v>1.6371</v>
      </c>
      <c r="AJ11" s="715">
        <f>+entero!AJ88</f>
        <v>1.65167</v>
      </c>
      <c r="AK11" s="715">
        <f>+entero!AK88</f>
        <v>1.66629</v>
      </c>
      <c r="AL11" s="715">
        <f>+entero!AL88</f>
        <v>1.6803900000000001</v>
      </c>
      <c r="AM11" s="715">
        <f>+entero!AM88</f>
        <v>1.6939200000000001</v>
      </c>
      <c r="AN11" s="715">
        <f>+entero!AN88</f>
        <v>1.70662</v>
      </c>
      <c r="AO11" s="715">
        <f>+entero!AO88</f>
        <v>1.7183900000000001</v>
      </c>
      <c r="AP11" s="715">
        <f>+entero!AP88</f>
        <v>1.7285999999999999</v>
      </c>
      <c r="AQ11" s="715">
        <f>+entero!AQ88</f>
        <v>1.73722</v>
      </c>
      <c r="AR11" s="715">
        <f>+entero!AR88</f>
        <v>1.7443299999999999</v>
      </c>
      <c r="AS11" s="715">
        <f>+entero!AS88</f>
        <v>1.7503299999999999</v>
      </c>
      <c r="AT11" s="715">
        <f>+entero!AT88</f>
        <v>1.7562199999999999</v>
      </c>
      <c r="AU11" s="715">
        <f>+entero!AU88</f>
        <v>1.7624200000000001</v>
      </c>
      <c r="AV11" s="715">
        <f>+entero!AV88</f>
        <v>1.7689299999999999</v>
      </c>
      <c r="AW11" s="715">
        <f>+entero!AW88</f>
        <v>1.7752600000000001</v>
      </c>
      <c r="AX11" s="715">
        <f>+entero!AX88</f>
        <v>1.78156</v>
      </c>
      <c r="AY11" s="715">
        <f>+entero!AY88</f>
        <v>1.7879700000000001</v>
      </c>
      <c r="AZ11" s="715">
        <f>+entero!AZ88</f>
        <v>1.79437</v>
      </c>
      <c r="BA11" s="715">
        <f>+entero!BA88</f>
        <v>1.80078</v>
      </c>
      <c r="BB11" s="715">
        <f>+entero!BB88</f>
        <v>1.8075000000000001</v>
      </c>
      <c r="BC11" s="715">
        <f>+entero!BC88</f>
        <v>1.8145800000000001</v>
      </c>
      <c r="BD11" s="715">
        <f>+entero!BD88</f>
        <v>1.82192</v>
      </c>
      <c r="BE11" s="715">
        <f>+entero!BE88</f>
        <v>1.82942</v>
      </c>
      <c r="BF11" s="715">
        <f>+entero!BF88</f>
        <v>1.8368599999999999</v>
      </c>
      <c r="BG11" s="715">
        <f>+entero!BG88</f>
        <v>1.84416</v>
      </c>
      <c r="BH11" s="715">
        <f>+entero!BH88</f>
        <v>1.8512900000000001</v>
      </c>
      <c r="BI11" s="715">
        <f>+entero!BI88</f>
        <v>1.85884</v>
      </c>
      <c r="BJ11" s="715">
        <f>+entero!BJ88</f>
        <v>1.86754</v>
      </c>
      <c r="BK11" s="715">
        <f>+entero!BK88</f>
        <v>1.8778900000000001</v>
      </c>
      <c r="BL11" s="715">
        <f>+entero!BL88</f>
        <v>1.8890899999999999</v>
      </c>
      <c r="BM11" s="715">
        <f>+entero!BM88</f>
        <v>1.8999299999999999</v>
      </c>
      <c r="BN11" s="715">
        <f>+entero!BN88</f>
        <v>1.91005</v>
      </c>
      <c r="BO11" s="715">
        <f>+entero!BO88</f>
        <v>1.91974</v>
      </c>
      <c r="BP11" s="715">
        <f>+entero!BP88</f>
        <v>1.9292499999999999</v>
      </c>
      <c r="BQ11" s="715">
        <f>+entero!BQ88</f>
        <v>1.93885</v>
      </c>
      <c r="BR11" s="715">
        <f>+entero!BR88</f>
        <v>1.9486699999999999</v>
      </c>
      <c r="BS11" s="715">
        <f>+entero!BS88</f>
        <v>1.9587699999999999</v>
      </c>
      <c r="BT11" s="715">
        <f>+entero!BT88</f>
        <v>1.96984</v>
      </c>
      <c r="BU11" s="715">
        <f>+entero!BU88</f>
        <v>1.9815799999999999</v>
      </c>
      <c r="BV11" s="715">
        <f>+entero!BV88</f>
        <v>1.9921800000000001</v>
      </c>
      <c r="BW11" s="715">
        <f>+entero!BW88</f>
        <v>2.00021</v>
      </c>
      <c r="BX11" s="715">
        <f>+entero!BX88</f>
        <v>2.00651</v>
      </c>
      <c r="BY11" s="715">
        <f>+entero!BY88</f>
        <v>2.0132400000000001</v>
      </c>
      <c r="BZ11" s="715">
        <f>+entero!BZ88</f>
        <v>2.0213000000000001</v>
      </c>
      <c r="CA11" s="715">
        <f>+entero!CA88</f>
        <v>2.0306600000000001</v>
      </c>
      <c r="CB11" s="715">
        <f>+entero!CB88</f>
        <v>2.03986</v>
      </c>
      <c r="CC11" s="715">
        <f>+entero!CC88</f>
        <v>2.04806</v>
      </c>
      <c r="CD11" s="715">
        <f>+entero!CD88</f>
        <v>2.0552800000000002</v>
      </c>
      <c r="CE11" s="715">
        <f>+entero!CE88</f>
        <v>2.0621800000000001</v>
      </c>
      <c r="CF11" s="713"/>
      <c r="CG11" s="713"/>
      <c r="CH11" s="713"/>
      <c r="CI11" s="713"/>
      <c r="CJ11" s="713"/>
      <c r="CK11" s="713"/>
      <c r="CL11" s="717"/>
      <c r="CM11" s="552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42212.621176388886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4">
    <mergeCell ref="BX3:BX4"/>
    <mergeCell ref="BV3:BV4"/>
    <mergeCell ref="BU3:BU4"/>
    <mergeCell ref="CF3:CF4"/>
    <mergeCell ref="CG3:CG4"/>
    <mergeCell ref="BW3:BW4"/>
    <mergeCell ref="BY3:BY4"/>
    <mergeCell ref="BZ3:BZ4"/>
    <mergeCell ref="CA3:CA4"/>
    <mergeCell ref="CB3:CB4"/>
    <mergeCell ref="CC3:CC4"/>
    <mergeCell ref="CD3:CD4"/>
    <mergeCell ref="CE3:CE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L3:CM3"/>
    <mergeCell ref="AH3:AH4"/>
    <mergeCell ref="AI3:AI4"/>
    <mergeCell ref="AJ3:AJ4"/>
    <mergeCell ref="AL3:AL4"/>
    <mergeCell ref="CH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H6:CJ11 CL6:CL10 AB6:AR11 AS14:AT14 AS6:AT12 CK6:CK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5" width="7.5703125" customWidth="1"/>
    <col min="86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 xml:space="preserve">2015                         A  fines de Abr* </v>
      </c>
      <c r="CD3" s="784" t="str">
        <f>+entero!CD3</f>
        <v xml:space="preserve">2015                         A  fines de May* </v>
      </c>
      <c r="CE3" s="784" t="str">
        <f>+entero!CE3</f>
        <v xml:space="preserve">2015                         A  fines de Jun* </v>
      </c>
      <c r="CF3" s="478"/>
      <c r="CG3" s="478"/>
      <c r="CH3" s="798" t="str">
        <f>+entero!CH3</f>
        <v xml:space="preserve">   Semana 3*</v>
      </c>
      <c r="CI3" s="799"/>
      <c r="CJ3" s="799"/>
      <c r="CK3" s="800"/>
      <c r="CL3" s="801" t="s">
        <v>34</v>
      </c>
      <c r="CM3" s="80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4"/>
      <c r="CD4" s="794"/>
      <c r="CE4" s="794"/>
      <c r="CF4" s="84" t="str">
        <f>+entero!CF3</f>
        <v>Semana 1*</v>
      </c>
      <c r="CG4" s="84" t="str">
        <f>+entero!CG3</f>
        <v>Semana 2*</v>
      </c>
      <c r="CH4" s="84">
        <f>+entero!CH4</f>
        <v>42198</v>
      </c>
      <c r="CI4" s="78">
        <f>+entero!CI4</f>
        <v>42199</v>
      </c>
      <c r="CJ4" s="78">
        <f>+entero!CJ4</f>
        <v>42200</v>
      </c>
      <c r="CK4" s="334" t="str">
        <f>+entero!CK4</f>
        <v xml:space="preserve"> 17-Jul-15 14</v>
      </c>
      <c r="CL4" s="88" t="s">
        <v>20</v>
      </c>
      <c r="CM4" s="108" t="s">
        <v>212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18" t="s">
        <v>202</v>
      </c>
      <c r="E10" s="719">
        <f>+entero!E90</f>
        <v>2482.953430381323</v>
      </c>
      <c r="F10" s="719">
        <f>+entero!F90</f>
        <v>2548.6349917624193</v>
      </c>
      <c r="G10" s="719">
        <f>+entero!G90</f>
        <v>2509.705276468826</v>
      </c>
      <c r="H10" s="719">
        <f>+entero!H90</f>
        <v>2558.1463740032618</v>
      </c>
      <c r="I10" s="719">
        <f>+entero!I90</f>
        <v>2479.0590093891697</v>
      </c>
      <c r="J10" s="719">
        <f>+entero!J90</f>
        <v>2376.9725875267127</v>
      </c>
      <c r="K10" s="719">
        <f>+entero!K90</f>
        <v>2299.1151790593099</v>
      </c>
      <c r="L10" s="719">
        <f>+entero!L90</f>
        <v>2159.5156906652655</v>
      </c>
      <c r="M10" s="719">
        <f>+entero!M90</f>
        <v>2086.082214380267</v>
      </c>
      <c r="N10" s="719">
        <f>+entero!N90</f>
        <v>1953.1680176519765</v>
      </c>
      <c r="O10" s="719">
        <f>+entero!O90</f>
        <v>1748.4610303310999</v>
      </c>
      <c r="P10" s="719">
        <f>+entero!P90</f>
        <v>1795.5399041089497</v>
      </c>
      <c r="Q10" s="719">
        <f>+entero!Q90</f>
        <v>1758.34635407171</v>
      </c>
      <c r="R10" s="719">
        <f>+entero!R90</f>
        <v>1523.5922008000584</v>
      </c>
      <c r="S10" s="719">
        <f>+entero!S90</f>
        <v>1426.4871783246299</v>
      </c>
      <c r="T10" s="719">
        <f>+entero!T90</f>
        <v>1313.5691317478099</v>
      </c>
      <c r="U10" s="719">
        <f>+entero!U90</f>
        <v>1217.6286487852731</v>
      </c>
      <c r="V10" s="719">
        <f>+entero!V90</f>
        <v>1200.6609293973634</v>
      </c>
      <c r="W10" s="719">
        <f>+entero!W90</f>
        <v>1174.13426852981</v>
      </c>
      <c r="X10" s="719">
        <f>+entero!X90</f>
        <v>1160.0123212733804</v>
      </c>
      <c r="Y10" s="719">
        <f>+entero!Y90</f>
        <v>1139.2728568514099</v>
      </c>
      <c r="Z10" s="719">
        <f>+entero!Z90</f>
        <v>1171.4985403413771</v>
      </c>
      <c r="AA10" s="719">
        <f>+entero!AA90</f>
        <v>1240.9675422822088</v>
      </c>
      <c r="AB10" s="719">
        <f>+entero!AB90</f>
        <v>1285.3398867708572</v>
      </c>
      <c r="AC10" s="719">
        <f>+entero!AC90</f>
        <v>1376.8596072671232</v>
      </c>
      <c r="AD10" s="719">
        <f>+entero!AD90</f>
        <v>1433.97361712058</v>
      </c>
      <c r="AE10" s="719">
        <f>+entero!AE90</f>
        <v>1557.9603883862101</v>
      </c>
      <c r="AF10" s="719">
        <f>+entero!AF90</f>
        <v>1664.7113082131852</v>
      </c>
      <c r="AG10" s="719">
        <f>+entero!AG90</f>
        <v>1743.4819432487</v>
      </c>
      <c r="AH10" s="719">
        <f>+entero!AH90</f>
        <v>1773.46176688174</v>
      </c>
      <c r="AI10" s="719">
        <f>+entero!AI90</f>
        <v>1725.1057158631743</v>
      </c>
      <c r="AJ10" s="719">
        <f>+entero!AJ90</f>
        <v>1708.0777684164207</v>
      </c>
      <c r="AK10" s="719">
        <f>+entero!AK90</f>
        <v>1680.153236596776</v>
      </c>
      <c r="AL10" s="719">
        <f>+entero!AL90</f>
        <v>1613.5253172162631</v>
      </c>
      <c r="AM10" s="719">
        <f>+entero!AM90</f>
        <v>1636.2345867558206</v>
      </c>
      <c r="AN10" s="719">
        <f>+entero!AN90</f>
        <v>1746.0190578484542</v>
      </c>
      <c r="AO10" s="719">
        <f>+entero!AO90</f>
        <v>1753.5098226287823</v>
      </c>
      <c r="AP10" s="719">
        <f>+entero!AP90</f>
        <v>1777.9204116783114</v>
      </c>
      <c r="AQ10" s="719">
        <f>+entero!AQ90</f>
        <v>1831.238894862362</v>
      </c>
      <c r="AR10" s="719">
        <f>+entero!AR90</f>
        <v>1945.4783475067163</v>
      </c>
      <c r="AS10" s="719">
        <f>+entero!AS90</f>
        <v>1958.0558461299781</v>
      </c>
      <c r="AT10" s="719">
        <f>+entero!AT90</f>
        <v>2055.1927572301629</v>
      </c>
      <c r="AU10" s="719">
        <f>+entero!AU90</f>
        <v>2040.3033494047559</v>
      </c>
      <c r="AV10" s="719">
        <f>+entero!AV90</f>
        <v>2040.3060935943388</v>
      </c>
      <c r="AW10" s="719">
        <f>+entero!AW90</f>
        <v>1905.9188932787445</v>
      </c>
      <c r="AX10" s="719">
        <f>+entero!AX90</f>
        <v>1895.6577737063367</v>
      </c>
      <c r="AY10" s="719">
        <f>+entero!AY90</f>
        <v>1853.6909301522635</v>
      </c>
      <c r="AZ10" s="719">
        <f>+entero!AZ90</f>
        <v>1740.9250719045256</v>
      </c>
      <c r="BA10" s="719">
        <f>+entero!BA90</f>
        <v>1667.3870032862183</v>
      </c>
      <c r="BB10" s="719">
        <f>+entero!BB90</f>
        <v>1694.3722699202838</v>
      </c>
      <c r="BC10" s="719">
        <f>+entero!BC90</f>
        <v>1809.1685199271519</v>
      </c>
      <c r="BD10" s="719">
        <f>+entero!BD90</f>
        <v>1995.0576966770086</v>
      </c>
      <c r="BE10" s="719">
        <f>+entero!BE90</f>
        <v>2062.8285905382131</v>
      </c>
      <c r="BF10" s="719">
        <f>+entero!BF90</f>
        <v>2030.7471590379007</v>
      </c>
      <c r="BG10" s="719">
        <f>+entero!BG90</f>
        <v>2204.654570230352</v>
      </c>
      <c r="BH10" s="719">
        <f>+entero!BH90</f>
        <v>2143.8695767494987</v>
      </c>
      <c r="BI10" s="719">
        <f>+entero!BI90</f>
        <v>2055.04378799182</v>
      </c>
      <c r="BJ10" s="719">
        <f>+entero!BJ90</f>
        <v>2096.6119053940301</v>
      </c>
      <c r="BK10" s="719">
        <f>+entero!BK90</f>
        <v>2263.5610102510245</v>
      </c>
      <c r="BL10" s="719">
        <f>+entero!BL90</f>
        <v>2510.0158087947898</v>
      </c>
      <c r="BM10" s="719">
        <f>+entero!BM90</f>
        <v>2638.2092113692756</v>
      </c>
      <c r="BN10" s="719">
        <f>+entero!BN90</f>
        <v>3255.7414227474778</v>
      </c>
      <c r="BO10" s="719">
        <f>+entero!BO90</f>
        <v>3306.3978934470597</v>
      </c>
      <c r="BP10" s="719">
        <f>+entero!BP90</f>
        <v>3288.8991062319092</v>
      </c>
      <c r="BQ10" s="719">
        <f>+entero!BQ90</f>
        <v>3310.337264067382</v>
      </c>
      <c r="BR10" s="719">
        <f>+entero!BR90</f>
        <v>3279.8307972008965</v>
      </c>
      <c r="BS10" s="719">
        <f>+entero!BS90</f>
        <v>3385.728294253629</v>
      </c>
      <c r="BT10" s="719">
        <f>+entero!BT90</f>
        <v>3412.3509669397331</v>
      </c>
      <c r="BU10" s="719">
        <f>+entero!BU90</f>
        <v>3349.7966418280535</v>
      </c>
      <c r="BV10" s="719">
        <f>+entero!BV90</f>
        <v>3482.037261773613</v>
      </c>
      <c r="BW10" s="719">
        <f>+entero!BW90</f>
        <v>3428.9148582693047</v>
      </c>
      <c r="BX10" s="719">
        <f>+entero!BX90</f>
        <v>3488.3473691823833</v>
      </c>
      <c r="BY10" s="719">
        <f>+entero!BY90</f>
        <v>3610.8205850042559</v>
      </c>
      <c r="BZ10" s="719">
        <f>+entero!BZ90</f>
        <v>3754.8269309359052</v>
      </c>
      <c r="CA10" s="719">
        <f>+entero!CA90</f>
        <v>4092.5682331852768</v>
      </c>
      <c r="CB10" s="719">
        <f>+entero!CB90</f>
        <v>4525.9777327649381</v>
      </c>
      <c r="CC10" s="719">
        <f>+entero!CC90</f>
        <v>4191.259509779884</v>
      </c>
      <c r="CD10" s="719">
        <f>+entero!CD90</f>
        <v>3953.1528608702624</v>
      </c>
      <c r="CE10" s="719">
        <f>+entero!CE90</f>
        <v>3636.342848223032</v>
      </c>
      <c r="CF10" s="719">
        <f>+entero!CF90</f>
        <v>3619.0340768469387</v>
      </c>
      <c r="CG10" s="719">
        <f>+entero!CG90</f>
        <v>3608.3139703411075</v>
      </c>
      <c r="CH10" s="720">
        <f>+entero!CH90</f>
        <v>3608.3139703411075</v>
      </c>
      <c r="CI10" s="721">
        <f>+entero!CI90</f>
        <v>3608.3139703411075</v>
      </c>
      <c r="CJ10" s="721">
        <f>+entero!CJ90</f>
        <v>3608.3139703411075</v>
      </c>
      <c r="CK10" s="722">
        <f>+entero!CK90</f>
        <v>3466.5278673586008</v>
      </c>
      <c r="CL10" s="723">
        <f>+entero!CL90</f>
        <v>-141.78610298250669</v>
      </c>
      <c r="CM10" s="552">
        <f>+entero!CM90</f>
        <v>-3.9294280971093887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2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H3:CK3"/>
    <mergeCell ref="AZ3:AZ4"/>
    <mergeCell ref="BA3:BA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E3:CE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1" sqref="CK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5" width="7.7109375" customWidth="1"/>
    <col min="86" max="86" width="8" customWidth="1"/>
    <col min="87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8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 xml:space="preserve">2015                         A  fines de Abr* </v>
      </c>
      <c r="CD3" s="784" t="str">
        <f>+entero!CD3</f>
        <v xml:space="preserve">2015                         A  fines de May* </v>
      </c>
      <c r="CE3" s="784" t="str">
        <f>+entero!CE3</f>
        <v xml:space="preserve">2015                         A  fines de Jun* </v>
      </c>
      <c r="CF3" s="795" t="str">
        <f>+entero!CF3</f>
        <v>Semana 1*</v>
      </c>
      <c r="CG3" s="795" t="str">
        <f>+entero!CG3</f>
        <v>Semana 2*</v>
      </c>
      <c r="CH3" s="799" t="str">
        <f>+entero!CH3</f>
        <v xml:space="preserve">   Semana 3*</v>
      </c>
      <c r="CI3" s="799"/>
      <c r="CJ3" s="799"/>
      <c r="CK3" s="800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4"/>
      <c r="CD4" s="794"/>
      <c r="CE4" s="794"/>
      <c r="CF4" s="796"/>
      <c r="CG4" s="796"/>
      <c r="CH4" s="432">
        <f>+entero!CH4</f>
        <v>42198</v>
      </c>
      <c r="CI4" s="78">
        <f>+entero!CI4</f>
        <v>42199</v>
      </c>
      <c r="CJ4" s="78">
        <f>+entero!CJ4</f>
        <v>42200</v>
      </c>
      <c r="CK4" s="334" t="str">
        <f>+entero!CK4</f>
        <v xml:space="preserve"> 17-Jul-15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7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401"/>
      <c r="CG5" s="401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79"/>
      <c r="C6" s="17"/>
      <c r="D6" s="724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433"/>
      <c r="CG6" s="433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79"/>
      <c r="C7" s="17"/>
      <c r="D7" s="72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433"/>
      <c r="CG7" s="433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79"/>
      <c r="C8" s="17"/>
      <c r="D8" s="72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433"/>
      <c r="CG8" s="433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79"/>
      <c r="C9" s="17"/>
      <c r="D9" s="72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433"/>
      <c r="CG9" s="433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79"/>
      <c r="C10" s="17" t="s">
        <v>3</v>
      </c>
      <c r="D10" s="724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433"/>
      <c r="CG10" s="433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79"/>
      <c r="C11" s="17"/>
      <c r="D11" s="72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433"/>
      <c r="CG11" s="433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79"/>
      <c r="C12" s="17"/>
      <c r="D12" s="72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433"/>
      <c r="CG12" s="433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79"/>
      <c r="C13" s="17"/>
      <c r="D13" s="72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433"/>
      <c r="CG13" s="433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433"/>
      <c r="CG14" s="433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433"/>
      <c r="CG15" s="433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433"/>
      <c r="CG16" s="433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433"/>
      <c r="CG17" s="433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1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2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547">
        <f>+entero!CK105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27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600">
        <f>+entero!CH106</f>
        <v>4</v>
      </c>
      <c r="CI20" s="600">
        <f>+entero!CI106</f>
        <v>4</v>
      </c>
      <c r="CJ20" s="600">
        <f>+entero!CJ106</f>
        <v>4</v>
      </c>
      <c r="CK20" s="548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4">
    <mergeCell ref="AR3:AR4"/>
    <mergeCell ref="CD3:CD4"/>
    <mergeCell ref="BF3:BF4"/>
    <mergeCell ref="BG3:BG4"/>
    <mergeCell ref="BH3:BH4"/>
    <mergeCell ref="BJ3:BJ4"/>
    <mergeCell ref="BK3:B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H3:H4"/>
    <mergeCell ref="I3:I4"/>
    <mergeCell ref="J3:J4"/>
    <mergeCell ref="K3:K4"/>
    <mergeCell ref="L3:L4"/>
    <mergeCell ref="CE3:CE4"/>
    <mergeCell ref="AO3:AO4"/>
    <mergeCell ref="BW3:BW4"/>
    <mergeCell ref="BS3:BS4"/>
    <mergeCell ref="CH3:CK3"/>
    <mergeCell ref="AV3:AV4"/>
    <mergeCell ref="AX3:AX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C3:CC4"/>
    <mergeCell ref="CF3:CF4"/>
    <mergeCell ref="CG3:CG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H6:CJ20 F6:AT20 CK6:CK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Escobar Fernando</cp:lastModifiedBy>
  <cp:lastPrinted>2015-05-13T15:00:41Z</cp:lastPrinted>
  <dcterms:created xsi:type="dcterms:W3CDTF">2002-08-27T17:11:09Z</dcterms:created>
  <dcterms:modified xsi:type="dcterms:W3CDTF">2015-07-27T18:54:34Z</dcterms:modified>
</cp:coreProperties>
</file>