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6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8_{5789AF3E-FC3B-4488-8DC8-8EE18409D21D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16" i="7" l="1"/>
  <c r="ER26" i="9"/>
  <c r="ER22" i="9"/>
  <c r="ER20" i="9"/>
  <c r="ER19" i="9"/>
  <c r="EJ17" i="4" l="1"/>
  <c r="EJ16" i="4"/>
  <c r="EJ15" i="4"/>
  <c r="EJ14" i="4"/>
  <c r="EP20" i="4" l="1"/>
  <c r="EP19" i="4"/>
  <c r="EP4" i="4"/>
  <c r="EL20" i="4"/>
  <c r="EL19" i="4"/>
  <c r="EL6" i="4"/>
  <c r="EL3" i="4"/>
  <c r="EP10" i="10"/>
  <c r="EP9" i="10"/>
  <c r="EP8" i="10"/>
  <c r="EP7" i="10"/>
  <c r="EP6" i="10"/>
  <c r="EP4" i="10"/>
  <c r="EL10" i="10"/>
  <c r="EL9" i="10"/>
  <c r="EL8" i="10"/>
  <c r="EL7" i="10"/>
  <c r="EL6" i="10"/>
  <c r="EL3" i="10"/>
  <c r="EP10" i="5"/>
  <c r="EP8" i="5"/>
  <c r="EP7" i="5"/>
  <c r="EP6" i="5"/>
  <c r="EP4" i="5"/>
  <c r="EL10" i="5"/>
  <c r="EL8" i="5"/>
  <c r="EL7" i="5"/>
  <c r="EL6" i="5"/>
  <c r="EL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4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4" i="7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P18" i="8"/>
  <c r="EP17" i="8"/>
  <c r="EP16" i="8"/>
  <c r="EP14" i="8"/>
  <c r="EP13" i="8"/>
  <c r="EP12" i="8"/>
  <c r="EP10" i="8"/>
  <c r="EP9" i="8"/>
  <c r="EP8" i="8"/>
  <c r="EP7" i="8"/>
  <c r="EP6" i="8"/>
  <c r="EP4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P23" i="6"/>
  <c r="EP18" i="7"/>
  <c r="EP15" i="7"/>
  <c r="EP18" i="9"/>
  <c r="EP14" i="9"/>
  <c r="EP14" i="7" l="1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J14" i="7" l="1"/>
  <c r="ES17" i="7" l="1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R25" i="9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R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Q20" i="4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9" i="8"/>
  <c r="EQ8" i="8"/>
  <c r="EQ7" i="8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3" i="6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R9" i="8"/>
  <c r="ER6" i="8"/>
  <c r="ER7" i="8"/>
  <c r="EF14" i="7" l="1"/>
  <c r="EG14" i="7"/>
  <c r="EQ18" i="9"/>
  <c r="ES18" i="9"/>
  <c r="EQ15" i="7"/>
  <c r="ES15" i="7"/>
  <c r="EQ18" i="7"/>
  <c r="ES18" i="7"/>
  <c r="EQ28" i="6"/>
  <c r="ES28" i="6"/>
  <c r="EQ14" i="9"/>
  <c r="ES14" i="9"/>
  <c r="EQ23" i="6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O14" i="7"/>
  <c r="EO4" i="7"/>
  <c r="EO4" i="4"/>
  <c r="EO4" i="8"/>
  <c r="EO4" i="5"/>
  <c r="EO5" i="9"/>
  <c r="EO4" i="10"/>
  <c r="EO4" i="6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R28" i="6" l="1"/>
  <c r="ER14" i="9"/>
  <c r="ER23" i="6"/>
  <c r="ER18" i="7"/>
  <c r="EQ14" i="7"/>
  <c r="ES14" i="7"/>
  <c r="ER18" i="9"/>
  <c r="EQ4" i="4"/>
  <c r="EQ4" i="7"/>
  <c r="EQ4" i="5"/>
  <c r="EQ4" i="6"/>
  <c r="EQ4" i="8"/>
  <c r="EQ4" i="10"/>
  <c r="EQ5" i="9"/>
  <c r="ER14" i="7"/>
</calcChain>
</file>

<file path=xl/sharedStrings.xml><?xml version="1.0" encoding="utf-8"?>
<sst xmlns="http://schemas.openxmlformats.org/spreadsheetml/2006/main" count="487" uniqueCount="289">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</sst>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3" fontId="62" fillId="2" borderId="30" xfId="1" applyNumberFormat="1" applyFont="1" applyFill="1" applyBorder="1" applyAlignment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D892"/>
  <sheetViews>
    <sheetView tabSelected="1" zoomScale="118" zoomScaleNormal="118" workbookViewId="0">
      <pane xSplit="4" ySplit="5" topLeftCell="EK6" activePane="bottomRight" state="frozen"/>
      <selection pane="topRight" activeCell="E1" sqref="E1"/>
      <selection pane="bottomLeft" activeCell="A6" sqref="A6"/>
      <selection pane="bottomRight" activeCell="EQ6" sqref="EQ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106" t="s">
        <v>104</v>
      </c>
      <c r="E3" s="1108" t="s">
        <v>85</v>
      </c>
      <c r="F3" s="1108" t="s">
        <v>87</v>
      </c>
      <c r="G3" s="1108" t="s">
        <v>88</v>
      </c>
      <c r="H3" s="1108" t="s">
        <v>89</v>
      </c>
      <c r="I3" s="1108" t="s">
        <v>237</v>
      </c>
      <c r="J3" s="1108" t="s">
        <v>91</v>
      </c>
      <c r="K3" s="1108" t="s">
        <v>93</v>
      </c>
      <c r="L3" s="1097" t="s">
        <v>94</v>
      </c>
      <c r="M3" s="1099" t="s">
        <v>95</v>
      </c>
      <c r="N3" s="1097" t="s">
        <v>96</v>
      </c>
      <c r="O3" s="1097" t="s">
        <v>97</v>
      </c>
      <c r="P3" s="1099" t="s">
        <v>98</v>
      </c>
      <c r="Q3" s="1097" t="s">
        <v>99</v>
      </c>
      <c r="R3" s="1097" t="s">
        <v>100</v>
      </c>
      <c r="S3" s="1097" t="s">
        <v>101</v>
      </c>
      <c r="T3" s="1097" t="s">
        <v>102</v>
      </c>
      <c r="U3" s="1097" t="s">
        <v>238</v>
      </c>
      <c r="V3" s="1097" t="s">
        <v>109</v>
      </c>
      <c r="W3" s="1097" t="s">
        <v>110</v>
      </c>
      <c r="X3" s="1097" t="s">
        <v>111</v>
      </c>
      <c r="Y3" s="1097" t="s">
        <v>112</v>
      </c>
      <c r="Z3" s="1097" t="s">
        <v>113</v>
      </c>
      <c r="AA3" s="1097" t="s">
        <v>114</v>
      </c>
      <c r="AB3" s="1097" t="s">
        <v>115</v>
      </c>
      <c r="AC3" s="1097" t="s">
        <v>116</v>
      </c>
      <c r="AD3" s="1097" t="s">
        <v>117</v>
      </c>
      <c r="AE3" s="1097" t="s">
        <v>118</v>
      </c>
      <c r="AF3" s="1097" t="s">
        <v>119</v>
      </c>
      <c r="AG3" s="1097" t="s">
        <v>239</v>
      </c>
      <c r="AH3" s="1097" t="s">
        <v>120</v>
      </c>
      <c r="AI3" s="1097" t="s">
        <v>121</v>
      </c>
      <c r="AJ3" s="1097" t="s">
        <v>122</v>
      </c>
      <c r="AK3" s="1097" t="s">
        <v>123</v>
      </c>
      <c r="AL3" s="1097" t="s">
        <v>124</v>
      </c>
      <c r="AM3" s="1097" t="s">
        <v>125</v>
      </c>
      <c r="AN3" s="1097" t="s">
        <v>126</v>
      </c>
      <c r="AO3" s="1097" t="s">
        <v>127</v>
      </c>
      <c r="AP3" s="1097" t="s">
        <v>128</v>
      </c>
      <c r="AQ3" s="1097" t="s">
        <v>129</v>
      </c>
      <c r="AR3" s="1097" t="s">
        <v>130</v>
      </c>
      <c r="AS3" s="1097" t="s">
        <v>240</v>
      </c>
      <c r="AT3" s="1097" t="s">
        <v>131</v>
      </c>
      <c r="AU3" s="1097" t="s">
        <v>132</v>
      </c>
      <c r="AV3" s="1099" t="s">
        <v>133</v>
      </c>
      <c r="AW3" s="1097" t="s">
        <v>134</v>
      </c>
      <c r="AX3" s="1097" t="s">
        <v>135</v>
      </c>
      <c r="AY3" s="1097" t="s">
        <v>136</v>
      </c>
      <c r="AZ3" s="1097" t="s">
        <v>137</v>
      </c>
      <c r="BA3" s="1097" t="s">
        <v>138</v>
      </c>
      <c r="BB3" s="1097" t="s">
        <v>143</v>
      </c>
      <c r="BC3" s="1097" t="s">
        <v>144</v>
      </c>
      <c r="BD3" s="1097" t="s">
        <v>145</v>
      </c>
      <c r="BE3" s="1097" t="s">
        <v>241</v>
      </c>
      <c r="BF3" s="1097" t="s">
        <v>146</v>
      </c>
      <c r="BG3" s="1097" t="s">
        <v>152</v>
      </c>
      <c r="BH3" s="1097" t="s">
        <v>153</v>
      </c>
      <c r="BI3" s="1097" t="s">
        <v>154</v>
      </c>
      <c r="BJ3" s="1097" t="s">
        <v>155</v>
      </c>
      <c r="BK3" s="1097" t="s">
        <v>157</v>
      </c>
      <c r="BL3" s="1099" t="s">
        <v>158</v>
      </c>
      <c r="BM3" s="1097" t="s">
        <v>159</v>
      </c>
      <c r="BN3" s="1097" t="s">
        <v>160</v>
      </c>
      <c r="BO3" s="1097" t="s">
        <v>161</v>
      </c>
      <c r="BP3" s="1097" t="s">
        <v>162</v>
      </c>
      <c r="BQ3" s="1097" t="s">
        <v>242</v>
      </c>
      <c r="BR3" s="1097" t="s">
        <v>163</v>
      </c>
      <c r="BS3" s="1112" t="s">
        <v>164</v>
      </c>
      <c r="BT3" s="1112" t="s">
        <v>165</v>
      </c>
      <c r="BU3" s="1110" t="s">
        <v>174</v>
      </c>
      <c r="BV3" s="1097" t="s">
        <v>175</v>
      </c>
      <c r="BW3" s="1097" t="s">
        <v>180</v>
      </c>
      <c r="BX3" s="1097" t="s">
        <v>181</v>
      </c>
      <c r="BY3" s="1097" t="s">
        <v>184</v>
      </c>
      <c r="BZ3" s="1099" t="s">
        <v>188</v>
      </c>
      <c r="CA3" s="1099" t="s">
        <v>189</v>
      </c>
      <c r="CB3" s="1099" t="s">
        <v>191</v>
      </c>
      <c r="CC3" s="1099" t="s">
        <v>243</v>
      </c>
      <c r="CD3" s="1099" t="s">
        <v>193</v>
      </c>
      <c r="CE3" s="1099" t="s">
        <v>194</v>
      </c>
      <c r="CF3" s="1099" t="s">
        <v>195</v>
      </c>
      <c r="CG3" s="1099" t="s">
        <v>196</v>
      </c>
      <c r="CH3" s="1099" t="s">
        <v>198</v>
      </c>
      <c r="CI3" s="1099" t="s">
        <v>199</v>
      </c>
      <c r="CJ3" s="1097" t="s">
        <v>200</v>
      </c>
      <c r="CK3" s="1097" t="s">
        <v>201</v>
      </c>
      <c r="CL3" s="1097" t="s">
        <v>202</v>
      </c>
      <c r="CM3" s="1097" t="s">
        <v>203</v>
      </c>
      <c r="CN3" s="1097" t="s">
        <v>205</v>
      </c>
      <c r="CO3" s="1097" t="s">
        <v>244</v>
      </c>
      <c r="CP3" s="1097" t="s">
        <v>210</v>
      </c>
      <c r="CQ3" s="1097" t="s">
        <v>211</v>
      </c>
      <c r="CR3" s="1097" t="s">
        <v>212</v>
      </c>
      <c r="CS3" s="1097" t="s">
        <v>214</v>
      </c>
      <c r="CT3" s="1097" t="s">
        <v>215</v>
      </c>
      <c r="CU3" s="1097" t="s">
        <v>216</v>
      </c>
      <c r="CV3" s="1097" t="s">
        <v>217</v>
      </c>
      <c r="CW3" s="1097" t="s">
        <v>220</v>
      </c>
      <c r="CX3" s="1097" t="s">
        <v>222</v>
      </c>
      <c r="CY3" s="1097" t="s">
        <v>223</v>
      </c>
      <c r="CZ3" s="1097" t="s">
        <v>224</v>
      </c>
      <c r="DA3" s="1097" t="s">
        <v>251</v>
      </c>
      <c r="DB3" s="1097" t="s">
        <v>225</v>
      </c>
      <c r="DC3" s="1097" t="s">
        <v>226</v>
      </c>
      <c r="DD3" s="1097" t="s">
        <v>227</v>
      </c>
      <c r="DE3" s="1097" t="s">
        <v>228</v>
      </c>
      <c r="DF3" s="1097" t="s">
        <v>229</v>
      </c>
      <c r="DG3" s="1097" t="s">
        <v>233</v>
      </c>
      <c r="DH3" s="1097" t="s">
        <v>236</v>
      </c>
      <c r="DI3" s="1097" t="s">
        <v>247</v>
      </c>
      <c r="DJ3" s="1097" t="s">
        <v>253</v>
      </c>
      <c r="DK3" s="1097" t="s">
        <v>258</v>
      </c>
      <c r="DL3" s="1097" t="s">
        <v>259</v>
      </c>
      <c r="DM3" s="1097" t="s">
        <v>260</v>
      </c>
      <c r="DN3" s="1097" t="s">
        <v>261</v>
      </c>
      <c r="DO3" s="1097" t="s">
        <v>262</v>
      </c>
      <c r="DP3" s="1097" t="s">
        <v>263</v>
      </c>
      <c r="DQ3" s="1097" t="s">
        <v>264</v>
      </c>
      <c r="DR3" s="1097" t="s">
        <v>265</v>
      </c>
      <c r="DS3" s="1097" t="s">
        <v>266</v>
      </c>
      <c r="DT3" s="1097" t="s">
        <v>268</v>
      </c>
      <c r="DU3" s="1097" t="s">
        <v>270</v>
      </c>
      <c r="DV3" s="1097" t="s">
        <v>272</v>
      </c>
      <c r="DW3" s="1097" t="s">
        <v>273</v>
      </c>
      <c r="DX3" s="1097" t="s">
        <v>274</v>
      </c>
      <c r="DY3" s="1097" t="s">
        <v>275</v>
      </c>
      <c r="DZ3" s="1097" t="s">
        <v>276</v>
      </c>
      <c r="EA3" s="1097" t="s">
        <v>277</v>
      </c>
      <c r="EB3" s="1097" t="s">
        <v>278</v>
      </c>
      <c r="EC3" s="1097" t="s">
        <v>279</v>
      </c>
      <c r="ED3" s="1097" t="s">
        <v>280</v>
      </c>
      <c r="EE3" s="1097" t="s">
        <v>281</v>
      </c>
      <c r="EF3" s="1097" t="s">
        <v>282</v>
      </c>
      <c r="EG3" s="1097" t="s">
        <v>283</v>
      </c>
      <c r="EH3" s="1097" t="s">
        <v>284</v>
      </c>
      <c r="EI3" s="1097" t="s">
        <v>285</v>
      </c>
      <c r="EJ3" s="1097" t="s">
        <v>286</v>
      </c>
      <c r="EK3" s="1057" t="s">
        <v>221</v>
      </c>
      <c r="EL3" s="1057" t="s">
        <v>287</v>
      </c>
      <c r="EM3" s="1114" t="s">
        <v>288</v>
      </c>
      <c r="EN3" s="1115"/>
      <c r="EO3" s="1115"/>
      <c r="EP3" s="1115"/>
      <c r="EQ3" s="1115"/>
      <c r="ER3" s="1101" t="s">
        <v>252</v>
      </c>
      <c r="ES3" s="1102"/>
    </row>
    <row r="4" spans="1:159" ht="16.5" customHeight="1" x14ac:dyDescent="0.2">
      <c r="A4"/>
      <c r="C4" s="19"/>
      <c r="D4" s="1107"/>
      <c r="E4" s="1109"/>
      <c r="F4" s="1109"/>
      <c r="G4" s="1109"/>
      <c r="H4" s="1109"/>
      <c r="I4" s="1109"/>
      <c r="J4" s="1109"/>
      <c r="K4" s="1109"/>
      <c r="L4" s="1098"/>
      <c r="M4" s="1100"/>
      <c r="N4" s="1098"/>
      <c r="O4" s="1098"/>
      <c r="P4" s="1100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100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100"/>
      <c r="BM4" s="1098"/>
      <c r="BN4" s="1098"/>
      <c r="BO4" s="1098"/>
      <c r="BP4" s="1098"/>
      <c r="BQ4" s="1098"/>
      <c r="BR4" s="1098"/>
      <c r="BS4" s="1113"/>
      <c r="BT4" s="1113"/>
      <c r="BU4" s="1111"/>
      <c r="BV4" s="1098"/>
      <c r="BW4" s="1098"/>
      <c r="BX4" s="1098"/>
      <c r="BY4" s="1098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8"/>
      <c r="DI4" s="1098"/>
      <c r="DJ4" s="1098"/>
      <c r="DK4" s="1098"/>
      <c r="DL4" s="1098"/>
      <c r="DM4" s="1098"/>
      <c r="DN4" s="1098"/>
      <c r="DO4" s="1098"/>
      <c r="DP4" s="1098"/>
      <c r="DQ4" s="1098"/>
      <c r="DR4" s="1098"/>
      <c r="DS4" s="1098"/>
      <c r="DT4" s="1100"/>
      <c r="DU4" s="1098"/>
      <c r="DV4" s="1098"/>
      <c r="DW4" s="1098"/>
      <c r="DX4" s="1098"/>
      <c r="DY4" s="1098"/>
      <c r="DZ4" s="1098"/>
      <c r="EA4" s="1098"/>
      <c r="EB4" s="1098"/>
      <c r="EC4" s="1098"/>
      <c r="ED4" s="1098"/>
      <c r="EE4" s="1098"/>
      <c r="EF4" s="1098"/>
      <c r="EG4" s="1098"/>
      <c r="EH4" s="1098"/>
      <c r="EI4" s="1098"/>
      <c r="EJ4" s="1098"/>
      <c r="EK4" s="1058">
        <v>43924</v>
      </c>
      <c r="EL4" s="1058">
        <v>43930</v>
      </c>
      <c r="EM4" s="811">
        <v>43934</v>
      </c>
      <c r="EN4" s="811">
        <v>43935</v>
      </c>
      <c r="EO4" s="811">
        <v>43936</v>
      </c>
      <c r="EP4" s="811">
        <v>43937</v>
      </c>
      <c r="EQ4" s="811">
        <v>43938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9"/>
      <c r="EL5" s="1059"/>
      <c r="EM5" s="1024"/>
      <c r="EN5" s="1024"/>
      <c r="EO5" s="1024"/>
      <c r="EP5" s="1024"/>
      <c r="EQ5" s="1024"/>
      <c r="ER5" s="978"/>
      <c r="ES5" s="979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60"/>
      <c r="EL6" s="1060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362">
        <v>6248.2490662900009</v>
      </c>
      <c r="EN7" s="362">
        <v>6296.5789464300005</v>
      </c>
      <c r="EO7" s="362">
        <v>6336.5973599300005</v>
      </c>
      <c r="EP7" s="362">
        <v>6316.5167798399998</v>
      </c>
      <c r="EQ7" s="362">
        <v>6329.3159378500004</v>
      </c>
      <c r="ER7" s="289">
        <v>211.38870722000047</v>
      </c>
      <c r="ES7" s="949">
        <v>3.4552340891153834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362">
        <v>3659.9357702000002</v>
      </c>
      <c r="EN8" s="362">
        <v>3672.5099362000005</v>
      </c>
      <c r="EO8" s="362">
        <v>3673.4415116800001</v>
      </c>
      <c r="EP8" s="362">
        <v>3685.4764125500001</v>
      </c>
      <c r="EQ8" s="362">
        <v>3686.5045595000006</v>
      </c>
      <c r="ER8" s="289">
        <v>108.5459033900006</v>
      </c>
      <c r="ES8" s="949">
        <v>3.033738335814451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362">
        <v>227.92383114</v>
      </c>
      <c r="EN9" s="362">
        <v>228.50760787000002</v>
      </c>
      <c r="EO9" s="362">
        <v>228.90404078</v>
      </c>
      <c r="EP9" s="362">
        <v>228.59458892999999</v>
      </c>
      <c r="EQ9" s="362">
        <v>228.30019149</v>
      </c>
      <c r="ER9" s="820">
        <v>0.44494156999999745</v>
      </c>
      <c r="ES9" s="949">
        <v>0.19527378463134665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362">
        <v>2324.9146222499999</v>
      </c>
      <c r="EN10" s="362">
        <v>2359.9956986500001</v>
      </c>
      <c r="EO10" s="362">
        <v>2398.6244015899997</v>
      </c>
      <c r="EP10" s="362">
        <v>2366.8665366199998</v>
      </c>
      <c r="EQ10" s="362">
        <v>2378.9777661500002</v>
      </c>
      <c r="ER10" s="289">
        <v>102.32861004000051</v>
      </c>
      <c r="ES10" s="949">
        <v>4.4947026539146009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362">
        <v>35.474842700000004</v>
      </c>
      <c r="EN11" s="362">
        <v>35.565703710000001</v>
      </c>
      <c r="EO11" s="362">
        <v>35.627405879999998</v>
      </c>
      <c r="EP11" s="362">
        <v>35.579241740000001</v>
      </c>
      <c r="EQ11" s="362">
        <v>35.533420710000001</v>
      </c>
      <c r="ER11" s="820">
        <v>6.9252220000002751E-2</v>
      </c>
      <c r="ES11" s="949">
        <v>0.19527377335670548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362">
        <v>6248.2477121800011</v>
      </c>
      <c r="EN12" s="362">
        <v>6296.5775923200008</v>
      </c>
      <c r="EO12" s="362">
        <v>6336.5960058200008</v>
      </c>
      <c r="EP12" s="362">
        <v>6316.9636217299994</v>
      </c>
      <c r="EQ12" s="362">
        <v>6329.3145837400007</v>
      </c>
      <c r="ER12" s="289">
        <v>211.38870722000047</v>
      </c>
      <c r="ES12" s="949">
        <v>3.4552348538789857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553">
        <v>1575.7903798717196</v>
      </c>
      <c r="EK13" s="799">
        <v>1566.4310554970843</v>
      </c>
      <c r="EL13" s="799">
        <v>1558.8077385612248</v>
      </c>
      <c r="EM13" s="362">
        <v>1550.5104387580172</v>
      </c>
      <c r="EN13" s="362">
        <v>1559.1926713892126</v>
      </c>
      <c r="EO13" s="362">
        <v>1554.6997990145776</v>
      </c>
      <c r="EP13" s="362">
        <v>1559.3371538658889</v>
      </c>
      <c r="EQ13" s="362">
        <v>1568.854216760933</v>
      </c>
      <c r="ER13" s="289">
        <v>10.04647819970819</v>
      </c>
      <c r="ES13" s="949">
        <v>0.6444975830682661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362">
        <v>626.81818565999993</v>
      </c>
      <c r="EN14" s="362">
        <v>632.57442397</v>
      </c>
      <c r="EO14" s="362">
        <v>630.79271792000009</v>
      </c>
      <c r="EP14" s="362">
        <v>630.74354126000003</v>
      </c>
      <c r="EQ14" s="362">
        <v>628.59533146000001</v>
      </c>
      <c r="ER14" s="289">
        <v>-0.84816652999995767</v>
      </c>
      <c r="ES14" s="949">
        <v>-0.13474863632850373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1"/>
      <c r="ES15" s="1022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362">
        <v>167.15304179</v>
      </c>
      <c r="EN16" s="362">
        <v>167.18692496999998</v>
      </c>
      <c r="EO16" s="362">
        <v>171.71001977</v>
      </c>
      <c r="EP16" s="362">
        <v>171.70774308</v>
      </c>
      <c r="EQ16" s="362">
        <v>171.66511518999997</v>
      </c>
      <c r="ER16" s="289">
        <v>4.5342427399999679</v>
      </c>
      <c r="ES16" s="949">
        <v>2.7129893319718432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0"/>
      <c r="ES17" s="1019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553">
        <v>7833.4199233317186</v>
      </c>
      <c r="EK18" s="799">
        <v>7783.784363237085</v>
      </c>
      <c r="EL18" s="799">
        <v>7843.8644875312257</v>
      </c>
      <c r="EM18" s="362">
        <v>7965.9111927280182</v>
      </c>
      <c r="EN18" s="362">
        <v>8022.9571886792137</v>
      </c>
      <c r="EO18" s="362">
        <v>8063.0058246045783</v>
      </c>
      <c r="EP18" s="362">
        <v>8048.0085186758879</v>
      </c>
      <c r="EQ18" s="362">
        <v>8069.8339156909333</v>
      </c>
      <c r="ER18" s="289">
        <v>225.9694281597076</v>
      </c>
      <c r="ES18" s="949">
        <v>2.8808430910415832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</v>
      </c>
      <c r="EM19" s="362">
        <v>0.3</v>
      </c>
      <c r="EN19" s="362">
        <v>0.3</v>
      </c>
      <c r="EO19" s="362">
        <v>0.3</v>
      </c>
      <c r="EP19" s="362">
        <v>0.3</v>
      </c>
      <c r="EQ19" s="770">
        <v>0.3</v>
      </c>
      <c r="ER19" s="820">
        <v>0.3</v>
      </c>
      <c r="ES19" s="1046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362">
        <v>0</v>
      </c>
      <c r="EN20" s="362">
        <v>0.3</v>
      </c>
      <c r="EO20" s="362">
        <v>0.3</v>
      </c>
      <c r="EP20" s="362">
        <v>0.3</v>
      </c>
      <c r="EQ20" s="770">
        <v>0.3</v>
      </c>
      <c r="ER20" s="820">
        <v>0.3</v>
      </c>
      <c r="ES20" s="949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799">
        <v>0.9</v>
      </c>
      <c r="EM21" s="362">
        <v>1.2</v>
      </c>
      <c r="EN21" s="362">
        <v>0.6</v>
      </c>
      <c r="EO21" s="362">
        <v>7.2</v>
      </c>
      <c r="EP21" s="362">
        <v>1.2</v>
      </c>
      <c r="EQ21" s="362">
        <v>0</v>
      </c>
      <c r="ER21" s="289">
        <v>9.2999999999999989</v>
      </c>
      <c r="ES21" s="1093"/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362">
        <v>0</v>
      </c>
      <c r="EN22" s="362">
        <v>1</v>
      </c>
      <c r="EO22" s="362">
        <v>0</v>
      </c>
      <c r="EP22" s="362">
        <v>0</v>
      </c>
      <c r="EQ22" s="362">
        <v>0</v>
      </c>
      <c r="ER22" s="289">
        <v>1</v>
      </c>
      <c r="ES22" s="983"/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45"/>
      <c r="ES23" s="1092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45"/>
      <c r="ES24" s="1092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362">
        <v>0</v>
      </c>
      <c r="EN25" s="362">
        <v>0</v>
      </c>
      <c r="EO25" s="362">
        <v>0</v>
      </c>
      <c r="EP25" s="362">
        <v>0</v>
      </c>
      <c r="EQ25" s="362">
        <v>0</v>
      </c>
      <c r="ER25" s="289">
        <v>-5</v>
      </c>
      <c r="ES25" s="983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362">
        <v>0</v>
      </c>
      <c r="EN26" s="362">
        <v>3</v>
      </c>
      <c r="EO26" s="362">
        <v>10</v>
      </c>
      <c r="EP26" s="362">
        <v>0</v>
      </c>
      <c r="EQ26" s="362">
        <v>9.5</v>
      </c>
      <c r="ER26" s="289">
        <v>22.5</v>
      </c>
      <c r="ES26" s="983"/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4"/>
      <c r="EK27" s="925"/>
      <c r="EL27" s="925">
        <v>0</v>
      </c>
      <c r="EM27" s="924"/>
      <c r="EN27" s="924"/>
      <c r="EO27" s="924"/>
      <c r="EP27" s="924"/>
      <c r="EQ27" s="924">
        <v>0</v>
      </c>
      <c r="ER27" s="941"/>
      <c r="ES27" s="942"/>
      <c r="ET27" s="688"/>
      <c r="EU27" s="1066"/>
      <c r="EV27" s="1066"/>
      <c r="EW27" s="1066"/>
      <c r="EX27" s="1066"/>
      <c r="EY27" s="1066"/>
      <c r="EZ27" s="1066"/>
    </row>
    <row r="28" spans="1:156" x14ac:dyDescent="0.2">
      <c r="A28" s="170"/>
      <c r="B28" s="11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574">
        <v>77482.16117642491</v>
      </c>
      <c r="EN28" s="574">
        <v>77752.958713619955</v>
      </c>
      <c r="EO28" s="574">
        <v>77680.021436772164</v>
      </c>
      <c r="EP28" s="574">
        <v>77645.035986646588</v>
      </c>
      <c r="EQ28" s="574">
        <v>78024.329126307013</v>
      </c>
      <c r="ER28" s="289">
        <v>618.84747413035075</v>
      </c>
      <c r="ES28" s="949">
        <v>0.79948791858328105</v>
      </c>
      <c r="ET28" s="688"/>
      <c r="EU28" s="1067"/>
      <c r="EV28" s="1067"/>
      <c r="EW28" s="1067"/>
      <c r="EX28" s="1067"/>
      <c r="EY28" s="1067"/>
      <c r="EZ28" s="1067"/>
    </row>
    <row r="29" spans="1:156" x14ac:dyDescent="0.2">
      <c r="A29" s="170"/>
      <c r="B29" s="11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574">
        <v>47056.749735199999</v>
      </c>
      <c r="EN29" s="574">
        <v>47422.896666000001</v>
      </c>
      <c r="EO29" s="574">
        <v>47717.424119699994</v>
      </c>
      <c r="EP29" s="574">
        <v>47689.386306199995</v>
      </c>
      <c r="EQ29" s="574">
        <v>47736.146304099995</v>
      </c>
      <c r="ER29" s="289">
        <v>906.10503079999035</v>
      </c>
      <c r="ES29" s="949">
        <v>1.9348798467034518</v>
      </c>
      <c r="ET29" s="688"/>
      <c r="EU29" s="1067"/>
      <c r="EV29" s="1067"/>
      <c r="EW29" s="1067"/>
      <c r="EX29" s="1067"/>
      <c r="EY29" s="1067"/>
      <c r="EZ29" s="1067"/>
    </row>
    <row r="30" spans="1:156" x14ac:dyDescent="0.2">
      <c r="A30" s="170"/>
      <c r="B30" s="110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574">
        <v>4193.7704296707352</v>
      </c>
      <c r="EN30" s="574">
        <v>4228.3743827048174</v>
      </c>
      <c r="EO30" s="574">
        <v>4248.3755197967594</v>
      </c>
      <c r="EP30" s="574">
        <v>4355.0158611208872</v>
      </c>
      <c r="EQ30" s="574">
        <v>4317.0482596204138</v>
      </c>
      <c r="ER30" s="289">
        <v>-544.0215007933657</v>
      </c>
      <c r="ES30" s="949">
        <v>-11.191394643697892</v>
      </c>
      <c r="ET30" s="688"/>
      <c r="EU30" s="1067"/>
      <c r="EV30" s="1067"/>
      <c r="EW30" s="1067"/>
      <c r="EX30" s="1067"/>
      <c r="EY30" s="1067"/>
      <c r="EZ30" s="1067"/>
    </row>
    <row r="31" spans="1:156" x14ac:dyDescent="0.2">
      <c r="A31" s="170"/>
      <c r="B31" s="110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574">
        <v>34505.066267820759</v>
      </c>
      <c r="EN31" s="574">
        <v>34771.81559568079</v>
      </c>
      <c r="EO31" s="574">
        <v>34830.039467081835</v>
      </c>
      <c r="EP31" s="574">
        <v>34672.919023843271</v>
      </c>
      <c r="EQ31" s="574">
        <v>34790.036932076306</v>
      </c>
      <c r="ER31" s="289">
        <v>-131.10873823612201</v>
      </c>
      <c r="ES31" s="949">
        <v>-0.37544225917989199</v>
      </c>
      <c r="ET31" s="688"/>
      <c r="EU31" s="1067"/>
      <c r="EV31" s="1067"/>
      <c r="EW31" s="1067"/>
      <c r="EX31" s="1067"/>
      <c r="EY31" s="1067"/>
      <c r="EZ31" s="1067"/>
    </row>
    <row r="32" spans="1:156" x14ac:dyDescent="0.2">
      <c r="A32" s="170"/>
      <c r="B32" s="110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574">
        <v>15456.289660636799</v>
      </c>
      <c r="EN32" s="574">
        <v>15436.170128743603</v>
      </c>
      <c r="EO32" s="574">
        <v>15448.623669294602</v>
      </c>
      <c r="EP32" s="574">
        <v>15413.321830425602</v>
      </c>
      <c r="EQ32" s="574">
        <v>15373.3584707388</v>
      </c>
      <c r="ER32" s="289">
        <v>-137.66981382560152</v>
      </c>
      <c r="ES32" s="949">
        <v>-0.88756084574097427</v>
      </c>
      <c r="ET32" s="688"/>
      <c r="EU32" s="1067"/>
      <c r="EV32" s="1067"/>
      <c r="EW32" s="1067"/>
      <c r="EX32" s="1067"/>
      <c r="EY32" s="1067"/>
      <c r="EZ32" s="1067"/>
    </row>
    <row r="33" spans="1:156" ht="13.5" x14ac:dyDescent="0.2">
      <c r="A33" s="170"/>
      <c r="B33" s="110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774"/>
      <c r="EM33" s="546"/>
      <c r="EN33" s="546"/>
      <c r="EO33" s="546"/>
      <c r="EP33" s="546"/>
      <c r="EQ33" s="546"/>
      <c r="ER33" s="943"/>
      <c r="ES33" s="944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10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574">
        <v>71860.683896574119</v>
      </c>
      <c r="EN34" s="574">
        <v>72271.365992334104</v>
      </c>
      <c r="EO34" s="574">
        <v>72424.3637929041</v>
      </c>
      <c r="EP34" s="574">
        <v>72399.545377804112</v>
      </c>
      <c r="EQ34" s="574">
        <v>72712.501820944104</v>
      </c>
      <c r="ER34" s="289">
        <v>1385.3847339399945</v>
      </c>
      <c r="ES34" s="949">
        <v>1.9422973905564078</v>
      </c>
      <c r="ET34" s="688"/>
      <c r="EU34" s="1067"/>
      <c r="EV34" s="1067"/>
      <c r="EW34" s="1067"/>
      <c r="EX34" s="1067"/>
      <c r="EY34" s="1067"/>
      <c r="EZ34" s="1067"/>
    </row>
    <row r="35" spans="1:156" x14ac:dyDescent="0.2">
      <c r="A35" s="170"/>
      <c r="B35" s="110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574">
        <v>127330.21264295539</v>
      </c>
      <c r="EN35" s="574">
        <v>128054.56954072537</v>
      </c>
      <c r="EO35" s="574">
        <v>128334.37246099539</v>
      </c>
      <c r="EP35" s="574">
        <v>128415.4920839854</v>
      </c>
      <c r="EQ35" s="574">
        <v>128729.68923636539</v>
      </c>
      <c r="ER35" s="289">
        <v>2071.4774711600185</v>
      </c>
      <c r="ES35" s="949">
        <v>1.6354861183418981</v>
      </c>
      <c r="ET35" s="688"/>
      <c r="EU35" s="1067"/>
      <c r="EV35" s="1067"/>
      <c r="EW35" s="1067"/>
      <c r="EX35" s="1067"/>
      <c r="EY35" s="1067"/>
      <c r="EZ35" s="1067"/>
    </row>
    <row r="36" spans="1:156" x14ac:dyDescent="0.2">
      <c r="A36" s="170"/>
      <c r="B36" s="110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574">
        <v>224947.88685656295</v>
      </c>
      <c r="EN36" s="574">
        <v>225593.96925436292</v>
      </c>
      <c r="EO36" s="574">
        <v>225871.39570751291</v>
      </c>
      <c r="EP36" s="574">
        <v>225956.89387786295</v>
      </c>
      <c r="EQ36" s="574">
        <v>226360.30968337291</v>
      </c>
      <c r="ER36" s="289">
        <v>2092.8642577099381</v>
      </c>
      <c r="ES36" s="949">
        <v>0.93320020377351265</v>
      </c>
      <c r="ET36" s="688"/>
      <c r="EU36" s="1067"/>
      <c r="EV36" s="1067"/>
      <c r="EW36" s="1067"/>
      <c r="EX36" s="1067"/>
      <c r="EY36" s="1067"/>
      <c r="EZ36" s="1067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5"/>
      <c r="EK37" s="834"/>
      <c r="EL37" s="834"/>
      <c r="EM37" s="833"/>
      <c r="EN37" s="833"/>
      <c r="EO37" s="833"/>
      <c r="EP37" s="833"/>
      <c r="EQ37" s="833"/>
      <c r="ER37" s="943"/>
      <c r="ES37" s="945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51">
        <v>89.507555824009657</v>
      </c>
      <c r="EI38" s="1042">
        <v>89.565350617214307</v>
      </c>
      <c r="EJ38" s="1076">
        <v>89.824471320673524</v>
      </c>
      <c r="EK38" s="1042">
        <v>89.798971357886828</v>
      </c>
      <c r="EL38" s="1042">
        <v>89.838124731511144</v>
      </c>
      <c r="EM38" s="1038">
        <v>89.954150840255892</v>
      </c>
      <c r="EN38" s="1038">
        <v>89.928840254890986</v>
      </c>
      <c r="EO38" s="1038">
        <v>89.948250972618666</v>
      </c>
      <c r="EP38" s="1038">
        <v>89.926452831696551</v>
      </c>
      <c r="EQ38" s="1038">
        <v>89.86600801502351</v>
      </c>
      <c r="ER38" s="982">
        <v>2.7883283512366575E-2</v>
      </c>
      <c r="ES38" s="949">
        <v>3.1037250160439268E-2</v>
      </c>
      <c r="ET38" s="688"/>
      <c r="EU38" s="1068"/>
      <c r="EV38" s="1068"/>
      <c r="EW38" s="1068"/>
      <c r="EX38" s="1068"/>
      <c r="EY38" s="1068"/>
      <c r="EZ38" s="1068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51">
        <v>84.296197177545707</v>
      </c>
      <c r="EI39" s="1042">
        <v>84.303394632948539</v>
      </c>
      <c r="EJ39" s="1076">
        <v>84.364322954089019</v>
      </c>
      <c r="EK39" s="1042">
        <v>84.45126909416993</v>
      </c>
      <c r="EL39" s="1042">
        <v>84.59906105668513</v>
      </c>
      <c r="EM39" s="1038">
        <v>84.702193753988524</v>
      </c>
      <c r="EN39" s="1038">
        <v>84.707553824663918</v>
      </c>
      <c r="EO39" s="1038">
        <v>84.743646610829501</v>
      </c>
      <c r="EP39" s="1038">
        <v>84.7245053970166</v>
      </c>
      <c r="EQ39" s="1038">
        <v>84.7010955167829</v>
      </c>
      <c r="ER39" s="982">
        <v>0.1020344600977694</v>
      </c>
      <c r="ES39" s="949">
        <v>0.12060944746112701</v>
      </c>
      <c r="ET39" s="688"/>
      <c r="EU39" s="1068"/>
      <c r="EV39" s="1068"/>
      <c r="EW39" s="1068"/>
      <c r="EX39" s="1068"/>
      <c r="EY39" s="1068"/>
      <c r="EZ39" s="1068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51">
        <v>88.335516720436019</v>
      </c>
      <c r="EI40" s="1042">
        <v>88.288448407039027</v>
      </c>
      <c r="EJ40" s="1076">
        <v>88.434187951182381</v>
      </c>
      <c r="EK40" s="1042">
        <v>88.481304246601027</v>
      </c>
      <c r="EL40" s="1042">
        <v>88.538444478865657</v>
      </c>
      <c r="EM40" s="1038">
        <v>88.583871454521841</v>
      </c>
      <c r="EN40" s="1038">
        <v>88.574125365342198</v>
      </c>
      <c r="EO40" s="1038">
        <v>88.589548696659193</v>
      </c>
      <c r="EP40" s="1038">
        <v>88.578373296916496</v>
      </c>
      <c r="EQ40" s="1038">
        <v>88.561955372287713</v>
      </c>
      <c r="ER40" s="1039">
        <v>2.3510893422056256E-2</v>
      </c>
      <c r="ES40" s="967">
        <v>2.6554445992857223E-2</v>
      </c>
      <c r="ET40" s="688"/>
      <c r="EU40" s="1068"/>
      <c r="EV40" s="1068"/>
      <c r="EW40" s="1068"/>
      <c r="EX40" s="1068"/>
      <c r="EY40" s="1068"/>
      <c r="EZ40" s="1068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7"/>
      <c r="EK41" s="862"/>
      <c r="EL41" s="862"/>
      <c r="EM41" s="856"/>
      <c r="EN41" s="856"/>
      <c r="EO41" s="856"/>
      <c r="EP41" s="856"/>
      <c r="EQ41" s="856"/>
      <c r="ER41" s="947"/>
      <c r="ES41" s="948"/>
      <c r="ET41" s="688"/>
      <c r="EU41" s="789"/>
      <c r="EV41" s="224"/>
    </row>
    <row r="42" spans="1:156" ht="12.75" customHeight="1" x14ac:dyDescent="0.2">
      <c r="A42" s="170"/>
      <c r="B42" s="110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362">
        <v>3072.89475233236</v>
      </c>
      <c r="EN42" s="362">
        <v>3072.89475233236</v>
      </c>
      <c r="EO42" s="362">
        <v>3072.89475233236</v>
      </c>
      <c r="EP42" s="362">
        <v>3072.89475233236</v>
      </c>
      <c r="EQ42" s="362">
        <v>3054.2225965014572</v>
      </c>
      <c r="ER42" s="289">
        <v>-18.672155830902739</v>
      </c>
      <c r="ES42" s="949">
        <v>-0.60764059090310107</v>
      </c>
      <c r="ET42" s="688"/>
      <c r="EU42" s="789"/>
      <c r="EV42" s="520"/>
      <c r="EW42" s="230"/>
    </row>
    <row r="43" spans="1:156" x14ac:dyDescent="0.2">
      <c r="A43" s="170"/>
      <c r="B43" s="110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289"/>
      <c r="ES43" s="949"/>
      <c r="ET43" s="688"/>
      <c r="EU43" s="789"/>
      <c r="EV43" s="224"/>
      <c r="EW43" s="230"/>
    </row>
    <row r="44" spans="1:156" ht="12.75" customHeight="1" x14ac:dyDescent="0.2">
      <c r="A44" s="170"/>
      <c r="B44" s="110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289"/>
      <c r="ES44" s="949"/>
      <c r="ET44" s="688"/>
      <c r="EU44" s="789"/>
      <c r="EV44" s="224"/>
      <c r="EW44" s="230"/>
    </row>
    <row r="45" spans="1:156" ht="12.75" customHeight="1" x14ac:dyDescent="0.2">
      <c r="A45" s="170"/>
      <c r="B45" s="110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289"/>
      <c r="ES45" s="949"/>
      <c r="ET45" s="688"/>
      <c r="EU45" s="789"/>
      <c r="EV45" s="224"/>
      <c r="EW45" s="230"/>
    </row>
    <row r="46" spans="1:156" x14ac:dyDescent="0.2">
      <c r="A46" s="170"/>
      <c r="B46" s="110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362">
        <v>58.235422886296575</v>
      </c>
      <c r="EN46" s="362">
        <v>58.235422886296575</v>
      </c>
      <c r="EO46" s="362">
        <v>58.235422886296575</v>
      </c>
      <c r="EP46" s="362">
        <v>58.235422886296575</v>
      </c>
      <c r="EQ46" s="362">
        <v>39.563267055393581</v>
      </c>
      <c r="ER46" s="289">
        <v>-18.672155830902994</v>
      </c>
      <c r="ES46" s="949">
        <v>-32.063226993920836</v>
      </c>
      <c r="ET46" s="688"/>
      <c r="EU46" s="789"/>
      <c r="EV46" s="224"/>
      <c r="EW46" s="230"/>
    </row>
    <row r="47" spans="1:156" ht="13.5" x14ac:dyDescent="0.2">
      <c r="A47" s="170"/>
      <c r="B47" s="110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362">
        <v>399.49500099999455</v>
      </c>
      <c r="EN47" s="362">
        <v>399.49500099999455</v>
      </c>
      <c r="EO47" s="362">
        <v>399.49500099999455</v>
      </c>
      <c r="EP47" s="362">
        <v>399.49500099999455</v>
      </c>
      <c r="EQ47" s="362">
        <v>271.40401199999997</v>
      </c>
      <c r="ER47" s="289">
        <v>-128.09098899999458</v>
      </c>
      <c r="ES47" s="949">
        <v>-32.063226993920843</v>
      </c>
      <c r="ET47" s="688"/>
      <c r="EU47" s="789"/>
      <c r="EV47" s="224"/>
      <c r="EW47" s="230"/>
    </row>
    <row r="48" spans="1:156" ht="12.75" customHeight="1" x14ac:dyDescent="0.2">
      <c r="A48" s="170"/>
      <c r="B48" s="110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362">
        <v>399.49500099999989</v>
      </c>
      <c r="EN48" s="362">
        <v>399.49500099999989</v>
      </c>
      <c r="EO48" s="362">
        <v>399.49500099999989</v>
      </c>
      <c r="EP48" s="362">
        <v>399.49500099999989</v>
      </c>
      <c r="EQ48" s="362">
        <v>271.40401200000531</v>
      </c>
      <c r="ER48" s="289">
        <v>-128.09098899999458</v>
      </c>
      <c r="ES48" s="949">
        <v>-32.063226993920409</v>
      </c>
      <c r="ET48" s="688"/>
      <c r="EU48" s="789"/>
      <c r="EV48" s="224"/>
      <c r="EW48" s="230"/>
    </row>
    <row r="49" spans="1:160" x14ac:dyDescent="0.2">
      <c r="A49" s="170"/>
      <c r="B49" s="110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0"/>
      <c r="ES49" s="949"/>
      <c r="ET49" s="688"/>
      <c r="EU49" s="789"/>
      <c r="EV49" s="224"/>
    </row>
    <row r="50" spans="1:160" x14ac:dyDescent="0.2">
      <c r="A50" s="170"/>
      <c r="B50" s="110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0">
        <v>55.388666002915443</v>
      </c>
      <c r="EN50" s="770">
        <v>57.456893376093284</v>
      </c>
      <c r="EO50" s="770">
        <v>59.261428393585994</v>
      </c>
      <c r="EP50" s="770">
        <v>59.120277341107858</v>
      </c>
      <c r="EQ50" s="770">
        <v>53.300942166180754</v>
      </c>
      <c r="ER50" s="371">
        <v>-10.074840762390664</v>
      </c>
      <c r="ES50" s="949">
        <v>-15.896988245093016</v>
      </c>
      <c r="ET50" s="688"/>
      <c r="EU50" s="789"/>
      <c r="EV50" s="224"/>
    </row>
    <row r="51" spans="1:160" x14ac:dyDescent="0.2">
      <c r="A51" s="170"/>
      <c r="B51" s="110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0">
        <v>12.623855685131195</v>
      </c>
      <c r="EN51" s="770">
        <v>12.830903790087463</v>
      </c>
      <c r="EO51" s="770">
        <v>14.830903790087463</v>
      </c>
      <c r="EP51" s="770">
        <v>14.830903790087463</v>
      </c>
      <c r="EQ51" s="770">
        <v>9</v>
      </c>
      <c r="ER51" s="371">
        <v>-10.477266335276965</v>
      </c>
      <c r="ES51" s="949">
        <v>-53.792283552136269</v>
      </c>
      <c r="ET51" s="688"/>
      <c r="EU51" s="789"/>
      <c r="EV51" s="520"/>
    </row>
    <row r="52" spans="1:160" ht="12.75" customHeight="1" outlineLevel="1" x14ac:dyDescent="0.2">
      <c r="A52" s="170"/>
      <c r="B52" s="110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0">
        <v>38.579650000000001</v>
      </c>
      <c r="EN52" s="770">
        <v>40</v>
      </c>
      <c r="EO52" s="770">
        <v>40</v>
      </c>
      <c r="EP52" s="770">
        <v>40</v>
      </c>
      <c r="EQ52" s="770">
        <v>0</v>
      </c>
      <c r="ER52" s="371">
        <v>-85.581897999999995</v>
      </c>
      <c r="ES52" s="949"/>
      <c r="ET52" s="688"/>
      <c r="EU52" s="789"/>
      <c r="EV52" s="520"/>
    </row>
    <row r="53" spans="1:160" ht="12.75" customHeight="1" outlineLevel="1" x14ac:dyDescent="0.2">
      <c r="A53" s="170"/>
      <c r="B53" s="110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0">
        <v>7</v>
      </c>
      <c r="EN53" s="770">
        <v>7</v>
      </c>
      <c r="EO53" s="770">
        <v>9</v>
      </c>
      <c r="EP53" s="770">
        <v>9</v>
      </c>
      <c r="EQ53" s="770">
        <v>9</v>
      </c>
      <c r="ER53" s="371">
        <v>1.9982290000000003</v>
      </c>
      <c r="ES53" s="949">
        <v>28.538908227646981</v>
      </c>
      <c r="ET53" s="688"/>
      <c r="EU53" s="789"/>
      <c r="EV53" s="520"/>
    </row>
    <row r="54" spans="1:160" x14ac:dyDescent="0.2">
      <c r="A54" s="170"/>
      <c r="B54" s="110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0">
        <v>42.764810317784246</v>
      </c>
      <c r="EN54" s="770">
        <v>44.625989586005822</v>
      </c>
      <c r="EO54" s="770">
        <v>44.430524603498533</v>
      </c>
      <c r="EP54" s="770">
        <v>44.289373551020397</v>
      </c>
      <c r="EQ54" s="770">
        <v>44.300942166180754</v>
      </c>
      <c r="ER54" s="1073">
        <v>0.4024255728863011</v>
      </c>
      <c r="ES54" s="949">
        <v>0.91671793061857598</v>
      </c>
      <c r="ET54" s="688"/>
      <c r="EU54" s="789"/>
      <c r="EV54" s="224"/>
    </row>
    <row r="55" spans="1:160" ht="12.75" customHeight="1" outlineLevel="1" x14ac:dyDescent="0.2">
      <c r="A55" s="170"/>
      <c r="B55" s="110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0">
        <v>293.36659877999995</v>
      </c>
      <c r="EN55" s="770">
        <v>306.13428855999996</v>
      </c>
      <c r="EO55" s="770">
        <v>304.79339877999996</v>
      </c>
      <c r="EP55" s="770">
        <v>303.82510255999995</v>
      </c>
      <c r="EQ55" s="770">
        <v>303.90446326</v>
      </c>
      <c r="ER55" s="371">
        <v>2.7606394300000261</v>
      </c>
      <c r="ES55" s="949">
        <v>0.91671793061857598</v>
      </c>
      <c r="ET55" s="688"/>
      <c r="EU55" s="789"/>
      <c r="EV55" s="224"/>
    </row>
    <row r="56" spans="1:160" ht="12.75" customHeight="1" outlineLevel="1" thickBot="1" x14ac:dyDescent="0.25">
      <c r="A56" s="170"/>
      <c r="B56" s="110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8">
        <v>0</v>
      </c>
      <c r="EK56" s="1061">
        <v>0</v>
      </c>
      <c r="EL56" s="644">
        <v>0</v>
      </c>
      <c r="EM56" s="844">
        <v>0</v>
      </c>
      <c r="EN56" s="844">
        <v>0</v>
      </c>
      <c r="EO56" s="844">
        <v>0</v>
      </c>
      <c r="EP56" s="844">
        <v>0</v>
      </c>
      <c r="EQ56" s="1033">
        <v>0</v>
      </c>
      <c r="ER56" s="988"/>
      <c r="ES56" s="965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139"/>
      <c r="EN57" s="139"/>
      <c r="EO57" s="139"/>
      <c r="EP57" s="139"/>
      <c r="EQ57" s="139"/>
      <c r="ER57" s="947"/>
      <c r="ES57" s="948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27112.301120181095</v>
      </c>
      <c r="EK58" s="799">
        <v>27149.109681942024</v>
      </c>
      <c r="EL58" s="799">
        <v>27249.895369337064</v>
      </c>
      <c r="EM58" s="362">
        <v>27274.972690357481</v>
      </c>
      <c r="EN58" s="362">
        <v>27332.638619555721</v>
      </c>
      <c r="EO58" s="362">
        <v>27345.240855471184</v>
      </c>
      <c r="EP58" s="362">
        <v>27390.417776460974</v>
      </c>
      <c r="EQ58" s="362">
        <v>27431.41815013445</v>
      </c>
      <c r="ER58" s="289">
        <v>181.52278079738608</v>
      </c>
      <c r="ES58" s="949">
        <v>0.66614120288199175</v>
      </c>
      <c r="ET58" s="688"/>
      <c r="EU58" s="1071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2">
        <v>84.977055859983992</v>
      </c>
      <c r="EI59" s="1043">
        <v>84.913678363589895</v>
      </c>
      <c r="EJ59" s="1079">
        <v>85.224733367463429</v>
      </c>
      <c r="EK59" s="1043">
        <v>85.261059156182199</v>
      </c>
      <c r="EL59" s="1043">
        <v>85.319469242884708</v>
      </c>
      <c r="EM59" s="1031">
        <v>85.367729932827302</v>
      </c>
      <c r="EN59" s="1031">
        <v>85.320364975754373</v>
      </c>
      <c r="EO59" s="1031">
        <v>85.339446688188119</v>
      </c>
      <c r="EP59" s="1031">
        <v>85.344964096031291</v>
      </c>
      <c r="EQ59" s="1031">
        <v>85.433644169019217</v>
      </c>
      <c r="ER59" s="820">
        <v>0.11417492613450975</v>
      </c>
      <c r="ES59" s="949"/>
      <c r="ET59" s="688"/>
      <c r="EU59" s="1072"/>
      <c r="EV59" s="520"/>
      <c r="EW59" s="168"/>
      <c r="FD59" s="520" t="s">
        <v>269</v>
      </c>
    </row>
    <row r="60" spans="1:160" ht="12.75" customHeight="1" x14ac:dyDescent="0.2">
      <c r="A60" s="170"/>
      <c r="B60" s="110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26829.75316627448</v>
      </c>
      <c r="EK60" s="799">
        <v>26868.218142029578</v>
      </c>
      <c r="EL60" s="799">
        <v>26968.937648666604</v>
      </c>
      <c r="EM60" s="362">
        <v>27007.51934286486</v>
      </c>
      <c r="EN60" s="362">
        <v>27065.001307048522</v>
      </c>
      <c r="EO60" s="362">
        <v>27077.492755791973</v>
      </c>
      <c r="EP60" s="362">
        <v>27122.493000396924</v>
      </c>
      <c r="EQ60" s="362">
        <v>27169.133024216171</v>
      </c>
      <c r="ER60" s="289">
        <v>200.19537554956696</v>
      </c>
      <c r="ES60" s="949">
        <v>0.74231835957937709</v>
      </c>
      <c r="ET60" s="688"/>
      <c r="EU60" s="1071"/>
      <c r="EV60" s="687"/>
      <c r="EW60" s="690"/>
    </row>
    <row r="61" spans="1:160" ht="12.75" customHeight="1" x14ac:dyDescent="0.2">
      <c r="A61" s="170"/>
      <c r="B61" s="1104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2">
        <v>85.056915728079488</v>
      </c>
      <c r="EI61" s="1043">
        <v>84.995634073034338</v>
      </c>
      <c r="EJ61" s="1079">
        <v>85.303919186115962</v>
      </c>
      <c r="EK61" s="1043">
        <v>85.333123286588716</v>
      </c>
      <c r="EL61" s="1043">
        <v>85.382015538322278</v>
      </c>
      <c r="EM61" s="1031">
        <v>85.431060734367279</v>
      </c>
      <c r="EN61" s="1031">
        <v>85.38897465282453</v>
      </c>
      <c r="EO61" s="1031">
        <v>85.405308847792611</v>
      </c>
      <c r="EP61" s="1031">
        <v>85.413273253015447</v>
      </c>
      <c r="EQ61" s="1031">
        <v>85.381286442711428</v>
      </c>
      <c r="ER61" s="987">
        <v>-7.2909561085054975E-4</v>
      </c>
      <c r="ES61" s="949"/>
      <c r="ET61" s="688"/>
      <c r="EU61" s="789"/>
      <c r="EV61" s="688"/>
      <c r="EW61" s="690"/>
    </row>
    <row r="62" spans="1:160" ht="3" customHeight="1" x14ac:dyDescent="0.2">
      <c r="A62" s="170"/>
      <c r="B62" s="110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771"/>
      <c r="EM62" s="575"/>
      <c r="EN62" s="575"/>
      <c r="EO62" s="575"/>
      <c r="EP62" s="575"/>
      <c r="EQ62" s="575"/>
      <c r="ER62" s="289"/>
      <c r="ES62" s="949"/>
      <c r="ET62" s="688"/>
      <c r="EU62" s="789"/>
      <c r="EV62" s="689"/>
      <c r="EW62" s="690"/>
    </row>
    <row r="63" spans="1:160" x14ac:dyDescent="0.2">
      <c r="A63" s="170"/>
      <c r="B63" s="110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4665.8707840137176</v>
      </c>
      <c r="EK63" s="799">
        <v>4650.3259191930183</v>
      </c>
      <c r="EL63" s="799">
        <v>4674.4291444889368</v>
      </c>
      <c r="EM63" s="362">
        <v>4691.6005440326689</v>
      </c>
      <c r="EN63" s="362">
        <v>4714.7675953825228</v>
      </c>
      <c r="EO63" s="362">
        <v>4709.1207565778586</v>
      </c>
      <c r="EP63" s="362">
        <v>4738.0398662775669</v>
      </c>
      <c r="EQ63" s="362">
        <v>4771.4933941245044</v>
      </c>
      <c r="ER63" s="289">
        <v>97.064249635567649</v>
      </c>
      <c r="ES63" s="949">
        <v>2.0764941907399441</v>
      </c>
      <c r="ET63" s="688"/>
      <c r="EU63" s="789"/>
      <c r="EV63" s="689"/>
      <c r="EW63" s="690"/>
    </row>
    <row r="64" spans="1:160" x14ac:dyDescent="0.2">
      <c r="A64" s="170"/>
      <c r="B64" s="1104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2">
        <v>76.25626846615873</v>
      </c>
      <c r="EI64" s="1043">
        <v>76.732667552571272</v>
      </c>
      <c r="EJ64" s="1079">
        <v>77.663380035342982</v>
      </c>
      <c r="EK64" s="1043">
        <v>77.467115137984493</v>
      </c>
      <c r="EL64" s="1043">
        <v>77.396492602570632</v>
      </c>
      <c r="EM64" s="1031">
        <v>77.569815017381501</v>
      </c>
      <c r="EN64" s="1031">
        <v>77.495915891840156</v>
      </c>
      <c r="EO64" s="1031">
        <v>77.464749891640992</v>
      </c>
      <c r="EP64" s="1031">
        <v>77.561416512009345</v>
      </c>
      <c r="EQ64" s="1031">
        <v>77.488149211534122</v>
      </c>
      <c r="ER64" s="820">
        <v>9.1656608963489816E-2</v>
      </c>
      <c r="ES64" s="949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10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771"/>
      <c r="EM65" s="575"/>
      <c r="EN65" s="575"/>
      <c r="EO65" s="575"/>
      <c r="EP65" s="575"/>
      <c r="EQ65" s="575"/>
      <c r="ER65" s="289"/>
      <c r="ES65" s="949"/>
      <c r="ET65" s="688"/>
      <c r="EU65" s="789"/>
      <c r="EV65" s="689"/>
      <c r="EW65" s="690"/>
    </row>
    <row r="66" spans="1:153" x14ac:dyDescent="0.2">
      <c r="A66" s="170"/>
      <c r="B66" s="110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7857.4148189564539</v>
      </c>
      <c r="EK66" s="799">
        <v>7948.9889432159289</v>
      </c>
      <c r="EL66" s="799">
        <v>8065.7572417203</v>
      </c>
      <c r="EM66" s="362">
        <v>8085.9371350410011</v>
      </c>
      <c r="EN66" s="362">
        <v>8131.6623248383758</v>
      </c>
      <c r="EO66" s="362">
        <v>8150.1470361649099</v>
      </c>
      <c r="EP66" s="362">
        <v>8165.5898988602439</v>
      </c>
      <c r="EQ66" s="362">
        <v>8165.7707602654909</v>
      </c>
      <c r="ER66" s="289">
        <v>100.01351854519089</v>
      </c>
      <c r="ES66" s="949">
        <v>1.2399768000438798</v>
      </c>
      <c r="ET66" s="688"/>
      <c r="EU66" s="789"/>
      <c r="EV66" s="689"/>
      <c r="EW66" s="690"/>
    </row>
    <row r="67" spans="1:153" x14ac:dyDescent="0.2">
      <c r="A67" s="170"/>
      <c r="B67" s="1104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2">
        <v>77.491851417869341</v>
      </c>
      <c r="EI67" s="1043">
        <v>77.594764710143849</v>
      </c>
      <c r="EJ67" s="1079">
        <v>77.246979198142569</v>
      </c>
      <c r="EK67" s="1043">
        <v>77.540736034399501</v>
      </c>
      <c r="EL67" s="1043">
        <v>77.84540273248416</v>
      </c>
      <c r="EM67" s="1031">
        <v>77.898291926370149</v>
      </c>
      <c r="EN67" s="1031">
        <v>77.942981721478731</v>
      </c>
      <c r="EO67" s="1031">
        <v>78.001738164095926</v>
      </c>
      <c r="EP67" s="1031">
        <v>78.001087308136903</v>
      </c>
      <c r="EQ67" s="1031">
        <v>77.996836935425634</v>
      </c>
      <c r="ER67" s="820">
        <v>0.15143420294147347</v>
      </c>
      <c r="ES67" s="949"/>
      <c r="ET67" s="688"/>
      <c r="EU67" s="789"/>
      <c r="EV67" s="689"/>
      <c r="EW67" s="690"/>
    </row>
    <row r="68" spans="1:153" ht="3.75" customHeight="1" x14ac:dyDescent="0.2">
      <c r="A68" s="170"/>
      <c r="B68" s="110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5"/>
      <c r="EM68" s="770"/>
      <c r="EN68" s="770"/>
      <c r="EO68" s="770"/>
      <c r="EP68" s="770"/>
      <c r="EQ68" s="770"/>
      <c r="ER68" s="289"/>
      <c r="ES68" s="949"/>
      <c r="ET68" s="688"/>
      <c r="EU68" s="789"/>
      <c r="EV68" s="689"/>
      <c r="EW68" s="690"/>
    </row>
    <row r="69" spans="1:153" x14ac:dyDescent="0.2">
      <c r="A69" s="170"/>
      <c r="B69" s="110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13508.386298498537</v>
      </c>
      <c r="EK69" s="799">
        <v>13494.424600725944</v>
      </c>
      <c r="EL69" s="799">
        <v>13467.452727466465</v>
      </c>
      <c r="EM69" s="362">
        <v>13466.185944086001</v>
      </c>
      <c r="EN69" s="362">
        <v>13459.11402008454</v>
      </c>
      <c r="EO69" s="362">
        <v>13459.489606651598</v>
      </c>
      <c r="EP69" s="362">
        <v>13459.658272884835</v>
      </c>
      <c r="EQ69" s="362">
        <v>13472.459713583086</v>
      </c>
      <c r="ER69" s="289">
        <v>5.0069861166211922</v>
      </c>
      <c r="ES69" s="949">
        <v>3.7178419838887533E-2</v>
      </c>
      <c r="ET69" s="688"/>
      <c r="EU69" s="789"/>
      <c r="EV69" s="689"/>
      <c r="EW69" s="690"/>
    </row>
    <row r="70" spans="1:153" x14ac:dyDescent="0.2">
      <c r="A70" s="170"/>
      <c r="B70" s="1104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2">
        <v>94.616219713256129</v>
      </c>
      <c r="EI70" s="1043">
        <v>94.452880274960009</v>
      </c>
      <c r="EJ70" s="1079">
        <v>94.514057248609589</v>
      </c>
      <c r="EK70" s="1043">
        <v>94.50718098930362</v>
      </c>
      <c r="EL70" s="1043">
        <v>94.520167614264778</v>
      </c>
      <c r="EM70" s="1031">
        <v>94.518161367146419</v>
      </c>
      <c r="EN70" s="1031">
        <v>94.519990329076336</v>
      </c>
      <c r="EO70" s="1031">
        <v>94.517242022788977</v>
      </c>
      <c r="EP70" s="1031">
        <v>94.518023836042559</v>
      </c>
      <c r="EQ70" s="1031">
        <v>94.517310347657386</v>
      </c>
      <c r="ER70" s="987">
        <v>-2.8572666073927167E-3</v>
      </c>
      <c r="ES70" s="949"/>
      <c r="ET70" s="688"/>
      <c r="EU70" s="789"/>
      <c r="EV70" s="689"/>
      <c r="EW70" s="690"/>
    </row>
    <row r="71" spans="1:153" ht="3" customHeight="1" x14ac:dyDescent="0.2">
      <c r="A71" s="170"/>
      <c r="B71" s="110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771"/>
      <c r="EM71" s="575"/>
      <c r="EN71" s="575"/>
      <c r="EO71" s="575"/>
      <c r="EP71" s="575"/>
      <c r="EQ71" s="575"/>
      <c r="ER71" s="289"/>
      <c r="ES71" s="949"/>
      <c r="ET71" s="688"/>
      <c r="EU71" s="789"/>
      <c r="EV71" s="689"/>
      <c r="EW71" s="690"/>
    </row>
    <row r="72" spans="1:153" x14ac:dyDescent="0.2">
      <c r="A72" s="170"/>
      <c r="B72" s="110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798.08126480577039</v>
      </c>
      <c r="EK72" s="799">
        <v>774.47867889469205</v>
      </c>
      <c r="EL72" s="799">
        <v>761.29853499090189</v>
      </c>
      <c r="EM72" s="362">
        <v>763.79571970518748</v>
      </c>
      <c r="EN72" s="362">
        <v>759.4573667430883</v>
      </c>
      <c r="EO72" s="362">
        <v>758.73535639760712</v>
      </c>
      <c r="EP72" s="362">
        <v>759.2049623742837</v>
      </c>
      <c r="EQ72" s="362">
        <v>759.40915624308832</v>
      </c>
      <c r="ER72" s="289">
        <v>-1.8893787478135664</v>
      </c>
      <c r="ES72" s="949">
        <v>-0.24817842948248234</v>
      </c>
      <c r="ET72" s="688"/>
      <c r="EU72" s="789"/>
      <c r="EV72" s="689"/>
      <c r="EW72" s="690"/>
    </row>
    <row r="73" spans="1:153" ht="12.75" customHeight="1" x14ac:dyDescent="0.2">
      <c r="A73" s="170"/>
      <c r="B73" s="1104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2">
        <v>78.762716115594458</v>
      </c>
      <c r="EI73" s="1043">
        <v>78.539659434508025</v>
      </c>
      <c r="EJ73" s="1079">
        <v>77.825943393494086</v>
      </c>
      <c r="EK73" s="1043">
        <v>78.301039580476782</v>
      </c>
      <c r="EL73" s="1043">
        <v>78.260517592316404</v>
      </c>
      <c r="EM73" s="1031">
        <v>78.28865810408098</v>
      </c>
      <c r="EN73" s="1031">
        <v>78.23862008242628</v>
      </c>
      <c r="EO73" s="1031">
        <v>78.261841913161987</v>
      </c>
      <c r="EP73" s="1031">
        <v>78.300065222658532</v>
      </c>
      <c r="EQ73" s="1031">
        <v>78.312885108293202</v>
      </c>
      <c r="ER73" s="820">
        <v>5.2367515976797563E-2</v>
      </c>
      <c r="ES73" s="949"/>
      <c r="ET73" s="688"/>
      <c r="EU73" s="789"/>
      <c r="EV73" s="689"/>
      <c r="EW73" s="690"/>
    </row>
    <row r="74" spans="1:153" s="375" customFormat="1" ht="4.5" customHeight="1" x14ac:dyDescent="0.2">
      <c r="A74" s="170"/>
      <c r="B74" s="110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779"/>
      <c r="EM74" s="610"/>
      <c r="EN74" s="610"/>
      <c r="EO74" s="610"/>
      <c r="EP74" s="610"/>
      <c r="EQ74" s="610"/>
      <c r="ER74" s="610"/>
      <c r="ES74" s="959"/>
      <c r="ET74" s="688"/>
      <c r="EU74" s="789"/>
      <c r="EV74" s="689"/>
      <c r="EW74" s="690"/>
    </row>
    <row r="75" spans="1:153" ht="13.9" customHeight="1" x14ac:dyDescent="0.2">
      <c r="A75" s="170"/>
      <c r="B75" s="110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362">
        <v>4147.182573958542</v>
      </c>
      <c r="EN75" s="362">
        <v>4153.8174358027409</v>
      </c>
      <c r="EO75" s="362">
        <v>4101.0403298709207</v>
      </c>
      <c r="EP75" s="362">
        <v>4109.1018700087525</v>
      </c>
      <c r="EQ75" s="362">
        <v>4149.6339256097554</v>
      </c>
      <c r="ER75" s="289">
        <v>-25.050650012093683</v>
      </c>
      <c r="ES75" s="949">
        <v>-0.60006090420285729</v>
      </c>
      <c r="ET75" s="688"/>
      <c r="EU75" s="789"/>
      <c r="EV75" s="687"/>
      <c r="EW75" s="690"/>
    </row>
    <row r="76" spans="1:153" x14ac:dyDescent="0.2">
      <c r="A76" s="170"/>
      <c r="B76" s="110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362">
        <v>2107.6452514606417</v>
      </c>
      <c r="EN76" s="362">
        <v>2089.0413660517497</v>
      </c>
      <c r="EO76" s="362">
        <v>2035.1351282966471</v>
      </c>
      <c r="EP76" s="362">
        <v>2042.1601041377558</v>
      </c>
      <c r="EQ76" s="362">
        <v>2090.4502194176384</v>
      </c>
      <c r="ER76" s="289">
        <v>-38.038449885569207</v>
      </c>
      <c r="ES76" s="949">
        <v>-1.7871107530030528</v>
      </c>
      <c r="ET76" s="688"/>
      <c r="EU76" s="789"/>
      <c r="EV76" s="520"/>
      <c r="EW76" s="230"/>
    </row>
    <row r="77" spans="1:153" ht="15" x14ac:dyDescent="0.25">
      <c r="A77" s="170"/>
      <c r="B77" s="110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362">
        <v>510.72584916618069</v>
      </c>
      <c r="EN77" s="362">
        <v>526.47639793877556</v>
      </c>
      <c r="EO77" s="362">
        <v>524.31717890087464</v>
      </c>
      <c r="EP77" s="362">
        <v>524.69836883965002</v>
      </c>
      <c r="EQ77" s="362">
        <v>519.98769202332358</v>
      </c>
      <c r="ER77" s="289">
        <v>4.405343893586064</v>
      </c>
      <c r="ES77" s="949">
        <v>0.85444040308329838</v>
      </c>
      <c r="ET77" s="688"/>
      <c r="EU77" s="789"/>
      <c r="EV77" s="520"/>
      <c r="EW77" s="542"/>
    </row>
    <row r="78" spans="1:153" ht="15" x14ac:dyDescent="0.25">
      <c r="A78" s="170"/>
      <c r="B78" s="110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362">
        <v>901.99328767172005</v>
      </c>
      <c r="EN78" s="362">
        <v>905.72524784221582</v>
      </c>
      <c r="EO78" s="362">
        <v>910.79530475339925</v>
      </c>
      <c r="EP78" s="362">
        <v>911.49985577134714</v>
      </c>
      <c r="EQ78" s="362">
        <v>910.60068270879299</v>
      </c>
      <c r="ER78" s="289">
        <v>9.43062250988919</v>
      </c>
      <c r="ES78" s="949">
        <v>1.0464864431700815</v>
      </c>
      <c r="ET78" s="688"/>
      <c r="EU78" s="789"/>
      <c r="EV78" s="520"/>
      <c r="EW78" s="542"/>
    </row>
    <row r="79" spans="1:153" ht="15" x14ac:dyDescent="0.25">
      <c r="A79" s="170"/>
      <c r="B79" s="110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362">
        <v>626.81818565999993</v>
      </c>
      <c r="EN79" s="362">
        <v>632.57442397</v>
      </c>
      <c r="EO79" s="362">
        <v>630.79271792000009</v>
      </c>
      <c r="EP79" s="362">
        <v>630.74354126000003</v>
      </c>
      <c r="EQ79" s="362">
        <v>628.59533146000001</v>
      </c>
      <c r="ER79" s="289">
        <v>-0.84816652999995767</v>
      </c>
      <c r="ES79" s="949">
        <v>-0.13474863632850373</v>
      </c>
      <c r="ET79" s="688"/>
      <c r="EU79" s="789"/>
      <c r="EV79" s="520"/>
      <c r="EW79" s="542"/>
    </row>
    <row r="80" spans="1:153" ht="15" x14ac:dyDescent="0.25">
      <c r="A80" s="170"/>
      <c r="B80" s="110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362">
        <v>1618.6663498156322</v>
      </c>
      <c r="EN80" s="362">
        <v>1608.0975054641851</v>
      </c>
      <c r="EO80" s="362">
        <v>1549.5999208649496</v>
      </c>
      <c r="EP80" s="362">
        <v>1558.6763256341828</v>
      </c>
      <c r="EQ80" s="362">
        <v>1607.8842428906962</v>
      </c>
      <c r="ER80" s="289">
        <v>-31.302811444368444</v>
      </c>
      <c r="ES80" s="949">
        <v>-1.9096546279806008</v>
      </c>
      <c r="ET80" s="688"/>
      <c r="EU80" s="789"/>
      <c r="EV80" s="520"/>
      <c r="EW80" s="542"/>
    </row>
    <row r="81" spans="1:153" x14ac:dyDescent="0.2">
      <c r="A81" s="170"/>
      <c r="B81" s="110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362">
        <v>1234.5767628939122</v>
      </c>
      <c r="EN81" s="362">
        <v>1221.1571292719693</v>
      </c>
      <c r="EO81" s="362">
        <v>1158.9374601415502</v>
      </c>
      <c r="EP81" s="362">
        <v>1166.0715696228358</v>
      </c>
      <c r="EQ81" s="362">
        <v>1216.1184664619032</v>
      </c>
      <c r="ER81" s="289">
        <v>-39.956303594257861</v>
      </c>
      <c r="ES81" s="949">
        <v>-3.1810449940389578</v>
      </c>
      <c r="ET81" s="688"/>
      <c r="EU81" s="789"/>
      <c r="EV81" s="520"/>
      <c r="EW81" s="230"/>
    </row>
    <row r="82" spans="1:153" x14ac:dyDescent="0.2">
      <c r="A82" s="170"/>
      <c r="B82" s="110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362">
        <v>384.08958692171984</v>
      </c>
      <c r="EN82" s="362">
        <v>386.94037619221581</v>
      </c>
      <c r="EO82" s="362">
        <v>390.66246072339925</v>
      </c>
      <c r="EP82" s="362">
        <v>392.60475601134715</v>
      </c>
      <c r="EQ82" s="362">
        <v>391.765776428793</v>
      </c>
      <c r="ER82" s="289">
        <v>8.6534921498892459</v>
      </c>
      <c r="ES82" s="949">
        <v>2.2587352337649262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10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3"/>
      <c r="EI83" s="705"/>
      <c r="EJ83" s="1080"/>
      <c r="EK83" s="705"/>
      <c r="EL83" s="705"/>
      <c r="EM83" s="1032"/>
      <c r="EN83" s="1032"/>
      <c r="EO83" s="1032"/>
      <c r="EP83" s="1032"/>
      <c r="EQ83" s="1032"/>
      <c r="ER83" s="289">
        <v>0</v>
      </c>
      <c r="ES83" s="949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10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362">
        <v>26852.429439354768</v>
      </c>
      <c r="EN84" s="362">
        <v>26852.602313319785</v>
      </c>
      <c r="EO84" s="362">
        <v>26854.174650789166</v>
      </c>
      <c r="EP84" s="362">
        <v>26855.586101327081</v>
      </c>
      <c r="EQ84" s="362">
        <v>26856.574507169633</v>
      </c>
      <c r="ER84" s="289">
        <v>23.38665748249332</v>
      </c>
      <c r="ES84" s="949">
        <v>8.7155717812954503E-2</v>
      </c>
      <c r="ET84" s="688"/>
      <c r="EU84" s="789"/>
      <c r="EV84" s="603"/>
      <c r="EW84" s="230"/>
    </row>
    <row r="85" spans="1:153" ht="12.75" hidden="1" customHeight="1" x14ac:dyDescent="0.2">
      <c r="A85" s="170"/>
      <c r="B85" s="110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81"/>
      <c r="EK85" s="785"/>
      <c r="EL85" s="785"/>
      <c r="EM85" s="606"/>
      <c r="EN85" s="606"/>
      <c r="EO85" s="606"/>
      <c r="EP85" s="606"/>
      <c r="EQ85" s="606"/>
      <c r="ER85" s="289">
        <v>0</v>
      </c>
      <c r="ES85" s="940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10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4">
        <v>98.712658593059444</v>
      </c>
      <c r="EI86" s="1044">
        <v>98.725172001402598</v>
      </c>
      <c r="EJ86" s="1082">
        <v>98.738275279110894</v>
      </c>
      <c r="EK86" s="1062">
        <v>98.737788406069157</v>
      </c>
      <c r="EL86" s="1044">
        <v>98.739636488155412</v>
      </c>
      <c r="EM86" s="1036">
        <v>98.741497744173074</v>
      </c>
      <c r="EN86" s="1036">
        <v>98.741584439499491</v>
      </c>
      <c r="EO86" s="1036">
        <v>98.740912117191186</v>
      </c>
      <c r="EP86" s="1036">
        <v>98.741455334874971</v>
      </c>
      <c r="EQ86" s="1037">
        <v>98.741098867132237</v>
      </c>
      <c r="ER86" s="1039"/>
      <c r="ES86" s="967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266"/>
      <c r="EN87" s="266"/>
      <c r="EO87" s="266"/>
      <c r="EP87" s="266"/>
      <c r="EQ87" s="266"/>
      <c r="ER87" s="943"/>
      <c r="ES87" s="944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9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9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1034">
        <v>6.9575247030833776</v>
      </c>
      <c r="EN90" s="1034">
        <v>6.9630382264348762</v>
      </c>
      <c r="EO90" s="1034">
        <v>6.9628313854410075</v>
      </c>
      <c r="EP90" s="1034">
        <v>6.9589350882495964</v>
      </c>
      <c r="EQ90" s="1035">
        <v>6.9733512082449387</v>
      </c>
      <c r="ER90" s="982">
        <v>6.071141612130404E-3</v>
      </c>
      <c r="ES90" s="949">
        <v>8.7137901075713523E-2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3"/>
      <c r="EL91" s="1063"/>
      <c r="EM91" s="269"/>
      <c r="EN91" s="269"/>
      <c r="EO91" s="269"/>
      <c r="EP91" s="269"/>
      <c r="EQ91" s="269"/>
      <c r="ER91" s="820"/>
      <c r="ES91" s="940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608">
        <v>2.3419300000000001</v>
      </c>
      <c r="EN92" s="608">
        <v>2.3420200000000002</v>
      </c>
      <c r="EO92" s="608">
        <v>2.3421099999999999</v>
      </c>
      <c r="EP92" s="608">
        <v>2.3422000000000001</v>
      </c>
      <c r="EQ92" s="608">
        <v>2.3422900000000002</v>
      </c>
      <c r="ER92" s="987">
        <v>7.1000000000021046E-4</v>
      </c>
      <c r="ES92" s="949">
        <v>3.0321406913289765E-2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3"/>
      <c r="EL93" s="1063"/>
      <c r="EM93" s="269"/>
      <c r="EN93" s="269"/>
      <c r="EO93" s="269"/>
      <c r="EP93" s="269"/>
      <c r="EQ93" s="269"/>
      <c r="ER93" s="836"/>
      <c r="ES93" s="946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782"/>
      <c r="EM94" s="660"/>
      <c r="EN94" s="660"/>
      <c r="EO94" s="660"/>
      <c r="EP94" s="660"/>
      <c r="EQ94" s="660"/>
      <c r="ER94" s="943"/>
      <c r="ES94" s="944"/>
      <c r="ET94" s="688"/>
      <c r="EU94" s="789"/>
      <c r="EV94" s="224"/>
      <c r="EW94" s="230"/>
    </row>
    <row r="95" spans="1:153" ht="12.75" customHeight="1" thickBot="1" x14ac:dyDescent="0.25">
      <c r="A95" s="170"/>
      <c r="B95" s="110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3">
        <v>583.06183263905564</v>
      </c>
      <c r="EK95" s="832">
        <v>575.00849923714316</v>
      </c>
      <c r="EL95" s="832">
        <v>583.85311420049027</v>
      </c>
      <c r="EM95" s="813">
        <v>583.85311420049027</v>
      </c>
      <c r="EN95" s="813">
        <v>583.85311420049027</v>
      </c>
      <c r="EO95" s="813">
        <v>583.85311420049027</v>
      </c>
      <c r="EP95" s="813">
        <v>583.85311420049027</v>
      </c>
      <c r="EQ95" s="813">
        <v>584.61546362958507</v>
      </c>
      <c r="ER95" s="289">
        <v>0.76234942909479742</v>
      </c>
      <c r="ES95" s="949">
        <v>0.13057212688481318</v>
      </c>
      <c r="ET95" s="688"/>
      <c r="EU95" s="789"/>
      <c r="EV95" s="520"/>
      <c r="EW95" s="230"/>
    </row>
    <row r="96" spans="1:153" x14ac:dyDescent="0.2">
      <c r="A96" s="170"/>
      <c r="B96" s="110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758"/>
      <c r="EM96" s="317"/>
      <c r="EN96" s="317"/>
      <c r="EO96" s="317"/>
      <c r="EP96" s="317"/>
      <c r="EQ96" s="317"/>
      <c r="ER96" s="462"/>
      <c r="ES96" s="319"/>
      <c r="ET96" s="1028"/>
      <c r="EU96" s="415"/>
      <c r="EV96" s="224"/>
    </row>
    <row r="97" spans="1:152" ht="12.75" hidden="1" customHeight="1" x14ac:dyDescent="0.2">
      <c r="A97" s="170"/>
      <c r="B97" s="110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784"/>
      <c r="EM97" s="318"/>
      <c r="EN97" s="318"/>
      <c r="EO97" s="318"/>
      <c r="EP97" s="318"/>
      <c r="EQ97" s="318"/>
      <c r="ER97" s="463"/>
      <c r="ES97" s="855"/>
      <c r="ET97" s="1028"/>
      <c r="EU97" s="415"/>
      <c r="EV97" s="224"/>
    </row>
    <row r="98" spans="1:152" x14ac:dyDescent="0.2">
      <c r="A98" s="170"/>
      <c r="B98" s="110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318"/>
      <c r="EN98" s="318"/>
      <c r="EO98" s="318"/>
      <c r="EP98" s="318"/>
      <c r="EQ98" s="318"/>
      <c r="ER98" s="463"/>
      <c r="ES98" s="855"/>
      <c r="ET98" s="1028"/>
      <c r="EU98" s="415"/>
      <c r="EV98" s="224"/>
    </row>
    <row r="99" spans="1:152" x14ac:dyDescent="0.2">
      <c r="A99" s="170"/>
      <c r="B99" s="110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318"/>
      <c r="EN99" s="318"/>
      <c r="EO99" s="318"/>
      <c r="EP99" s="318"/>
      <c r="EQ99" s="318"/>
      <c r="ER99" s="463"/>
      <c r="ES99" s="855"/>
      <c r="ET99" s="1028"/>
      <c r="EU99" s="415"/>
      <c r="EV99" s="224"/>
    </row>
    <row r="100" spans="1:152" x14ac:dyDescent="0.2">
      <c r="A100" s="170"/>
      <c r="B100" s="110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318"/>
      <c r="EN100" s="318"/>
      <c r="EO100" s="318"/>
      <c r="EP100" s="318"/>
      <c r="EQ100" s="318"/>
      <c r="ER100" s="463"/>
      <c r="ES100" s="855"/>
      <c r="ET100" s="1028"/>
      <c r="EU100" s="415"/>
      <c r="EV100" s="224"/>
    </row>
    <row r="101" spans="1:152" hidden="1" x14ac:dyDescent="0.2">
      <c r="A101" s="170"/>
      <c r="B101" s="110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784"/>
      <c r="EM101" s="318"/>
      <c r="EN101" s="318"/>
      <c r="EO101" s="318"/>
      <c r="EP101" s="318"/>
      <c r="EQ101" s="318"/>
      <c r="ER101" s="463"/>
      <c r="ES101" s="855"/>
      <c r="ET101" s="1028"/>
      <c r="EU101" s="415"/>
      <c r="EV101" s="224"/>
    </row>
    <row r="102" spans="1:152" x14ac:dyDescent="0.2">
      <c r="A102" s="170"/>
      <c r="B102" s="110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318"/>
      <c r="EN102" s="318"/>
      <c r="EO102" s="318"/>
      <c r="EP102" s="318"/>
      <c r="EQ102" s="318"/>
      <c r="ER102" s="463"/>
      <c r="ES102" s="855"/>
      <c r="ET102" s="1028"/>
      <c r="EU102" s="415"/>
      <c r="EV102" s="224"/>
    </row>
    <row r="103" spans="1:152" x14ac:dyDescent="0.2">
      <c r="A103" s="170"/>
      <c r="B103" s="110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318"/>
      <c r="EN103" s="318"/>
      <c r="EO103" s="318"/>
      <c r="EP103" s="318"/>
      <c r="EQ103" s="318"/>
      <c r="ER103" s="463"/>
      <c r="ES103" s="855"/>
      <c r="ET103" s="1028"/>
      <c r="EU103" s="415"/>
      <c r="EV103" s="224"/>
    </row>
    <row r="104" spans="1:152" x14ac:dyDescent="0.2">
      <c r="A104" s="170"/>
      <c r="B104" s="110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318"/>
      <c r="EN104" s="318"/>
      <c r="EO104" s="318"/>
      <c r="EP104" s="318"/>
      <c r="EQ104" s="318"/>
      <c r="ER104" s="463"/>
      <c r="ES104" s="855"/>
      <c r="ET104" s="1028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318"/>
      <c r="EN105" s="318"/>
      <c r="EO105" s="318"/>
      <c r="EP105" s="318"/>
      <c r="EQ105" s="318"/>
      <c r="ER105" s="463"/>
      <c r="ES105" s="855"/>
      <c r="ET105" s="1028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318"/>
      <c r="EN106" s="318"/>
      <c r="EO106" s="318"/>
      <c r="EP106" s="318"/>
      <c r="EQ106" s="318"/>
      <c r="ER106" s="463"/>
      <c r="ES106" s="855"/>
      <c r="ET106" s="1028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318"/>
      <c r="EN107" s="318"/>
      <c r="EO107" s="318"/>
      <c r="EP107" s="318"/>
      <c r="EQ107" s="318"/>
      <c r="ER107" s="463"/>
      <c r="ES107" s="855"/>
      <c r="ET107" s="1028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318"/>
      <c r="EN108" s="318"/>
      <c r="EO108" s="318"/>
      <c r="EP108" s="318"/>
      <c r="EQ108" s="318"/>
      <c r="ER108" s="859"/>
      <c r="ES108" s="860"/>
      <c r="ET108" s="1028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8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4">
        <v>4</v>
      </c>
      <c r="EK111" s="1064">
        <v>4</v>
      </c>
      <c r="EL111" s="598">
        <v>4</v>
      </c>
      <c r="EM111" s="890">
        <v>4</v>
      </c>
      <c r="EN111" s="890">
        <v>4</v>
      </c>
      <c r="EO111" s="890">
        <v>4</v>
      </c>
      <c r="EP111" s="890">
        <v>4</v>
      </c>
      <c r="EQ111" s="911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96"/>
      <c r="ES113" s="1096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106" t="str">
        <f>+entero!D3</f>
        <v>V   A   R   I   A   B   L   E   S     b/</v>
      </c>
      <c r="E4" s="1108" t="str">
        <f>+entero!E3</f>
        <v>2008                          A  fines de Dic*</v>
      </c>
      <c r="F4" s="1108" t="str">
        <f>+entero!F3</f>
        <v>2009                          A  fines de Ene*</v>
      </c>
      <c r="G4" s="1108" t="str">
        <f>+entero!G3</f>
        <v>2009                          A  fines de Feb*</v>
      </c>
      <c r="H4" s="1108" t="str">
        <f>+entero!H3</f>
        <v>2009                          A  fines de Mar*</v>
      </c>
      <c r="I4" s="1108" t="str">
        <f>+entero!I3</f>
        <v>2009                          A  fines de adr*</v>
      </c>
      <c r="J4" s="1108" t="str">
        <f>+entero!J3</f>
        <v>2009                          A  fines de May*</v>
      </c>
      <c r="K4" s="1108" t="str">
        <f>+entero!K3</f>
        <v>2009                          A  fines de Jun*</v>
      </c>
      <c r="L4" s="1108" t="str">
        <f>+entero!L3</f>
        <v>2009                          A  fines de Jul*</v>
      </c>
      <c r="M4" s="1108" t="str">
        <f>+entero!M3</f>
        <v>2009                          A  fines de Ago*</v>
      </c>
      <c r="N4" s="1108" t="str">
        <f>+entero!N3</f>
        <v>2009                          A  fines de Sep*</v>
      </c>
      <c r="O4" s="1108" t="str">
        <f>+entero!O3</f>
        <v>2009                          A  fines de Oct*</v>
      </c>
      <c r="P4" s="1108" t="str">
        <f>+entero!P3</f>
        <v>2009                          A  fines de Nov*</v>
      </c>
      <c r="Q4" s="1108" t="str">
        <f>+entero!Q3</f>
        <v>2009                          A  fines de Dic*</v>
      </c>
      <c r="R4" s="1108" t="str">
        <f>+entero!R3</f>
        <v>2010                          A  fines de Ene*</v>
      </c>
      <c r="S4" s="1108" t="str">
        <f>+entero!S3</f>
        <v>2010                          A  fines de Feb*</v>
      </c>
      <c r="T4" s="1108" t="str">
        <f>+entero!T3</f>
        <v>2010                          A  fines de Mar*</v>
      </c>
      <c r="U4" s="1108" t="str">
        <f>+entero!U3</f>
        <v>2010                          A  fines de adr*</v>
      </c>
      <c r="V4" s="1108" t="str">
        <f>+entero!V3</f>
        <v>2010                          A  fines de May*</v>
      </c>
      <c r="W4" s="1108" t="str">
        <f>+entero!W3</f>
        <v>2010                          A  fines de Jun*</v>
      </c>
      <c r="X4" s="1108" t="str">
        <f>+entero!X3</f>
        <v>2010                          A  fines de Jul*</v>
      </c>
      <c r="Y4" s="1108" t="str">
        <f>+entero!Y3</f>
        <v>2010                          A  fines de Ago*</v>
      </c>
      <c r="Z4" s="1108" t="str">
        <f>+entero!Z3</f>
        <v>2010                          A  fines de Sep*</v>
      </c>
      <c r="AA4" s="1108" t="str">
        <f>+entero!AA3</f>
        <v>2010                          A  fines de Oct*</v>
      </c>
      <c r="AB4" s="1108" t="str">
        <f>+entero!AB3</f>
        <v>2010                          A  fines de Nov*</v>
      </c>
      <c r="AC4" s="1108" t="str">
        <f>+entero!AC3</f>
        <v>2010                          A  fines de Dic*</v>
      </c>
      <c r="AD4" s="1108" t="str">
        <f>+entero!AD3</f>
        <v>2011                          A  fines de Ene*</v>
      </c>
      <c r="AE4" s="1108" t="str">
        <f>+entero!AE3</f>
        <v>2011                          A  fines de Feb*</v>
      </c>
      <c r="AF4" s="1108" t="str">
        <f>+entero!AF3</f>
        <v>2011                          A  fines de Mar*</v>
      </c>
      <c r="AG4" s="1108" t="str">
        <f>+entero!AG3</f>
        <v>2011                          A  fines de adr*</v>
      </c>
      <c r="AH4" s="1108" t="str">
        <f>+entero!AH3</f>
        <v>2011                          A  fines de May*</v>
      </c>
      <c r="AI4" s="1108" t="str">
        <f>+entero!AI3</f>
        <v>2011                          A  fines de Jun*</v>
      </c>
      <c r="AJ4" s="1108" t="str">
        <f>+entero!AJ3</f>
        <v>2011                          A  fines de Jul*</v>
      </c>
      <c r="AK4" s="1108" t="str">
        <f>+entero!AK3</f>
        <v>2011                          A  fines de Ago*</v>
      </c>
      <c r="AL4" s="1108" t="str">
        <f>+entero!AL3</f>
        <v>2011                          A  fines de Sep*</v>
      </c>
      <c r="AM4" s="1108" t="str">
        <f>+entero!AM3</f>
        <v>2011                          A  fines de Oct*</v>
      </c>
      <c r="AN4" s="1108" t="str">
        <f>+entero!AN3</f>
        <v>2011                          A  fines de Nov*</v>
      </c>
      <c r="AO4" s="1108" t="str">
        <f>+entero!AO3</f>
        <v>2011                          A  fines de Dic*</v>
      </c>
      <c r="AP4" s="1108" t="str">
        <f>+entero!AP3</f>
        <v>2012                          A  fines de Ene*</v>
      </c>
      <c r="AQ4" s="1108" t="str">
        <f>+entero!AQ3</f>
        <v>2012                          A  fines de Feb*</v>
      </c>
      <c r="AR4" s="1108" t="str">
        <f>+entero!AR3</f>
        <v>2012                          A  fines de Mar*</v>
      </c>
      <c r="AS4" s="1108" t="str">
        <f>+entero!AS3</f>
        <v>2012                          A  fines de adr*</v>
      </c>
      <c r="AT4" s="1108" t="str">
        <f>+entero!AT3</f>
        <v>2012                          A  fines de May*</v>
      </c>
      <c r="AU4" s="1108" t="str">
        <f>+entero!AU3</f>
        <v>2012                          A  fines de Jun*</v>
      </c>
      <c r="AV4" s="1108" t="str">
        <f>+entero!AV3</f>
        <v>2012                          A  fines de Jul*</v>
      </c>
      <c r="AW4" s="1108" t="str">
        <f>+entero!AW3</f>
        <v>2012                          A  fines de Ago*</v>
      </c>
      <c r="AX4" s="1108" t="str">
        <f>+entero!AX3</f>
        <v>2012                          A  fines de Sep*</v>
      </c>
      <c r="AY4" s="1108" t="str">
        <f>+entero!AY3</f>
        <v>2012                          A  fines de Oct*</v>
      </c>
      <c r="AZ4" s="1108" t="str">
        <f>+entero!AZ3</f>
        <v>2012                          A  fines de Nov*</v>
      </c>
      <c r="BA4" s="1108" t="str">
        <f>+entero!BA3</f>
        <v>2012                          A  fines de Dic*</v>
      </c>
      <c r="BB4" s="1108" t="str">
        <f>+entero!BB3</f>
        <v>2013                          A  fines de Ene*</v>
      </c>
      <c r="BC4" s="1108" t="str">
        <f>+entero!BC3</f>
        <v>2013                          A  fines de Feb*</v>
      </c>
      <c r="BD4" s="1108" t="str">
        <f>+entero!BD3</f>
        <v>2013                          A  fines de Mar*</v>
      </c>
      <c r="BE4" s="1108" t="str">
        <f>+entero!BE3</f>
        <v>2013                          A  fines de adr*</v>
      </c>
      <c r="BF4" s="1108" t="str">
        <f>+entero!BF3</f>
        <v>2013                          A  fines de May*</v>
      </c>
      <c r="BG4" s="1108" t="str">
        <f>+entero!BG3</f>
        <v>2013                          A  fines de Jun*</v>
      </c>
      <c r="BH4" s="1108" t="str">
        <f>+entero!BH3</f>
        <v>2013                          A  fines de Jul*</v>
      </c>
      <c r="BI4" s="1108" t="str">
        <f>+entero!BI3</f>
        <v>2013                          A  fines de Ago*</v>
      </c>
      <c r="BJ4" s="1108" t="str">
        <f>+entero!BJ3</f>
        <v>2013                          A  fines de Sep*</v>
      </c>
      <c r="BK4" s="1108" t="str">
        <f>+entero!BK3</f>
        <v>2013                          A  fines de Oct*</v>
      </c>
      <c r="BL4" s="1108" t="str">
        <f>+entero!BL3</f>
        <v>2013                          A  fines de Nov*</v>
      </c>
      <c r="BM4" s="1108" t="str">
        <f>+entero!BM3</f>
        <v>2013                          A  fines de Dic*</v>
      </c>
      <c r="BN4" s="1108" t="str">
        <f>+entero!BN3</f>
        <v>2014                          A  fines de Ene*</v>
      </c>
      <c r="BO4" s="1108" t="str">
        <f>+entero!BO3</f>
        <v>2014                          A  fines de Feb*</v>
      </c>
      <c r="BP4" s="1108" t="str">
        <f>+entero!BP3</f>
        <v>2014                          A  fines de Mar*</v>
      </c>
      <c r="BQ4" s="1108" t="str">
        <f>+entero!BQ3</f>
        <v>2014                          A  fines de adr*</v>
      </c>
      <c r="BR4" s="1108" t="str">
        <f>+entero!BR3</f>
        <v>2014                          A  fines de May*</v>
      </c>
      <c r="BS4" s="1108" t="str">
        <f>+entero!BS3</f>
        <v>2014                          A  fines de Jun*</v>
      </c>
      <c r="BT4" s="1108" t="str">
        <f>+entero!BT3</f>
        <v>2014                          A  fines de Jul*</v>
      </c>
      <c r="BU4" s="1108" t="str">
        <f>+entero!BU3</f>
        <v>2014                          A  fines de Ago*</v>
      </c>
      <c r="BV4" s="1108" t="str">
        <f>+entero!BV3</f>
        <v>2014                          A  fines de Sep*</v>
      </c>
      <c r="BW4" s="1108" t="str">
        <f>+entero!BW3</f>
        <v>2014                          A  fines de Oct*</v>
      </c>
      <c r="BX4" s="1108" t="str">
        <f>+entero!BX3</f>
        <v>2014                          A  fines de Nov*</v>
      </c>
      <c r="BY4" s="1108" t="str">
        <f>+entero!BY3</f>
        <v>2014                          A  fines de Dic*</v>
      </c>
      <c r="BZ4" s="1108" t="str">
        <f>+entero!BZ3</f>
        <v>2015                         A  fines de Ene*</v>
      </c>
      <c r="CA4" s="1108" t="str">
        <f>+entero!CA3</f>
        <v>2015                         A  fines de Feb*</v>
      </c>
      <c r="CB4" s="1108" t="str">
        <f>+entero!CB3</f>
        <v>2015                         A  fines de Mar*</v>
      </c>
      <c r="CC4" s="1108" t="str">
        <f>+entero!CC3</f>
        <v xml:space="preserve">2015                         A  fines de adr* </v>
      </c>
      <c r="CD4" s="1108" t="str">
        <f>+entero!CD3</f>
        <v xml:space="preserve">2015                         A  fines de May* </v>
      </c>
      <c r="CE4" s="1108" t="str">
        <f>+entero!CE3</f>
        <v xml:space="preserve">2015                         A  fines de Jun* </v>
      </c>
      <c r="CF4" s="1108" t="str">
        <f>+entero!CF3</f>
        <v xml:space="preserve">2015                         A  fines de Jul* </v>
      </c>
      <c r="CG4" s="1108" t="str">
        <f>+entero!CG3</f>
        <v xml:space="preserve">2015                         A  fines de Ago* </v>
      </c>
      <c r="CH4" s="1108" t="str">
        <f>+entero!CH3</f>
        <v xml:space="preserve">2015                         A  fines de Sep* </v>
      </c>
      <c r="CI4" s="1108" t="str">
        <f>+entero!CI3</f>
        <v xml:space="preserve">2015                         A  fines de Oct* </v>
      </c>
      <c r="CJ4" s="1108" t="str">
        <f>+entero!CJ3</f>
        <v xml:space="preserve">2015                         A  fines de Nov* </v>
      </c>
      <c r="CK4" s="1108" t="str">
        <f>+entero!CK3</f>
        <v xml:space="preserve">2015                         A  fines de Dic* </v>
      </c>
      <c r="CL4" s="1108" t="str">
        <f>+entero!CL3</f>
        <v xml:space="preserve">2016                         A  fines de Ene* </v>
      </c>
      <c r="CM4" s="1108" t="str">
        <f>+entero!CM3</f>
        <v xml:space="preserve">2016                         A  fines de Feb* </v>
      </c>
      <c r="CN4" s="1108" t="str">
        <f>+entero!CN3</f>
        <v xml:space="preserve">2016                         A  fines de Mar* </v>
      </c>
      <c r="CO4" s="1108" t="str">
        <f>+entero!CO3</f>
        <v xml:space="preserve">2016                         A  fines de adr* </v>
      </c>
      <c r="CP4" s="1108" t="str">
        <f>+entero!CP3</f>
        <v xml:space="preserve">2016                         A  fines de May* </v>
      </c>
      <c r="CQ4" s="1108" t="str">
        <f>+entero!CQ3</f>
        <v xml:space="preserve">2016                         A  fines de Jun* </v>
      </c>
      <c r="CR4" s="1108" t="str">
        <f>+entero!CR3</f>
        <v xml:space="preserve">2016                         A  fines de Jul* </v>
      </c>
      <c r="CS4" s="1108" t="str">
        <f>+entero!CS3</f>
        <v xml:space="preserve">2016                         A  fines de Ago* </v>
      </c>
      <c r="CT4" s="1108" t="str">
        <f>+entero!CT3</f>
        <v xml:space="preserve">2016                         A  fines de Sep* </v>
      </c>
      <c r="CU4" s="1108" t="str">
        <f>+entero!CU3</f>
        <v xml:space="preserve">2016                         A  fines de Oct* </v>
      </c>
      <c r="CV4" s="1108" t="str">
        <f>+entero!CV3</f>
        <v xml:space="preserve">2016                         A  fines de Nov* </v>
      </c>
      <c r="CW4" s="1108" t="str">
        <f>+entero!CW3</f>
        <v>2016                         A  fines de Dic* 15</v>
      </c>
      <c r="CX4" s="1108" t="str">
        <f>+entero!CX3</f>
        <v xml:space="preserve">2017                         A  fines de Ene* </v>
      </c>
      <c r="CY4" s="1108" t="str">
        <f>+entero!CY3</f>
        <v xml:space="preserve">2017                         A  fines de Feb* </v>
      </c>
      <c r="CZ4" s="1108" t="str">
        <f>+entero!CZ3</f>
        <v xml:space="preserve">2017                         A  fines de Mar* </v>
      </c>
      <c r="DA4" s="1108" t="str">
        <f>+entero!DA3</f>
        <v xml:space="preserve">2017                         A  fines de Abr* </v>
      </c>
      <c r="DB4" s="1108" t="str">
        <f>+entero!DB3</f>
        <v xml:space="preserve">2017                         A  fines de May* </v>
      </c>
      <c r="DC4" s="1108" t="str">
        <f>+entero!DC3</f>
        <v xml:space="preserve">2017                         A  fines de Jun* </v>
      </c>
      <c r="DD4" s="1108" t="str">
        <f>+entero!DD3</f>
        <v xml:space="preserve">2017                         A  fines de Jul* </v>
      </c>
      <c r="DE4" s="1108" t="str">
        <f>+entero!DE3</f>
        <v xml:space="preserve">2017                         A  fines de Ago* </v>
      </c>
      <c r="DF4" s="1108" t="str">
        <f>+entero!DF3</f>
        <v xml:space="preserve">2017                         A  fines de Sep* </v>
      </c>
      <c r="DG4" s="1108" t="str">
        <f>+entero!DG3</f>
        <v xml:space="preserve">2017                         A  fines de Oct* </v>
      </c>
      <c r="DH4" s="1097" t="s">
        <v>236</v>
      </c>
      <c r="DI4" s="1097" t="str">
        <f>+entero!DI3</f>
        <v>2017
A fines de Dic</v>
      </c>
      <c r="DJ4" s="1097" t="str">
        <f>+entero!DJ3</f>
        <v>2018
A fines de Ene</v>
      </c>
      <c r="DK4" s="1097" t="str">
        <f>+entero!DK3</f>
        <v>2018
A fines de Feb</v>
      </c>
      <c r="DL4" s="1097" t="str">
        <f>+entero!DL3</f>
        <v>2018
A fines de Mar</v>
      </c>
      <c r="DM4" s="1097" t="str">
        <f>+entero!DM3</f>
        <v>2018
A fines de Abr</v>
      </c>
      <c r="DN4" s="1097" t="str">
        <f>+entero!DN3</f>
        <v>2018
A fines de May</v>
      </c>
      <c r="DO4" s="1097" t="str">
        <f>+entero!DO3</f>
        <v>2018
A fines de Jun</v>
      </c>
      <c r="DP4" s="1097" t="str">
        <f>+entero!DP3</f>
        <v>2018
A fines de Jul</v>
      </c>
      <c r="DQ4" s="1097" t="str">
        <f>+entero!DQ3</f>
        <v>2018
A fines de Ago</v>
      </c>
      <c r="DR4" s="1097" t="str">
        <f>+entero!DR3</f>
        <v>2018
A fines de Sep</v>
      </c>
      <c r="DS4" s="1097" t="str">
        <f>+entero!DS3</f>
        <v>2018
A fines de Oct</v>
      </c>
      <c r="DT4" s="1097" t="str">
        <f>+entero!DT3</f>
        <v>2018
A fines de Nov</v>
      </c>
      <c r="DU4" s="1097" t="str">
        <f>+entero!DU3</f>
        <v>2018
A fines de Dic</v>
      </c>
      <c r="DV4" s="1097" t="str">
        <f>+entero!DV3</f>
        <v>2019
A fines de Ene</v>
      </c>
      <c r="DW4" s="1097" t="str">
        <f>+entero!DW3</f>
        <v>2019
A fines de Feb</v>
      </c>
      <c r="DX4" s="1097" t="str">
        <f>+entero!DX3</f>
        <v>2019
A fines de Mar</v>
      </c>
      <c r="DY4" s="1097" t="str">
        <f>+entero!DY3</f>
        <v>2019
A fines de Abr</v>
      </c>
      <c r="DZ4" s="1097" t="str">
        <f>+entero!DZ3</f>
        <v>2019
A fines de May</v>
      </c>
      <c r="EA4" s="1097" t="str">
        <f>+entero!EA3</f>
        <v>2019
A fines de Jun</v>
      </c>
      <c r="EB4" s="1097" t="str">
        <f>+entero!EB3</f>
        <v>2019
A fines de  Jul</v>
      </c>
      <c r="EC4" s="1097" t="str">
        <f>+entero!EC3</f>
        <v>2019
A fines de  Ago</v>
      </c>
      <c r="ED4" s="1097" t="str">
        <f>+entero!ED3</f>
        <v>2019
A fines de Sep</v>
      </c>
      <c r="EE4" s="1097" t="str">
        <f>+entero!EE3</f>
        <v>2019
A fines de Oct</v>
      </c>
      <c r="EF4" s="1097" t="str">
        <f>+entero!EF3</f>
        <v>2019
A fines de Nov</v>
      </c>
      <c r="EG4" s="1097" t="str">
        <f>+entero!EG3</f>
        <v>2019
A fines de Dic</v>
      </c>
      <c r="EH4" s="1097" t="str">
        <f>+entero!EH3</f>
        <v>2020
A fines de Ene</v>
      </c>
      <c r="EI4" s="1097" t="str">
        <f>+entero!EI3</f>
        <v>2020
A fines de Feb</v>
      </c>
      <c r="EJ4" s="1097" t="str">
        <f>+entero!EJ3</f>
        <v>2020
A fines de Mar</v>
      </c>
      <c r="EK4" s="1116" t="str">
        <f>+entero!EM3</f>
        <v>Semana 3°</v>
      </c>
      <c r="EL4" s="1116" t="str">
        <f>+entero!EL3</f>
        <v>Semana 2°</v>
      </c>
      <c r="EM4" s="1115" t="str">
        <f>+entero!EM3</f>
        <v>Semana 3°</v>
      </c>
      <c r="EN4" s="1115"/>
      <c r="EO4" s="1115"/>
      <c r="EP4" s="1115"/>
      <c r="EQ4" s="1115"/>
      <c r="ER4" s="1120" t="s">
        <v>252</v>
      </c>
      <c r="ES4" s="1121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22"/>
      <c r="E5" s="1119"/>
      <c r="F5" s="1119"/>
      <c r="G5" s="1119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119"/>
      <c r="AX5" s="1119"/>
      <c r="AY5" s="1119"/>
      <c r="AZ5" s="1119"/>
      <c r="BA5" s="1119"/>
      <c r="BB5" s="1119"/>
      <c r="BC5" s="1119"/>
      <c r="BD5" s="1119"/>
      <c r="BE5" s="1119"/>
      <c r="BF5" s="1119"/>
      <c r="BG5" s="1119"/>
      <c r="BH5" s="1119"/>
      <c r="BI5" s="1119"/>
      <c r="BJ5" s="1119"/>
      <c r="BK5" s="1119"/>
      <c r="BL5" s="1119"/>
      <c r="BM5" s="1119"/>
      <c r="BN5" s="1119"/>
      <c r="BO5" s="1119"/>
      <c r="BP5" s="1119"/>
      <c r="BQ5" s="1119"/>
      <c r="BR5" s="1119"/>
      <c r="BS5" s="1119"/>
      <c r="BT5" s="1119"/>
      <c r="BU5" s="1119"/>
      <c r="BV5" s="1119"/>
      <c r="BW5" s="1119"/>
      <c r="BX5" s="1119"/>
      <c r="BY5" s="1119"/>
      <c r="BZ5" s="1119"/>
      <c r="CA5" s="1119"/>
      <c r="CB5" s="1119"/>
      <c r="CC5" s="1119"/>
      <c r="CD5" s="1119"/>
      <c r="CE5" s="1119"/>
      <c r="CF5" s="1119"/>
      <c r="CG5" s="1119"/>
      <c r="CH5" s="1119"/>
      <c r="CI5" s="1119"/>
      <c r="CJ5" s="1119"/>
      <c r="CK5" s="1119"/>
      <c r="CL5" s="1119"/>
      <c r="CM5" s="1119"/>
      <c r="CN5" s="1119"/>
      <c r="CO5" s="1119"/>
      <c r="CP5" s="1119"/>
      <c r="CQ5" s="1119"/>
      <c r="CR5" s="1119"/>
      <c r="CS5" s="1119"/>
      <c r="CT5" s="1119"/>
      <c r="CU5" s="1119"/>
      <c r="CV5" s="1119"/>
      <c r="CW5" s="1119"/>
      <c r="CX5" s="1119"/>
      <c r="CY5" s="1119"/>
      <c r="CZ5" s="1119"/>
      <c r="DA5" s="1119"/>
      <c r="DB5" s="1119"/>
      <c r="DC5" s="1119"/>
      <c r="DD5" s="1119"/>
      <c r="DE5" s="1119"/>
      <c r="DF5" s="1119"/>
      <c r="DG5" s="1119"/>
      <c r="DH5" s="1118"/>
      <c r="DI5" s="1118">
        <f>+entero!DI4</f>
        <v>0</v>
      </c>
      <c r="DJ5" s="1118">
        <f>+entero!DJ4</f>
        <v>0</v>
      </c>
      <c r="DK5" s="1118">
        <f>+entero!DK4</f>
        <v>0</v>
      </c>
      <c r="DL5" s="1118">
        <f>+entero!DL4</f>
        <v>0</v>
      </c>
      <c r="DM5" s="1118">
        <f>+entero!DM4</f>
        <v>0</v>
      </c>
      <c r="DN5" s="1118">
        <f>+entero!DN4</f>
        <v>0</v>
      </c>
      <c r="DO5" s="1118">
        <f>+entero!DO4</f>
        <v>0</v>
      </c>
      <c r="DP5" s="1118">
        <f>+entero!DP4</f>
        <v>0</v>
      </c>
      <c r="DQ5" s="1118">
        <f>+entero!DQ4</f>
        <v>0</v>
      </c>
      <c r="DR5" s="1118">
        <f>+entero!DR4</f>
        <v>0</v>
      </c>
      <c r="DS5" s="1118">
        <f>+entero!DS4</f>
        <v>0</v>
      </c>
      <c r="DT5" s="1118">
        <f>+entero!DT4</f>
        <v>0</v>
      </c>
      <c r="DU5" s="1118">
        <f>+entero!DU4</f>
        <v>0</v>
      </c>
      <c r="DV5" s="1118">
        <f>+entero!DV4</f>
        <v>0</v>
      </c>
      <c r="DW5" s="1118">
        <f>+entero!DW4</f>
        <v>0</v>
      </c>
      <c r="DX5" s="1118">
        <f>+entero!DX4</f>
        <v>0</v>
      </c>
      <c r="DY5" s="1118">
        <f>+entero!DY4</f>
        <v>0</v>
      </c>
      <c r="DZ5" s="1118">
        <f>+entero!DZ4</f>
        <v>0</v>
      </c>
      <c r="EA5" s="1118">
        <f>+entero!EA4</f>
        <v>0</v>
      </c>
      <c r="EB5" s="1118">
        <f>+entero!EB4</f>
        <v>0</v>
      </c>
      <c r="EC5" s="1118">
        <f>+entero!EC4</f>
        <v>0</v>
      </c>
      <c r="ED5" s="1118">
        <f>+entero!ED4</f>
        <v>0</v>
      </c>
      <c r="EE5" s="1118">
        <f>+entero!EE4</f>
        <v>0</v>
      </c>
      <c r="EF5" s="1118">
        <f>+entero!EF4</f>
        <v>0</v>
      </c>
      <c r="EG5" s="1118">
        <f>+entero!EG4</f>
        <v>0</v>
      </c>
      <c r="EH5" s="1118">
        <f>+entero!EH4</f>
        <v>0</v>
      </c>
      <c r="EI5" s="1118">
        <f>+entero!EI4</f>
        <v>0</v>
      </c>
      <c r="EJ5" s="1118">
        <f>+entero!EJ4</f>
        <v>0</v>
      </c>
      <c r="EK5" s="1117">
        <f>+entero!EM4</f>
        <v>43934</v>
      </c>
      <c r="EL5" s="1117">
        <f>+entero!EN4</f>
        <v>43935</v>
      </c>
      <c r="EM5" s="934">
        <f>+entero!EM4</f>
        <v>43934</v>
      </c>
      <c r="EN5" s="934">
        <f>+entero!EN4</f>
        <v>43935</v>
      </c>
      <c r="EO5" s="934">
        <f>+entero!EO4</f>
        <v>43936</v>
      </c>
      <c r="EP5" s="934">
        <f>+entero!EP4</f>
        <v>43937</v>
      </c>
      <c r="EQ5" s="934">
        <f>+entero!EQ4</f>
        <v>43938</v>
      </c>
      <c r="ER5" s="976" t="s">
        <v>246</v>
      </c>
      <c r="ES5" s="977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5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468">
        <f>+entero!EM7</f>
        <v>6248.2490662900009</v>
      </c>
      <c r="EN7" s="468">
        <f>+entero!EN7</f>
        <v>6296.5789464300005</v>
      </c>
      <c r="EO7" s="468">
        <f>+entero!EO7</f>
        <v>6336.5973599300005</v>
      </c>
      <c r="EP7" s="468">
        <f>+entero!EP7</f>
        <v>6316.5167798399998</v>
      </c>
      <c r="EQ7" s="468">
        <f>+entero!EQ7</f>
        <v>6329.3159378500004</v>
      </c>
      <c r="ER7" s="764">
        <f>+entero!ER7</f>
        <v>211.38870722000047</v>
      </c>
      <c r="ES7" s="950">
        <f>+entero!ES7</f>
        <v>3.4552340891153834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468">
        <f>+entero!EM8</f>
        <v>3659.9357702000002</v>
      </c>
      <c r="EN8" s="468">
        <f>+entero!EN8</f>
        <v>3672.5099362000005</v>
      </c>
      <c r="EO8" s="468">
        <f>+entero!EO8</f>
        <v>3673.4415116800001</v>
      </c>
      <c r="EP8" s="468">
        <f>+entero!EP8</f>
        <v>3685.4764125500001</v>
      </c>
      <c r="EQ8" s="468">
        <f>+entero!EQ8</f>
        <v>3686.5045595000006</v>
      </c>
      <c r="ER8" s="764">
        <f>+entero!ER8</f>
        <v>108.5459033900006</v>
      </c>
      <c r="ES8" s="950">
        <f>+entero!ES8</f>
        <v>3.033738335814451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468">
        <f>+entero!EM9</f>
        <v>227.92383114</v>
      </c>
      <c r="EN9" s="468">
        <f>+entero!EN9</f>
        <v>228.50760787000002</v>
      </c>
      <c r="EO9" s="468">
        <f>+entero!EO9</f>
        <v>228.90404078</v>
      </c>
      <c r="EP9" s="468">
        <f>+entero!EP9</f>
        <v>228.59458892999999</v>
      </c>
      <c r="EQ9" s="468">
        <f>+entero!EQ9</f>
        <v>228.30019149</v>
      </c>
      <c r="ER9" s="1070">
        <f>+entero!ER9</f>
        <v>0.44494156999999745</v>
      </c>
      <c r="ES9" s="950">
        <f>+entero!ES9</f>
        <v>0.19527378463134665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468">
        <f>+entero!EM10</f>
        <v>2324.9146222499999</v>
      </c>
      <c r="EN10" s="468">
        <f>+entero!EN10</f>
        <v>2359.9956986500001</v>
      </c>
      <c r="EO10" s="468">
        <f>+entero!EO10</f>
        <v>2398.6244015899997</v>
      </c>
      <c r="EP10" s="468">
        <f>+entero!EP10</f>
        <v>2366.8665366199998</v>
      </c>
      <c r="EQ10" s="468">
        <f>+entero!EQ10</f>
        <v>2378.9777661500002</v>
      </c>
      <c r="ER10" s="764">
        <f>+entero!ER10</f>
        <v>102.32861004000051</v>
      </c>
      <c r="ES10" s="950">
        <f>+entero!ES10</f>
        <v>4.4947026539146009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468">
        <f>+entero!EM11</f>
        <v>35.474842700000004</v>
      </c>
      <c r="EN11" s="468">
        <f>+entero!EN11</f>
        <v>35.565703710000001</v>
      </c>
      <c r="EO11" s="468">
        <f>+entero!EO11</f>
        <v>35.627405879999998</v>
      </c>
      <c r="EP11" s="468">
        <f>+entero!EP11</f>
        <v>35.579241740000001</v>
      </c>
      <c r="EQ11" s="468">
        <f>+entero!EQ11</f>
        <v>35.533420710000001</v>
      </c>
      <c r="ER11" s="1070">
        <f>+entero!ER11</f>
        <v>6.9252220000002751E-2</v>
      </c>
      <c r="ES11" s="950">
        <f>+entero!ES11</f>
        <v>0.19527377335670548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468">
        <f>+entero!EM12</f>
        <v>6248.2477121800011</v>
      </c>
      <c r="EN12" s="468">
        <f>+entero!EN12</f>
        <v>6296.5775923200008</v>
      </c>
      <c r="EO12" s="468">
        <f>+entero!EO12</f>
        <v>6336.5960058200008</v>
      </c>
      <c r="EP12" s="468">
        <f>+entero!EP12</f>
        <v>6316.9636217299994</v>
      </c>
      <c r="EQ12" s="468">
        <f>+entero!EQ12</f>
        <v>6329.3145837400007</v>
      </c>
      <c r="ER12" s="764">
        <f>+entero!ER12</f>
        <v>211.38870722000047</v>
      </c>
      <c r="ES12" s="950">
        <f>+entero!ES12</f>
        <v>3.4552348538789857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1575.7903798717196</v>
      </c>
      <c r="EK13" s="762">
        <f>+entero!EK13</f>
        <v>1566.4310554970843</v>
      </c>
      <c r="EL13" s="762">
        <f>+entero!EL13</f>
        <v>1558.8077385612248</v>
      </c>
      <c r="EM13" s="468">
        <f>+entero!EM13</f>
        <v>1550.5104387580172</v>
      </c>
      <c r="EN13" s="468">
        <f>+entero!EN13</f>
        <v>1559.1926713892126</v>
      </c>
      <c r="EO13" s="468">
        <f>+entero!EO13</f>
        <v>1554.6997990145776</v>
      </c>
      <c r="EP13" s="468">
        <f>+entero!EP13</f>
        <v>1559.3371538658889</v>
      </c>
      <c r="EQ13" s="468">
        <f>+entero!EQ13</f>
        <v>1568.854216760933</v>
      </c>
      <c r="ER13" s="764">
        <f>+entero!ER13</f>
        <v>10.04647819970819</v>
      </c>
      <c r="ES13" s="950">
        <f>+entero!ES13</f>
        <v>0.6444975830682661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468">
        <f>+entero!EM14</f>
        <v>626.81818565999993</v>
      </c>
      <c r="EN14" s="468">
        <f>+entero!EN14</f>
        <v>632.57442397</v>
      </c>
      <c r="EO14" s="468">
        <f>+entero!EO14</f>
        <v>630.79271792000009</v>
      </c>
      <c r="EP14" s="468">
        <f>+entero!EP14</f>
        <v>630.74354126000003</v>
      </c>
      <c r="EQ14" s="468">
        <f>+entero!EQ14</f>
        <v>628.59533146000001</v>
      </c>
      <c r="ER14" s="764">
        <f>+entero!ER14</f>
        <v>-0.84816652999995767</v>
      </c>
      <c r="ES14" s="950">
        <f>+entero!ES14</f>
        <v>-0.13474863632850373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0"/>
      <c r="ES15" s="950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468">
        <f>+entero!EM16</f>
        <v>167.15304179</v>
      </c>
      <c r="EN16" s="468">
        <f>+entero!EN16</f>
        <v>167.18692496999998</v>
      </c>
      <c r="EO16" s="468">
        <f>+entero!EO16</f>
        <v>171.71001977</v>
      </c>
      <c r="EP16" s="468">
        <f>+entero!EP16</f>
        <v>171.70774308</v>
      </c>
      <c r="EQ16" s="468">
        <f>+entero!EQ16</f>
        <v>171.66511518999997</v>
      </c>
      <c r="ER16" s="764">
        <f>+entero!ER16</f>
        <v>4.5342427399999679</v>
      </c>
      <c r="ES16" s="950">
        <f>+entero!ES16</f>
        <v>2.7129893319718432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50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7833.4199233317186</v>
      </c>
      <c r="EK18" s="762">
        <f>+entero!EK18</f>
        <v>7783.784363237085</v>
      </c>
      <c r="EL18" s="762">
        <f>+entero!EL18</f>
        <v>7843.8644875312257</v>
      </c>
      <c r="EM18" s="468">
        <f>+entero!EM18</f>
        <v>7965.9111927280182</v>
      </c>
      <c r="EN18" s="468">
        <f>+entero!EN18</f>
        <v>8022.9571886792137</v>
      </c>
      <c r="EO18" s="468">
        <f>+entero!EO18</f>
        <v>8063.0058246045783</v>
      </c>
      <c r="EP18" s="468">
        <f>+entero!EP18</f>
        <v>8048.0085186758879</v>
      </c>
      <c r="EQ18" s="468">
        <f>+entero!EQ18</f>
        <v>8069.8339156909333</v>
      </c>
      <c r="ER18" s="764">
        <f>+entero!ER18</f>
        <v>225.9694281597076</v>
      </c>
      <c r="ES18" s="950">
        <f>+entero!ES18</f>
        <v>2.8808430910415832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468">
        <f>+entero!EM19</f>
        <v>0.3</v>
      </c>
      <c r="EN19" s="468">
        <f>+entero!EN19</f>
        <v>0.3</v>
      </c>
      <c r="EO19" s="468">
        <f>+entero!EO19</f>
        <v>0.3</v>
      </c>
      <c r="EP19" s="468">
        <f>+entero!EP19</f>
        <v>0.3</v>
      </c>
      <c r="EQ19" s="468">
        <f>+entero!EQ19</f>
        <v>0.3</v>
      </c>
      <c r="ER19" s="1070">
        <f>+entero!ER19</f>
        <v>0.3</v>
      </c>
      <c r="ES19" s="950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0.3</v>
      </c>
      <c r="EO20" s="468">
        <f>+entero!EO20</f>
        <v>0.3</v>
      </c>
      <c r="EP20" s="468">
        <f>+entero!EP20</f>
        <v>0.3</v>
      </c>
      <c r="EQ20" s="468">
        <f>+entero!EQ20</f>
        <v>0.3</v>
      </c>
      <c r="ER20" s="1070">
        <f>+entero!ER20</f>
        <v>0.3</v>
      </c>
      <c r="ES20" s="950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762">
        <f>+entero!EL21</f>
        <v>0.9</v>
      </c>
      <c r="EM21" s="468">
        <f>+entero!EM21</f>
        <v>1.2</v>
      </c>
      <c r="EN21" s="468">
        <f>+entero!EN21</f>
        <v>0.6</v>
      </c>
      <c r="EO21" s="468">
        <f>+entero!EO21</f>
        <v>7.2</v>
      </c>
      <c r="EP21" s="468">
        <f>+entero!EP21</f>
        <v>1.2</v>
      </c>
      <c r="EQ21" s="468">
        <f>+entero!EQ21</f>
        <v>0</v>
      </c>
      <c r="ER21" s="764">
        <f>+entero!ER21</f>
        <v>9.2999999999999989</v>
      </c>
      <c r="ES21" s="950"/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468">
        <f>+entero!EM22</f>
        <v>0</v>
      </c>
      <c r="EN22" s="468">
        <f>+entero!EN22</f>
        <v>1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764">
        <f>+entero!ER22</f>
        <v>1</v>
      </c>
      <c r="ES22" s="950"/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8"/>
      <c r="ES23" s="950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8"/>
      <c r="ES24" s="950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-5</v>
      </c>
      <c r="ES25" s="950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468">
        <f>+entero!EM26</f>
        <v>0</v>
      </c>
      <c r="EN26" s="468">
        <f>+entero!EN26</f>
        <v>3</v>
      </c>
      <c r="EO26" s="468">
        <f>+entero!EO26</f>
        <v>10</v>
      </c>
      <c r="EP26" s="468">
        <f>+entero!EP26</f>
        <v>0</v>
      </c>
      <c r="EQ26" s="468">
        <f>+entero!EQ26</f>
        <v>9.5</v>
      </c>
      <c r="ER26" s="764">
        <f>+entero!ER26</f>
        <v>22.5</v>
      </c>
      <c r="ES26" s="950"/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5"/>
      <c r="EL27" s="1085"/>
      <c r="EM27" s="981"/>
      <c r="EN27" s="981"/>
      <c r="EO27" s="981"/>
      <c r="EP27" s="981"/>
      <c r="EQ27" s="981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C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4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7" t="s">
        <v>236</v>
      </c>
      <c r="DI3" s="1097" t="s">
        <v>247</v>
      </c>
      <c r="DJ3" s="1097" t="str">
        <f>+entero!DJ3</f>
        <v>2018
A fines de Ene</v>
      </c>
      <c r="DK3" s="1097" t="str">
        <f>+entero!DK3</f>
        <v>2018
A fines de Feb</v>
      </c>
      <c r="DL3" s="1097" t="str">
        <f>+entero!DL3</f>
        <v>2018
A fines de Mar</v>
      </c>
      <c r="DM3" s="1097" t="str">
        <f>+entero!DM3</f>
        <v>2018
A fines de Abr</v>
      </c>
      <c r="DN3" s="1097" t="str">
        <f>+entero!DN3</f>
        <v>2018
A fines de May</v>
      </c>
      <c r="DO3" s="1097" t="str">
        <f>+entero!DO3</f>
        <v>2018
A fines de Jun</v>
      </c>
      <c r="DP3" s="1097" t="str">
        <f>+entero!DP3</f>
        <v>2018
A fines de Jul</v>
      </c>
      <c r="DQ3" s="1097" t="str">
        <f>+entero!DQ3</f>
        <v>2018
A fines de Ago</v>
      </c>
      <c r="DR3" s="1097" t="str">
        <f>+entero!DR3</f>
        <v>2018
A fines de Sep</v>
      </c>
      <c r="DS3" s="1097" t="str">
        <f>+entero!DS3</f>
        <v>2018
A fines de Oct</v>
      </c>
      <c r="DT3" s="1097" t="str">
        <f>+entero!DT3</f>
        <v>2018
A fines de Nov</v>
      </c>
      <c r="DU3" s="1097" t="str">
        <f>+entero!DU3</f>
        <v>2018
A fines de Dic</v>
      </c>
      <c r="DV3" s="1097" t="str">
        <f>+entero!DV3</f>
        <v>2019
A fines de Ene</v>
      </c>
      <c r="DW3" s="1097" t="str">
        <f>+entero!DW3</f>
        <v>2019
A fines de Feb</v>
      </c>
      <c r="DX3" s="1097" t="str">
        <f>+entero!DX3</f>
        <v>2019
A fines de Mar</v>
      </c>
      <c r="DY3" s="1097" t="str">
        <f>+entero!DY3</f>
        <v>2019
A fines de Abr</v>
      </c>
      <c r="DZ3" s="1097" t="str">
        <f>+entero!DZ3</f>
        <v>2019
A fines de May</v>
      </c>
      <c r="EA3" s="1097" t="str">
        <f>+entero!EA3</f>
        <v>2019
A fines de Jun</v>
      </c>
      <c r="EB3" s="1097" t="str">
        <f>+entero!EB3</f>
        <v>2019
A fines de  Jul</v>
      </c>
      <c r="EC3" s="1097" t="str">
        <f>+entero!EC3</f>
        <v>2019
A fines de  Ago</v>
      </c>
      <c r="ED3" s="1097" t="str">
        <f>+entero!ED3</f>
        <v>2019
A fines de Sep</v>
      </c>
      <c r="EE3" s="1097" t="str">
        <f>+entero!EE3</f>
        <v>2019
A fines de Oct</v>
      </c>
      <c r="EF3" s="1097" t="str">
        <f>+entero!EF3</f>
        <v>2019
A fines de Nov</v>
      </c>
      <c r="EG3" s="1097" t="str">
        <f>+entero!EG3</f>
        <v>2019
A fines de Dic</v>
      </c>
      <c r="EH3" s="1097" t="str">
        <f>+entero!EH3</f>
        <v>2020
A fines de Ene</v>
      </c>
      <c r="EI3" s="1097" t="str">
        <f>+entero!EI3</f>
        <v>2020
A fines de Feb</v>
      </c>
      <c r="EJ3" s="1097" t="str">
        <f>+entero!EJ3</f>
        <v>2020
A fines de Mar</v>
      </c>
      <c r="EK3" s="1116" t="str">
        <f>+entero!EK3</f>
        <v>Semana 1°</v>
      </c>
      <c r="EL3" s="1116" t="str">
        <f>+entero!EL3</f>
        <v>Semana 2°</v>
      </c>
      <c r="EM3" s="1115" t="str">
        <f>+entero!EM3</f>
        <v>Semana 3°</v>
      </c>
      <c r="EN3" s="1115"/>
      <c r="EO3" s="1115"/>
      <c r="EP3" s="1115"/>
      <c r="EQ3" s="1115"/>
      <c r="ER3" s="1120" t="s">
        <v>252</v>
      </c>
      <c r="ES3" s="1121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25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23"/>
      <c r="ED4" s="1123"/>
      <c r="EE4" s="1123"/>
      <c r="EF4" s="1123"/>
      <c r="EG4" s="1123"/>
      <c r="EH4" s="1123"/>
      <c r="EI4" s="1123"/>
      <c r="EJ4" s="1123"/>
      <c r="EK4" s="1117"/>
      <c r="EL4" s="1117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10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867">
        <f>+entero!EM28</f>
        <v>77482.16117642491</v>
      </c>
      <c r="EN6" s="867">
        <f>+entero!EN28</f>
        <v>77752.958713619955</v>
      </c>
      <c r="EO6" s="867">
        <f>+entero!EO28</f>
        <v>77680.021436772164</v>
      </c>
      <c r="EP6" s="867">
        <f>+entero!EP28</f>
        <v>77645.035986646588</v>
      </c>
      <c r="EQ6" s="867">
        <f>+entero!EQ28</f>
        <v>78024.329126307013</v>
      </c>
      <c r="ER6" s="846">
        <f>+entero!ER28</f>
        <v>618.84747413035075</v>
      </c>
      <c r="ES6" s="951">
        <f>+entero!ES28</f>
        <v>0.79948791858328105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10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867">
        <f>+entero!EM29</f>
        <v>47056.749735199999</v>
      </c>
      <c r="EN7" s="867">
        <f>+entero!EN29</f>
        <v>47422.896666000001</v>
      </c>
      <c r="EO7" s="867">
        <f>+entero!EO29</f>
        <v>47717.424119699994</v>
      </c>
      <c r="EP7" s="867">
        <f>+entero!EP29</f>
        <v>47689.386306199995</v>
      </c>
      <c r="EQ7" s="867">
        <f>+entero!EQ29</f>
        <v>47736.146304099995</v>
      </c>
      <c r="ER7" s="846">
        <f>+entero!ER29</f>
        <v>906.10503079999035</v>
      </c>
      <c r="ES7" s="951">
        <f>+entero!ES29</f>
        <v>1.9348798467034518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10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867">
        <f>+entero!EM30</f>
        <v>4193.7704296707352</v>
      </c>
      <c r="EN8" s="867">
        <f>+entero!EN30</f>
        <v>4228.3743827048174</v>
      </c>
      <c r="EO8" s="867">
        <f>+entero!EO30</f>
        <v>4248.3755197967594</v>
      </c>
      <c r="EP8" s="867">
        <f>+entero!EP30</f>
        <v>4355.0158611208872</v>
      </c>
      <c r="EQ8" s="867">
        <f>+entero!EQ30</f>
        <v>4317.0482596204138</v>
      </c>
      <c r="ER8" s="846">
        <f>+entero!ER30</f>
        <v>-544.0215007933657</v>
      </c>
      <c r="ES8" s="951">
        <f>+entero!ES30</f>
        <v>-11.191394643697892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10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867">
        <f>+entero!EM31</f>
        <v>34505.066267820759</v>
      </c>
      <c r="EN9" s="867">
        <f>+entero!EN31</f>
        <v>34771.81559568079</v>
      </c>
      <c r="EO9" s="867">
        <f>+entero!EO31</f>
        <v>34830.039467081835</v>
      </c>
      <c r="EP9" s="867">
        <f>+entero!EP31</f>
        <v>34672.919023843271</v>
      </c>
      <c r="EQ9" s="867">
        <f>+entero!EQ31</f>
        <v>34790.036932076306</v>
      </c>
      <c r="ER9" s="846">
        <f>+entero!ER31</f>
        <v>-131.10873823612201</v>
      </c>
      <c r="ES9" s="951">
        <f>+entero!ES31</f>
        <v>-0.37544225917989199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10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867">
        <f>+entero!EM32</f>
        <v>15456.289660636799</v>
      </c>
      <c r="EN10" s="867">
        <f>+entero!EN32</f>
        <v>15436.170128743603</v>
      </c>
      <c r="EO10" s="867">
        <f>+entero!EO32</f>
        <v>15448.623669294602</v>
      </c>
      <c r="EP10" s="867">
        <f>+entero!EP32</f>
        <v>15413.321830425602</v>
      </c>
      <c r="EQ10" s="867">
        <f>+entero!EQ32</f>
        <v>15373.3584707388</v>
      </c>
      <c r="ER10" s="846">
        <f>+entero!ER32</f>
        <v>-137.66981382560152</v>
      </c>
      <c r="ES10" s="951">
        <f>+entero!ES32</f>
        <v>-0.88756084574097427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10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52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10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867">
        <f>+entero!EM34</f>
        <v>71860.683896574119</v>
      </c>
      <c r="EN12" s="867">
        <f>+entero!EN34</f>
        <v>72271.365992334104</v>
      </c>
      <c r="EO12" s="867">
        <f>+entero!EO34</f>
        <v>72424.3637929041</v>
      </c>
      <c r="EP12" s="867">
        <f>+entero!EP34</f>
        <v>72399.545377804112</v>
      </c>
      <c r="EQ12" s="867">
        <f>+entero!EQ34</f>
        <v>72712.501820944104</v>
      </c>
      <c r="ER12" s="846">
        <f>+entero!ER34</f>
        <v>1385.3847339399945</v>
      </c>
      <c r="ES12" s="951">
        <f>+entero!ES34</f>
        <v>1.9422973905564078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10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867">
        <f>+entero!EM35</f>
        <v>127330.21264295539</v>
      </c>
      <c r="EN13" s="867">
        <f>+entero!EN35</f>
        <v>128054.56954072537</v>
      </c>
      <c r="EO13" s="867">
        <f>+entero!EO35</f>
        <v>128334.37246099539</v>
      </c>
      <c r="EP13" s="867">
        <f>+entero!EP35</f>
        <v>128415.4920839854</v>
      </c>
      <c r="EQ13" s="867">
        <f>+entero!EQ35</f>
        <v>128729.68923636539</v>
      </c>
      <c r="ER13" s="846">
        <f>+entero!ER35</f>
        <v>2071.4774711600185</v>
      </c>
      <c r="ES13" s="951">
        <f>+entero!ES35</f>
        <v>1.6354861183418981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10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867">
        <f>+entero!EM36</f>
        <v>224947.88685656295</v>
      </c>
      <c r="EN14" s="867">
        <f>+entero!EN36</f>
        <v>225593.96925436292</v>
      </c>
      <c r="EO14" s="867">
        <f>+entero!EO36</f>
        <v>225871.39570751291</v>
      </c>
      <c r="EP14" s="867">
        <f>+entero!EP36</f>
        <v>225956.89387786295</v>
      </c>
      <c r="EQ14" s="867">
        <f>+entero!EQ36</f>
        <v>226360.30968337291</v>
      </c>
      <c r="ER14" s="846">
        <f>+entero!ER36</f>
        <v>2092.8642577099381</v>
      </c>
      <c r="ES14" s="951">
        <f>+entero!ES36</f>
        <v>0.93320020377351265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10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10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871">
        <f>+entero!EM38</f>
        <v>89.954150840255892</v>
      </c>
      <c r="EN16" s="871">
        <f>+entero!EN38</f>
        <v>89.928840254890986</v>
      </c>
      <c r="EO16" s="871">
        <f>+entero!EO38</f>
        <v>89.948250972618666</v>
      </c>
      <c r="EP16" s="871">
        <f>+entero!EP38</f>
        <v>89.926452831696551</v>
      </c>
      <c r="EQ16" s="871">
        <f>+entero!EQ38</f>
        <v>89.86600801502351</v>
      </c>
      <c r="ER16" s="1049">
        <f>+entero!ER38</f>
        <v>2.7883283512366575E-2</v>
      </c>
      <c r="ES16" s="872">
        <f>+entero!ES38</f>
        <v>3.1037250160439268E-2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10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871">
        <f>+entero!EM39</f>
        <v>84.702193753988524</v>
      </c>
      <c r="EN17" s="871">
        <f>+entero!EN39</f>
        <v>84.707553824663918</v>
      </c>
      <c r="EO17" s="871">
        <f>+entero!EO39</f>
        <v>84.743646610829501</v>
      </c>
      <c r="EP17" s="871">
        <f>+entero!EP39</f>
        <v>84.7245053970166</v>
      </c>
      <c r="EQ17" s="871">
        <f>+entero!EQ39</f>
        <v>84.7010955167829</v>
      </c>
      <c r="ER17" s="1049">
        <f>+entero!ER39</f>
        <v>0.1020344600977694</v>
      </c>
      <c r="ES17" s="872">
        <f>+entero!ES39</f>
        <v>0.12060944746112701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10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1025">
        <f>+entero!EM40</f>
        <v>88.583871454521841</v>
      </c>
      <c r="EN18" s="1025">
        <f>+entero!EN40</f>
        <v>88.574125365342198</v>
      </c>
      <c r="EO18" s="1025">
        <f>+entero!EO40</f>
        <v>88.589548696659193</v>
      </c>
      <c r="EP18" s="1025">
        <f>+entero!EP40</f>
        <v>88.578373296916496</v>
      </c>
      <c r="EQ18" s="873">
        <f>+entero!EQ40</f>
        <v>88.561955372287713</v>
      </c>
      <c r="ER18" s="1050">
        <f>+entero!ER40</f>
        <v>2.3510893422056256E-2</v>
      </c>
      <c r="ES18" s="874">
        <f>+entero!ES40</f>
        <v>2.6554445992857223E-2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L3:EL4"/>
    <mergeCell ref="EK3:EK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24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7" t="s">
        <v>236</v>
      </c>
      <c r="DI3" s="1097" t="s">
        <v>247</v>
      </c>
      <c r="DJ3" s="1097" t="str">
        <f>+entero!DJ3</f>
        <v>2018
A fines de Ene</v>
      </c>
      <c r="DK3" s="1097" t="str">
        <f>+entero!DK3</f>
        <v>2018
A fines de Feb</v>
      </c>
      <c r="DL3" s="1097" t="str">
        <f>+entero!DL3</f>
        <v>2018
A fines de Mar</v>
      </c>
      <c r="DM3" s="1097" t="str">
        <f>+entero!DM3</f>
        <v>2018
A fines de Abr</v>
      </c>
      <c r="DN3" s="1097" t="str">
        <f>+entero!DN3</f>
        <v>2018
A fines de May</v>
      </c>
      <c r="DO3" s="1097" t="str">
        <f>+entero!DO3</f>
        <v>2018
A fines de Jun</v>
      </c>
      <c r="DP3" s="1097" t="str">
        <f>+entero!DP3</f>
        <v>2018
A fines de Jul</v>
      </c>
      <c r="DQ3" s="1097" t="str">
        <f>+entero!DQ3</f>
        <v>2018
A fines de Ago</v>
      </c>
      <c r="DR3" s="1097" t="str">
        <f>+entero!DR3</f>
        <v>2018
A fines de Sep</v>
      </c>
      <c r="DS3" s="1097" t="str">
        <f>+entero!DS3</f>
        <v>2018
A fines de Oct</v>
      </c>
      <c r="DT3" s="1097" t="str">
        <f>+entero!DT3</f>
        <v>2018
A fines de Nov</v>
      </c>
      <c r="DU3" s="1097" t="str">
        <f>+entero!DU3</f>
        <v>2018
A fines de Dic</v>
      </c>
      <c r="DV3" s="1097" t="str">
        <f>+entero!DV3</f>
        <v>2019
A fines de Ene</v>
      </c>
      <c r="DW3" s="1097" t="str">
        <f>+entero!DW3</f>
        <v>2019
A fines de Feb</v>
      </c>
      <c r="DX3" s="1097" t="str">
        <f>+entero!DX3</f>
        <v>2019
A fines de Mar</v>
      </c>
      <c r="DY3" s="1097" t="str">
        <f>+entero!DY3</f>
        <v>2019
A fines de Abr</v>
      </c>
      <c r="DZ3" s="1097" t="str">
        <f>+entero!DZ3</f>
        <v>2019
A fines de May</v>
      </c>
      <c r="EA3" s="1097" t="str">
        <f>+entero!EA3</f>
        <v>2019
A fines de Jun</v>
      </c>
      <c r="EB3" s="1097" t="str">
        <f>+entero!EB3</f>
        <v>2019
A fines de  Jul</v>
      </c>
      <c r="EC3" s="1097" t="str">
        <f>+entero!EC3</f>
        <v>2019
A fines de  Ago</v>
      </c>
      <c r="ED3" s="1097" t="str">
        <f>+entero!ED3</f>
        <v>2019
A fines de Sep</v>
      </c>
      <c r="EE3" s="1097" t="str">
        <f>+entero!EE3</f>
        <v>2019
A fines de Oct</v>
      </c>
      <c r="EF3" s="1097" t="str">
        <f>+entero!EF3</f>
        <v>2019
A fines de Nov</v>
      </c>
      <c r="EG3" s="1097" t="str">
        <f>+entero!EG3</f>
        <v>2019
A fines de Dic</v>
      </c>
      <c r="EH3" s="1097" t="str">
        <f>+entero!EH3</f>
        <v>2020
A fines de Ene</v>
      </c>
      <c r="EI3" s="1097" t="str">
        <f>+entero!EI3</f>
        <v>2020
A fines de Feb</v>
      </c>
      <c r="EJ3" s="1097" t="str">
        <f>+entero!EJ3</f>
        <v>2020
A fines de Mar</v>
      </c>
      <c r="EK3" s="1116" t="str">
        <f>+entero!EK3</f>
        <v>Semana 1°</v>
      </c>
      <c r="EL3" s="1116" t="str">
        <f>+entero!EL3</f>
        <v>Semana 2°</v>
      </c>
      <c r="EM3" s="1115" t="str">
        <f>+entero!EM3</f>
        <v>Semana 3°</v>
      </c>
      <c r="EN3" s="1115"/>
      <c r="EO3" s="1115"/>
      <c r="EP3" s="1115"/>
      <c r="EQ3" s="1115"/>
      <c r="ER3" s="1120" t="s">
        <v>252</v>
      </c>
      <c r="ES3" s="1121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25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7"/>
      <c r="EL4" s="1117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876">
        <f>+entero!EM42</f>
        <v>3072.89475233236</v>
      </c>
      <c r="EN6" s="876">
        <f>+entero!EN42</f>
        <v>3072.89475233236</v>
      </c>
      <c r="EO6" s="876">
        <f>+entero!EO42</f>
        <v>3072.89475233236</v>
      </c>
      <c r="EP6" s="876">
        <f>+entero!EP42</f>
        <v>3072.89475233236</v>
      </c>
      <c r="EQ6" s="876">
        <f>+entero!EQ42</f>
        <v>3054.2225965014572</v>
      </c>
      <c r="ER6" s="1017">
        <f>+entero!ER42</f>
        <v>-18.672155830902739</v>
      </c>
      <c r="ES6" s="953">
        <f>+entero!ES42</f>
        <v>-0.60764059090310107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7"/>
      <c r="ES7" s="950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7"/>
      <c r="ES8" s="950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5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468">
        <f>+entero!EM46</f>
        <v>58.235422886296575</v>
      </c>
      <c r="EN10" s="468">
        <f>+entero!EN46</f>
        <v>58.235422886296575</v>
      </c>
      <c r="EO10" s="468">
        <f>+entero!EO46</f>
        <v>58.235422886296575</v>
      </c>
      <c r="EP10" s="468">
        <f>+entero!EP46</f>
        <v>58.235422886296575</v>
      </c>
      <c r="EQ10" s="468">
        <f>+entero!EQ46</f>
        <v>39.563267055393581</v>
      </c>
      <c r="ER10" s="764">
        <f>+entero!ER46</f>
        <v>-18.672155830902994</v>
      </c>
      <c r="ES10" s="950">
        <f>+entero!ES46</f>
        <v>-32.063226993920836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468">
        <f>+entero!EM47</f>
        <v>399.49500099999455</v>
      </c>
      <c r="EN11" s="468">
        <f>+entero!EN47</f>
        <v>399.49500099999455</v>
      </c>
      <c r="EO11" s="468">
        <f>+entero!EO47</f>
        <v>399.49500099999455</v>
      </c>
      <c r="EP11" s="468">
        <f>+entero!EP47</f>
        <v>399.49500099999455</v>
      </c>
      <c r="EQ11" s="468">
        <f>+entero!EQ47</f>
        <v>271.40401199999997</v>
      </c>
      <c r="ER11" s="764">
        <f>+entero!ER47</f>
        <v>-128.09098899999458</v>
      </c>
      <c r="ES11" s="950">
        <f>+entero!ES47</f>
        <v>-32.063226993920843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468">
        <f>+entero!EM48</f>
        <v>399.49500099999989</v>
      </c>
      <c r="EN12" s="468">
        <f>+entero!EN48</f>
        <v>399.49500099999989</v>
      </c>
      <c r="EO12" s="468">
        <f>+entero!EO48</f>
        <v>399.49500099999989</v>
      </c>
      <c r="EP12" s="468">
        <f>+entero!EP48</f>
        <v>399.49500099999989</v>
      </c>
      <c r="EQ12" s="468">
        <f>+entero!EQ48</f>
        <v>271.40401200000531</v>
      </c>
      <c r="ER12" s="764">
        <f>+entero!ER48</f>
        <v>-128.09098899999458</v>
      </c>
      <c r="ES12" s="974">
        <f>+entero!ES48</f>
        <v>-32.063226993920409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23"/>
      <c r="ES13" s="986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877">
        <f>+entero!EM50</f>
        <v>55.388666002915443</v>
      </c>
      <c r="EN14" s="877">
        <f>+entero!EN50</f>
        <v>57.456893376093284</v>
      </c>
      <c r="EO14" s="877">
        <f>+entero!EO50</f>
        <v>59.261428393585994</v>
      </c>
      <c r="EP14" s="877">
        <f>+entero!EP50</f>
        <v>59.120277341107858</v>
      </c>
      <c r="EQ14" s="877">
        <f>+entero!EQ50</f>
        <v>53.300942166180754</v>
      </c>
      <c r="ER14" s="764">
        <f>+entero!ER50</f>
        <v>-10.074840762390664</v>
      </c>
      <c r="ES14" s="950">
        <f>+entero!ES50</f>
        <v>-15.896988245093016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877">
        <f>+entero!EM51</f>
        <v>12.623855685131195</v>
      </c>
      <c r="EN15" s="877">
        <f>+entero!EN51</f>
        <v>12.830903790087463</v>
      </c>
      <c r="EO15" s="877">
        <f>+entero!EO51</f>
        <v>14.830903790087463</v>
      </c>
      <c r="EP15" s="877">
        <f>+entero!EP51</f>
        <v>14.830903790087463</v>
      </c>
      <c r="EQ15" s="877">
        <f>+entero!EQ51</f>
        <v>9</v>
      </c>
      <c r="ER15" s="764">
        <f>+entero!ER51</f>
        <v>-10.477266335276965</v>
      </c>
      <c r="ES15" s="950">
        <f>+entero!ES51</f>
        <v>-53.792283552136269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877">
        <f>+entero!EM52</f>
        <v>38.579650000000001</v>
      </c>
      <c r="EN16" s="877">
        <f>+entero!EN52</f>
        <v>40</v>
      </c>
      <c r="EO16" s="877">
        <f>+entero!EO52</f>
        <v>40</v>
      </c>
      <c r="EP16" s="877">
        <f>+entero!EP52</f>
        <v>40</v>
      </c>
      <c r="EQ16" s="877">
        <f>+entero!EQ52</f>
        <v>0</v>
      </c>
      <c r="ER16" s="764">
        <f>+entero!ER52</f>
        <v>-85.581897999999995</v>
      </c>
      <c r="ES16" s="950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877">
        <f>+entero!EM53</f>
        <v>7</v>
      </c>
      <c r="EN17" s="877">
        <f>+entero!EN53</f>
        <v>7</v>
      </c>
      <c r="EO17" s="877">
        <f>+entero!EO53</f>
        <v>9</v>
      </c>
      <c r="EP17" s="877">
        <f>+entero!EP53</f>
        <v>9</v>
      </c>
      <c r="EQ17" s="877">
        <f>+entero!EQ53</f>
        <v>9</v>
      </c>
      <c r="ER17" s="764">
        <f>+entero!ER53</f>
        <v>1.9982290000000003</v>
      </c>
      <c r="ES17" s="950">
        <f>+entero!ES53</f>
        <v>28.538908227646981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877">
        <f>+entero!EM54</f>
        <v>42.764810317784246</v>
      </c>
      <c r="EN18" s="877">
        <f>+entero!EN54</f>
        <v>44.625989586005822</v>
      </c>
      <c r="EO18" s="877">
        <f>+entero!EO54</f>
        <v>44.430524603498533</v>
      </c>
      <c r="EP18" s="877">
        <f>+entero!EP54</f>
        <v>44.289373551020397</v>
      </c>
      <c r="EQ18" s="877">
        <f>+entero!EQ54</f>
        <v>44.300942166180754</v>
      </c>
      <c r="ER18" s="1070">
        <f>+entero!ER54</f>
        <v>0.4024255728863011</v>
      </c>
      <c r="ES18" s="950">
        <f>+entero!ES54</f>
        <v>0.91671793061857598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877">
        <f>+entero!EM55</f>
        <v>293.36659877999995</v>
      </c>
      <c r="EN19" s="877">
        <f>+entero!EN55</f>
        <v>306.13428855999996</v>
      </c>
      <c r="EO19" s="877">
        <f>+entero!EO55</f>
        <v>304.79339877999996</v>
      </c>
      <c r="EP19" s="877">
        <f>+entero!EP55</f>
        <v>303.82510255999995</v>
      </c>
      <c r="EQ19" s="877">
        <f>+entero!EQ55</f>
        <v>303.90446326</v>
      </c>
      <c r="ER19" s="764">
        <f>+entero!ER55</f>
        <v>2.7606394300000261</v>
      </c>
      <c r="ES19" s="950">
        <f>+entero!ES55</f>
        <v>0.91671793061857598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6">
        <f>+entero!EM56</f>
        <v>0</v>
      </c>
      <c r="EN20" s="1026">
        <f>+entero!EN56</f>
        <v>0</v>
      </c>
      <c r="EO20" s="1026">
        <f>+entero!EO56</f>
        <v>0</v>
      </c>
      <c r="EP20" s="1026">
        <f>+entero!EP56</f>
        <v>0</v>
      </c>
      <c r="EQ20" s="878">
        <f>+entero!EQ56</f>
        <v>0</v>
      </c>
      <c r="ER20" s="989"/>
      <c r="ES20" s="990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V3:V4"/>
    <mergeCell ref="W3:W4"/>
    <mergeCell ref="AD3:AD4"/>
    <mergeCell ref="AI3:AI4"/>
    <mergeCell ref="AP3:A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M3:EQ3"/>
    <mergeCell ref="EJ3:EJ4"/>
    <mergeCell ref="DV3:DV4"/>
    <mergeCell ref="ED3:ED4"/>
    <mergeCell ref="EA3:EA4"/>
    <mergeCell ref="DX3:DX4"/>
    <mergeCell ref="EH3:EH4"/>
    <mergeCell ref="DY3:DY4"/>
    <mergeCell ref="DH3:DH4"/>
    <mergeCell ref="DS3:DS4"/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A188"/>
  <sheetViews>
    <sheetView zoomScaleNormal="100" workbookViewId="0">
      <pane xSplit="40" ySplit="4" topLeftCell="EG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24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7" t="s">
        <v>236</v>
      </c>
      <c r="DI3" s="1099" t="s">
        <v>247</v>
      </c>
      <c r="DJ3" s="1099" t="str">
        <f>+entero!DJ3</f>
        <v>2018
A fines de Ene</v>
      </c>
      <c r="DK3" s="1099" t="str">
        <f>+entero!DK3</f>
        <v>2018
A fines de Feb</v>
      </c>
      <c r="DL3" s="1099" t="str">
        <f>+entero!DL3</f>
        <v>2018
A fines de Mar</v>
      </c>
      <c r="DM3" s="1097" t="str">
        <f>+entero!DM3</f>
        <v>2018
A fines de Abr</v>
      </c>
      <c r="DN3" s="1097" t="str">
        <f>+entero!DN3</f>
        <v>2018
A fines de May</v>
      </c>
      <c r="DO3" s="1097" t="str">
        <f>+entero!DO3</f>
        <v>2018
A fines de Jun</v>
      </c>
      <c r="DP3" s="1097" t="str">
        <f>+entero!DP3</f>
        <v>2018
A fines de Jul</v>
      </c>
      <c r="DQ3" s="1097" t="str">
        <f>+entero!DQ3</f>
        <v>2018
A fines de Ago</v>
      </c>
      <c r="DR3" s="1097" t="str">
        <f>+entero!DR3</f>
        <v>2018
A fines de Sep</v>
      </c>
      <c r="DS3" s="1097" t="str">
        <f>+entero!DS3</f>
        <v>2018
A fines de Oct</v>
      </c>
      <c r="DT3" s="1097" t="str">
        <f>+entero!DT3</f>
        <v>2018
A fines de Nov</v>
      </c>
      <c r="DU3" s="1097" t="str">
        <f>+entero!DU3</f>
        <v>2018
A fines de Dic</v>
      </c>
      <c r="DV3" s="1097" t="str">
        <f>+entero!DV3</f>
        <v>2019
A fines de Ene</v>
      </c>
      <c r="DW3" s="1097" t="str">
        <f>+entero!DW3</f>
        <v>2019
A fines de Feb</v>
      </c>
      <c r="DX3" s="1097" t="str">
        <f>+entero!DX3</f>
        <v>2019
A fines de Mar</v>
      </c>
      <c r="DY3" s="1097" t="str">
        <f>+entero!DY3</f>
        <v>2019
A fines de Abr</v>
      </c>
      <c r="DZ3" s="1097" t="str">
        <f>+entero!DZ3</f>
        <v>2019
A fines de May</v>
      </c>
      <c r="EA3" s="1097" t="str">
        <f>+entero!EA3</f>
        <v>2019
A fines de Jun</v>
      </c>
      <c r="EB3" s="1097" t="str">
        <f>+entero!EB3</f>
        <v>2019
A fines de  Jul</v>
      </c>
      <c r="EC3" s="1097" t="str">
        <f>+entero!EC3</f>
        <v>2019
A fines de  Ago</v>
      </c>
      <c r="ED3" s="1097" t="str">
        <f>+entero!ED3</f>
        <v>2019
A fines de Sep</v>
      </c>
      <c r="EE3" s="1097" t="str">
        <f>+entero!EE3</f>
        <v>2019
A fines de Oct</v>
      </c>
      <c r="EF3" s="1097" t="str">
        <f>+entero!EF3</f>
        <v>2019
A fines de Nov</v>
      </c>
      <c r="EG3" s="1097" t="str">
        <f>+entero!EG3</f>
        <v>2019
A fines de Dic</v>
      </c>
      <c r="EH3" s="1097" t="str">
        <f>+entero!EH3</f>
        <v>2020
A fines de Ene</v>
      </c>
      <c r="EI3" s="1097" t="str">
        <f>+entero!EI3</f>
        <v>2020
A fines de Feb</v>
      </c>
      <c r="EJ3" s="1097" t="str">
        <f>+entero!EJ3</f>
        <v>2020
A fines de Mar</v>
      </c>
      <c r="EK3" s="1116" t="str">
        <f>+entero!EK3</f>
        <v>Semana 1°</v>
      </c>
      <c r="EL3" s="1116" t="str">
        <f>+entero!EL3</f>
        <v>Semana 2°</v>
      </c>
      <c r="EM3" s="1115" t="str">
        <f>+entero!EM3</f>
        <v>Semana 3°</v>
      </c>
      <c r="EN3" s="1115"/>
      <c r="EO3" s="1115"/>
      <c r="EP3" s="1115"/>
      <c r="EQ3" s="1115"/>
      <c r="ER3" s="1120" t="s">
        <v>252</v>
      </c>
      <c r="ES3" s="1121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25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98"/>
      <c r="DI4" s="1126"/>
      <c r="DJ4" s="1126"/>
      <c r="DK4" s="1126"/>
      <c r="DL4" s="1126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7"/>
      <c r="EL4" s="1117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27112.301120181095</v>
      </c>
      <c r="EK6" s="760">
        <f>+entero!EK58</f>
        <v>27149.109681942024</v>
      </c>
      <c r="EL6" s="760">
        <f>+entero!EL58</f>
        <v>27249.895369337064</v>
      </c>
      <c r="EM6" s="879">
        <f>+entero!EM58</f>
        <v>27274.972690357481</v>
      </c>
      <c r="EN6" s="879">
        <f>+entero!EN58</f>
        <v>27332.638619555721</v>
      </c>
      <c r="EO6" s="879">
        <f>+entero!EO58</f>
        <v>27345.240855471184</v>
      </c>
      <c r="EP6" s="879">
        <f>+entero!EP58</f>
        <v>27390.417776460974</v>
      </c>
      <c r="EQ6" s="879">
        <f>+entero!EQ58</f>
        <v>27431.41815013445</v>
      </c>
      <c r="ER6" s="473">
        <f>+entero!ER58</f>
        <v>181.52278079738608</v>
      </c>
      <c r="ES6" s="956">
        <f>+entero!ES58</f>
        <v>0.66614120288199175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85.224733367463429</v>
      </c>
      <c r="EK7" s="858">
        <f>+entero!EK59</f>
        <v>85.261059156182199</v>
      </c>
      <c r="EL7" s="858">
        <f>+entero!EL59</f>
        <v>85.319469242884708</v>
      </c>
      <c r="EM7" s="882">
        <f>+entero!EM59</f>
        <v>85.367729932827302</v>
      </c>
      <c r="EN7" s="882">
        <f>+entero!EN59</f>
        <v>85.320364975754373</v>
      </c>
      <c r="EO7" s="882">
        <f>+entero!EO59</f>
        <v>85.339446688188119</v>
      </c>
      <c r="EP7" s="882">
        <f>+entero!EP59</f>
        <v>85.344964096031291</v>
      </c>
      <c r="EQ7" s="882">
        <f>+entero!EQ59</f>
        <v>85.433644169019217</v>
      </c>
      <c r="ER7" s="954">
        <f>+entero!ER59</f>
        <v>0.11417492613450975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26829.75316627448</v>
      </c>
      <c r="EK8" s="760">
        <f>+entero!EK60</f>
        <v>26868.218142029578</v>
      </c>
      <c r="EL8" s="760">
        <f>+entero!EL60</f>
        <v>26968.937648666604</v>
      </c>
      <c r="EM8" s="879">
        <f>+entero!EM60</f>
        <v>27007.51934286486</v>
      </c>
      <c r="EN8" s="879">
        <f>+entero!EN60</f>
        <v>27065.001307048522</v>
      </c>
      <c r="EO8" s="879">
        <f>+entero!EO60</f>
        <v>27077.492755791973</v>
      </c>
      <c r="EP8" s="879">
        <f>+entero!EP60</f>
        <v>27122.493000396924</v>
      </c>
      <c r="EQ8" s="879">
        <f>+entero!EQ60</f>
        <v>27169.133024216171</v>
      </c>
      <c r="ER8" s="473">
        <f>+entero!ER60</f>
        <v>200.19537554956696</v>
      </c>
      <c r="ES8" s="956">
        <f>+entero!ES60</f>
        <v>0.74231835957937709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82">
        <f>+entero!EM61</f>
        <v>85.431060734367279</v>
      </c>
      <c r="EN9" s="882">
        <f>+entero!EN61</f>
        <v>85.38897465282453</v>
      </c>
      <c r="EO9" s="882">
        <f>+entero!EO61</f>
        <v>85.405308847792611</v>
      </c>
      <c r="EP9" s="882">
        <f>+entero!EP61</f>
        <v>85.413273253015447</v>
      </c>
      <c r="EQ9" s="882">
        <f>+entero!EQ61</f>
        <v>85.381286442711428</v>
      </c>
      <c r="ER9" s="1094">
        <f>+entero!ER61</f>
        <v>-7.2909561085054975E-4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80"/>
      <c r="EN10" s="880"/>
      <c r="EO10" s="880"/>
      <c r="EP10" s="880"/>
      <c r="EQ10" s="880"/>
      <c r="ER10" s="263"/>
      <c r="ES10" s="957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4665.8707840137176</v>
      </c>
      <c r="EK11" s="474">
        <f>+entero!EK63</f>
        <v>4650.3259191930183</v>
      </c>
      <c r="EL11" s="474">
        <f>+entero!EL63</f>
        <v>4674.4291444889368</v>
      </c>
      <c r="EM11" s="881">
        <f>+entero!EM63</f>
        <v>4691.6005440326689</v>
      </c>
      <c r="EN11" s="881">
        <f>+entero!EN63</f>
        <v>4714.7675953825228</v>
      </c>
      <c r="EO11" s="881">
        <f>+entero!EO63</f>
        <v>4709.1207565778586</v>
      </c>
      <c r="EP11" s="881">
        <f>+entero!EP63</f>
        <v>4738.0398662775669</v>
      </c>
      <c r="EQ11" s="881">
        <f>+entero!EQ63</f>
        <v>4771.4933941245044</v>
      </c>
      <c r="ER11" s="955">
        <f>+entero!ER63</f>
        <v>97.064249635567649</v>
      </c>
      <c r="ES11" s="849">
        <f>+entero!ES63</f>
        <v>2.0764941907399441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77.663380035342982</v>
      </c>
      <c r="EK12" s="858">
        <f>+entero!EK64</f>
        <v>77.467115137984493</v>
      </c>
      <c r="EL12" s="858">
        <f>+entero!EL64</f>
        <v>77.396492602570632</v>
      </c>
      <c r="EM12" s="882">
        <f>+entero!EM64</f>
        <v>77.569815017381501</v>
      </c>
      <c r="EN12" s="882">
        <f>+entero!EN64</f>
        <v>77.495915891840156</v>
      </c>
      <c r="EO12" s="882">
        <f>+entero!EO64</f>
        <v>77.464749891640992</v>
      </c>
      <c r="EP12" s="882">
        <f>+entero!EP64</f>
        <v>77.561416512009345</v>
      </c>
      <c r="EQ12" s="882">
        <f>+entero!EQ64</f>
        <v>77.488149211534122</v>
      </c>
      <c r="ER12" s="954">
        <f>+entero!ER64</f>
        <v>9.1656608963489816E-2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7857.4148189564539</v>
      </c>
      <c r="EK14" s="474">
        <f>+entero!EK66</f>
        <v>7948.9889432159289</v>
      </c>
      <c r="EL14" s="474">
        <f>+entero!EL66</f>
        <v>8065.7572417203</v>
      </c>
      <c r="EM14" s="881">
        <f>+entero!EM66</f>
        <v>8085.9371350410011</v>
      </c>
      <c r="EN14" s="881">
        <f>+entero!EN66</f>
        <v>8131.6623248383758</v>
      </c>
      <c r="EO14" s="881">
        <f>+entero!EO66</f>
        <v>8150.1470361649099</v>
      </c>
      <c r="EP14" s="881">
        <f>+entero!EP66</f>
        <v>8165.5898988602439</v>
      </c>
      <c r="EQ14" s="881">
        <f>+entero!EQ66</f>
        <v>8165.7707602654909</v>
      </c>
      <c r="ER14" s="955">
        <f>+entero!ER66</f>
        <v>100.01351854519089</v>
      </c>
      <c r="ES14" s="849">
        <f>+entero!ES66</f>
        <v>1.2399768000438798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77.246979198142569</v>
      </c>
      <c r="EK15" s="858">
        <f>+entero!EK67</f>
        <v>77.540736034399501</v>
      </c>
      <c r="EL15" s="858">
        <f>+entero!EL67</f>
        <v>77.84540273248416</v>
      </c>
      <c r="EM15" s="882">
        <f>+entero!EM67</f>
        <v>77.898291926370149</v>
      </c>
      <c r="EN15" s="882">
        <f>+entero!EN67</f>
        <v>77.942981721478731</v>
      </c>
      <c r="EO15" s="882">
        <f>+entero!EO67</f>
        <v>78.001738164095926</v>
      </c>
      <c r="EP15" s="882">
        <f>+entero!EP67</f>
        <v>78.001087308136903</v>
      </c>
      <c r="EQ15" s="882">
        <f>+entero!EQ67</f>
        <v>77.996836935425634</v>
      </c>
      <c r="ER15" s="954">
        <f>+entero!ER67</f>
        <v>0.15143420294147347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13508.386298498537</v>
      </c>
      <c r="EK17" s="474">
        <f>+entero!EK69</f>
        <v>13494.424600725944</v>
      </c>
      <c r="EL17" s="474">
        <f>+entero!EL69</f>
        <v>13467.452727466465</v>
      </c>
      <c r="EM17" s="881">
        <f>+entero!EM69</f>
        <v>13466.185944086001</v>
      </c>
      <c r="EN17" s="881">
        <f>+entero!EN69</f>
        <v>13459.11402008454</v>
      </c>
      <c r="EO17" s="881">
        <f>+entero!EO69</f>
        <v>13459.489606651598</v>
      </c>
      <c r="EP17" s="881">
        <f>+entero!EP69</f>
        <v>13459.658272884835</v>
      </c>
      <c r="EQ17" s="881">
        <f>+entero!EQ69</f>
        <v>13472.459713583086</v>
      </c>
      <c r="ER17" s="955">
        <f>+entero!ER69</f>
        <v>5.0069861166211922</v>
      </c>
      <c r="ES17" s="849">
        <f>+entero!ES69</f>
        <v>3.7178419838887533E-2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94.514057248609589</v>
      </c>
      <c r="EK18" s="858">
        <f>+entero!EK70</f>
        <v>94.50718098930362</v>
      </c>
      <c r="EL18" s="858">
        <f>+entero!EL70</f>
        <v>94.520167614264778</v>
      </c>
      <c r="EM18" s="882">
        <f>+entero!EM70</f>
        <v>94.518161367146419</v>
      </c>
      <c r="EN18" s="882">
        <f>+entero!EN70</f>
        <v>94.519990329076336</v>
      </c>
      <c r="EO18" s="882">
        <f>+entero!EO70</f>
        <v>94.517242022788977</v>
      </c>
      <c r="EP18" s="882">
        <f>+entero!EP70</f>
        <v>94.518023836042559</v>
      </c>
      <c r="EQ18" s="882">
        <f>+entero!EQ70</f>
        <v>94.517310347657386</v>
      </c>
      <c r="ER18" s="1094">
        <f>+entero!ER70</f>
        <v>-2.8572666073927167E-3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798.08126480577039</v>
      </c>
      <c r="EK20" s="474">
        <f>+entero!EK72</f>
        <v>774.47867889469205</v>
      </c>
      <c r="EL20" s="474">
        <f>+entero!EL72</f>
        <v>761.29853499090189</v>
      </c>
      <c r="EM20" s="881">
        <f>+entero!EM72</f>
        <v>763.79571970518748</v>
      </c>
      <c r="EN20" s="881">
        <f>+entero!EN72</f>
        <v>759.4573667430883</v>
      </c>
      <c r="EO20" s="881">
        <f>+entero!EO72</f>
        <v>758.73535639760712</v>
      </c>
      <c r="EP20" s="881">
        <f>+entero!EP72</f>
        <v>759.2049623742837</v>
      </c>
      <c r="EQ20" s="881">
        <f>+entero!EQ72</f>
        <v>759.40915624308832</v>
      </c>
      <c r="ER20" s="955">
        <f>+entero!ER72</f>
        <v>-1.8893787478135664</v>
      </c>
      <c r="ES20" s="849">
        <f>+entero!ES72</f>
        <v>-0.24817842948248234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77.825943393494086</v>
      </c>
      <c r="EK21" s="858">
        <f>+entero!EK73</f>
        <v>78.301039580476782</v>
      </c>
      <c r="EL21" s="858">
        <f>+entero!EL73</f>
        <v>78.260517592316404</v>
      </c>
      <c r="EM21" s="882">
        <f>+entero!EM73</f>
        <v>78.28865810408098</v>
      </c>
      <c r="EN21" s="882">
        <f>+entero!EN73</f>
        <v>78.23862008242628</v>
      </c>
      <c r="EO21" s="882">
        <f>+entero!EO73</f>
        <v>78.261841913161987</v>
      </c>
      <c r="EP21" s="882">
        <f>+entero!EP73</f>
        <v>78.300065222658532</v>
      </c>
      <c r="EQ21" s="882">
        <f>+entero!EQ73</f>
        <v>78.312885108293202</v>
      </c>
      <c r="ER21" s="954">
        <f>+entero!ER73</f>
        <v>5.2367515976797563E-2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80"/>
      <c r="EN22" s="880"/>
      <c r="EO22" s="880"/>
      <c r="EP22" s="880"/>
      <c r="EQ22" s="880"/>
      <c r="ER22" s="263"/>
      <c r="ES22" s="957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879">
        <f>+entero!EM75</f>
        <v>4147.182573958542</v>
      </c>
      <c r="EN23" s="879">
        <f>+entero!EN75</f>
        <v>4153.8174358027409</v>
      </c>
      <c r="EO23" s="879">
        <f>+entero!EO75</f>
        <v>4101.0403298709207</v>
      </c>
      <c r="EP23" s="879">
        <f>+entero!EP75</f>
        <v>4109.1018700087525</v>
      </c>
      <c r="EQ23" s="879">
        <f>+entero!EQ75</f>
        <v>4149.6339256097554</v>
      </c>
      <c r="ER23" s="473">
        <f>+entero!ER75</f>
        <v>-25.050650012093683</v>
      </c>
      <c r="ES23" s="956">
        <f>+entero!ES75</f>
        <v>-0.60006090420285729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879">
        <f>+entero!EM76</f>
        <v>2107.6452514606417</v>
      </c>
      <c r="EN24" s="879">
        <f>+entero!EN76</f>
        <v>2089.0413660517497</v>
      </c>
      <c r="EO24" s="879">
        <f>+entero!EO76</f>
        <v>2035.1351282966471</v>
      </c>
      <c r="EP24" s="879">
        <f>+entero!EP76</f>
        <v>2042.1601041377558</v>
      </c>
      <c r="EQ24" s="879">
        <f>+entero!EQ76</f>
        <v>2090.4502194176384</v>
      </c>
      <c r="ER24" s="473">
        <f>+entero!ER76</f>
        <v>-38.038449885569207</v>
      </c>
      <c r="ES24" s="956">
        <f>+entero!ES76</f>
        <v>-1.7871107530030528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879">
        <f>+entero!EM77</f>
        <v>510.72584916618069</v>
      </c>
      <c r="EN25" s="879">
        <f>+entero!EN77</f>
        <v>526.47639793877556</v>
      </c>
      <c r="EO25" s="879">
        <f>+entero!EO77</f>
        <v>524.31717890087464</v>
      </c>
      <c r="EP25" s="879">
        <f>+entero!EP77</f>
        <v>524.69836883965002</v>
      </c>
      <c r="EQ25" s="879">
        <f>+entero!EQ77</f>
        <v>519.98769202332358</v>
      </c>
      <c r="ER25" s="473">
        <f>+entero!ER77</f>
        <v>4.405343893586064</v>
      </c>
      <c r="ES25" s="956">
        <f>+entero!ES77</f>
        <v>0.85444040308329838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879">
        <f>+entero!EM78</f>
        <v>901.99328767172005</v>
      </c>
      <c r="EN26" s="879">
        <f>+entero!EN78</f>
        <v>905.72524784221582</v>
      </c>
      <c r="EO26" s="879">
        <f>+entero!EO78</f>
        <v>910.79530475339925</v>
      </c>
      <c r="EP26" s="879">
        <f>+entero!EP78</f>
        <v>911.49985577134714</v>
      </c>
      <c r="EQ26" s="879">
        <f>+entero!EQ78</f>
        <v>910.60068270879299</v>
      </c>
      <c r="ER26" s="473">
        <f>+entero!ER78</f>
        <v>9.43062250988919</v>
      </c>
      <c r="ES26" s="956">
        <f>+entero!ES78</f>
        <v>1.0464864431700815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879">
        <f>+entero!EM79</f>
        <v>626.81818565999993</v>
      </c>
      <c r="EN27" s="879">
        <f>+entero!EN79</f>
        <v>632.57442397</v>
      </c>
      <c r="EO27" s="879">
        <f>+entero!EO79</f>
        <v>630.79271792000009</v>
      </c>
      <c r="EP27" s="879">
        <f>+entero!EP79</f>
        <v>630.74354126000003</v>
      </c>
      <c r="EQ27" s="879">
        <f>+entero!EQ79</f>
        <v>628.59533146000001</v>
      </c>
      <c r="ER27" s="473">
        <f>+entero!ER79</f>
        <v>-0.84816652999995767</v>
      </c>
      <c r="ES27" s="956">
        <f>+entero!ES79</f>
        <v>-0.13474863632850373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879">
        <f>+entero!EM80</f>
        <v>1618.6663498156322</v>
      </c>
      <c r="EN28" s="879">
        <f>+entero!EN80</f>
        <v>1608.0975054641851</v>
      </c>
      <c r="EO28" s="879">
        <f>+entero!EO80</f>
        <v>1549.5999208649496</v>
      </c>
      <c r="EP28" s="879">
        <f>+entero!EP80</f>
        <v>1558.6763256341828</v>
      </c>
      <c r="EQ28" s="879">
        <f>+entero!EQ80</f>
        <v>1607.8842428906962</v>
      </c>
      <c r="ER28" s="473">
        <f>+entero!ER80</f>
        <v>-31.302811444368444</v>
      </c>
      <c r="ES28" s="956">
        <f>+entero!ES80</f>
        <v>-1.9096546279806008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879">
        <f>+entero!EM81</f>
        <v>1234.5767628939122</v>
      </c>
      <c r="EN29" s="879">
        <f>+entero!EN81</f>
        <v>1221.1571292719693</v>
      </c>
      <c r="EO29" s="879">
        <f>+entero!EO81</f>
        <v>1158.9374601415502</v>
      </c>
      <c r="EP29" s="879">
        <f>+entero!EP81</f>
        <v>1166.0715696228358</v>
      </c>
      <c r="EQ29" s="879">
        <f>+entero!EQ81</f>
        <v>1216.1184664619032</v>
      </c>
      <c r="ER29" s="473">
        <f>+entero!ER81</f>
        <v>-39.956303594257861</v>
      </c>
      <c r="ES29" s="956">
        <f>+entero!ES81</f>
        <v>-3.1810449940389578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879">
        <f>+entero!EM82</f>
        <v>384.08958692171984</v>
      </c>
      <c r="EN30" s="879">
        <f>+entero!EN82</f>
        <v>386.94037619221581</v>
      </c>
      <c r="EO30" s="879">
        <f>+entero!EO82</f>
        <v>390.66246072339925</v>
      </c>
      <c r="EP30" s="879">
        <f>+entero!EP82</f>
        <v>392.60475601134715</v>
      </c>
      <c r="EQ30" s="879">
        <f>+entero!EQ82</f>
        <v>391.765776428793</v>
      </c>
      <c r="ER30" s="473">
        <f>+entero!ER82</f>
        <v>8.6534921498892459</v>
      </c>
      <c r="ES30" s="956">
        <f>+entero!ES82</f>
        <v>2.2587352337649262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473">
        <f>+entero!ER83</f>
        <v>0</v>
      </c>
      <c r="ES31" s="956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879">
        <f>+entero!EM84</f>
        <v>26852.429439354768</v>
      </c>
      <c r="EN32" s="879">
        <f>+entero!EN84</f>
        <v>26852.602313319785</v>
      </c>
      <c r="EO32" s="879">
        <f>+entero!EO84</f>
        <v>26854.174650789166</v>
      </c>
      <c r="EP32" s="879">
        <f>+entero!EP84</f>
        <v>26855.586101327081</v>
      </c>
      <c r="EQ32" s="879">
        <f>+entero!EQ84</f>
        <v>26856.574507169633</v>
      </c>
      <c r="ER32" s="473">
        <f>+entero!ER84</f>
        <v>23.38665748249332</v>
      </c>
      <c r="ES32" s="956">
        <f>+entero!ES84</f>
        <v>8.7155717812954503E-2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263">
        <f>+entero!ER85</f>
        <v>0</v>
      </c>
      <c r="ES33" s="957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883">
        <f>+entero!EM86</f>
        <v>98.741497744173074</v>
      </c>
      <c r="EN34" s="883">
        <f>+entero!EN86</f>
        <v>98.741584439499491</v>
      </c>
      <c r="EO34" s="883">
        <f>+entero!EO86</f>
        <v>98.740912117191186</v>
      </c>
      <c r="EP34" s="883">
        <f>+entero!EP86</f>
        <v>98.741455334874971</v>
      </c>
      <c r="EQ34" s="883">
        <f>+entero!EQ86</f>
        <v>98.741098867132237</v>
      </c>
      <c r="ER34" s="1018"/>
      <c r="ES34" s="956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13" sqref="E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29" t="str">
        <f>+entero!D3</f>
        <v>V   A   R   I   A   B   L   E   S     b/</v>
      </c>
      <c r="E3" s="1127" t="str">
        <f>+entero!E3</f>
        <v>2008                          A  fines de Dic*</v>
      </c>
      <c r="F3" s="1127" t="str">
        <f>+entero!F3</f>
        <v>2009                          A  fines de Ene*</v>
      </c>
      <c r="G3" s="1127" t="str">
        <f>+entero!G3</f>
        <v>2009                          A  fines de Feb*</v>
      </c>
      <c r="H3" s="1127" t="str">
        <f>+entero!H3</f>
        <v>2009                          A  fines de Mar*</v>
      </c>
      <c r="I3" s="1127" t="str">
        <f>+entero!I3</f>
        <v>2009                          A  fines de adr*</v>
      </c>
      <c r="J3" s="1127" t="str">
        <f>+entero!J3</f>
        <v>2009                          A  fines de May*</v>
      </c>
      <c r="K3" s="1127" t="str">
        <f>+entero!K3</f>
        <v>2009                          A  fines de Jun*</v>
      </c>
      <c r="L3" s="1127" t="str">
        <f>+entero!L3</f>
        <v>2009                          A  fines de Jul*</v>
      </c>
      <c r="M3" s="1127" t="str">
        <f>+entero!M3</f>
        <v>2009                          A  fines de Ago*</v>
      </c>
      <c r="N3" s="1127" t="str">
        <f>+entero!N3</f>
        <v>2009                          A  fines de Sep*</v>
      </c>
      <c r="O3" s="1127" t="str">
        <f>+entero!O3</f>
        <v>2009                          A  fines de Oct*</v>
      </c>
      <c r="P3" s="1127" t="str">
        <f>+entero!P3</f>
        <v>2009                          A  fines de Nov*</v>
      </c>
      <c r="Q3" s="1127" t="str">
        <f>+entero!Q3</f>
        <v>2009                          A  fines de Dic*</v>
      </c>
      <c r="R3" s="1127" t="str">
        <f>+entero!R3</f>
        <v>2010                          A  fines de Ene*</v>
      </c>
      <c r="S3" s="1127" t="str">
        <f>+entero!S3</f>
        <v>2010                          A  fines de Feb*</v>
      </c>
      <c r="T3" s="1127" t="str">
        <f>+entero!T3</f>
        <v>2010                          A  fines de Mar*</v>
      </c>
      <c r="U3" s="1127" t="str">
        <f>+entero!U3</f>
        <v>2010                          A  fines de adr*</v>
      </c>
      <c r="V3" s="1127" t="str">
        <f>+entero!V3</f>
        <v>2010                          A  fines de May*</v>
      </c>
      <c r="W3" s="1127" t="str">
        <f>+entero!W3</f>
        <v>2010                          A  fines de Jun*</v>
      </c>
      <c r="X3" s="1127" t="str">
        <f>+entero!X3</f>
        <v>2010                          A  fines de Jul*</v>
      </c>
      <c r="Y3" s="1127" t="str">
        <f>+entero!Y3</f>
        <v>2010                          A  fines de Ago*</v>
      </c>
      <c r="Z3" s="1127" t="str">
        <f>+entero!Z3</f>
        <v>2010                          A  fines de Sep*</v>
      </c>
      <c r="AA3" s="1127" t="str">
        <f>+entero!AA3</f>
        <v>2010                          A  fines de Oct*</v>
      </c>
      <c r="AB3" s="1127" t="str">
        <f>+entero!AB3</f>
        <v>2010                          A  fines de Nov*</v>
      </c>
      <c r="AC3" s="1127" t="str">
        <f>+entero!AC3</f>
        <v>2010                          A  fines de Dic*</v>
      </c>
      <c r="AD3" s="1127" t="str">
        <f>+entero!AD3</f>
        <v>2011                          A  fines de Ene*</v>
      </c>
      <c r="AE3" s="1127" t="str">
        <f>+entero!AE3</f>
        <v>2011                          A  fines de Feb*</v>
      </c>
      <c r="AF3" s="1127" t="str">
        <f>+entero!AF3</f>
        <v>2011                          A  fines de Mar*</v>
      </c>
      <c r="AG3" s="1127" t="str">
        <f>+entero!AG3</f>
        <v>2011                          A  fines de adr*</v>
      </c>
      <c r="AH3" s="1127" t="str">
        <f>+entero!AH3</f>
        <v>2011                          A  fines de May*</v>
      </c>
      <c r="AI3" s="1127" t="str">
        <f>+entero!AI3</f>
        <v>2011                          A  fines de Jun*</v>
      </c>
      <c r="AJ3" s="1127" t="str">
        <f>+entero!AJ3</f>
        <v>2011                          A  fines de Jul*</v>
      </c>
      <c r="AK3" s="1127" t="str">
        <f>+entero!AK3</f>
        <v>2011                          A  fines de Ago*</v>
      </c>
      <c r="AL3" s="1127" t="str">
        <f>+entero!AL3</f>
        <v>2011                          A  fines de Sep*</v>
      </c>
      <c r="AM3" s="1127" t="str">
        <f>+entero!AM3</f>
        <v>2011                          A  fines de Oct*</v>
      </c>
      <c r="AN3" s="1127" t="str">
        <f>+entero!AN3</f>
        <v>2011                          A  fines de Nov*</v>
      </c>
      <c r="AO3" s="1127" t="str">
        <f>+entero!AO3</f>
        <v>2011                          A  fines de Dic*</v>
      </c>
      <c r="AP3" s="1127" t="str">
        <f>+entero!AP3</f>
        <v>2012                          A  fines de Ene*</v>
      </c>
      <c r="AQ3" s="1127" t="str">
        <f>+entero!AQ3</f>
        <v>2012                          A  fines de Feb*</v>
      </c>
      <c r="AR3" s="1127" t="str">
        <f>+entero!AR3</f>
        <v>2012                          A  fines de Mar*</v>
      </c>
      <c r="AS3" s="1127" t="str">
        <f>+entero!AS3</f>
        <v>2012                          A  fines de adr*</v>
      </c>
      <c r="AT3" s="1127" t="str">
        <f>+entero!AT3</f>
        <v>2012                          A  fines de May*</v>
      </c>
      <c r="AU3" s="1127" t="str">
        <f>+entero!AU3</f>
        <v>2012                          A  fines de Jun*</v>
      </c>
      <c r="AV3" s="1127" t="str">
        <f>+entero!AV3</f>
        <v>2012                          A  fines de Jul*</v>
      </c>
      <c r="AW3" s="1127" t="str">
        <f>+entero!AW3</f>
        <v>2012                          A  fines de Ago*</v>
      </c>
      <c r="AX3" s="1127" t="str">
        <f>+entero!AX3</f>
        <v>2012                          A  fines de Sep*</v>
      </c>
      <c r="AY3" s="1127" t="str">
        <f>+entero!AY3</f>
        <v>2012                          A  fines de Oct*</v>
      </c>
      <c r="AZ3" s="1127" t="str">
        <f>+entero!AZ3</f>
        <v>2012                          A  fines de Nov*</v>
      </c>
      <c r="BA3" s="1127" t="str">
        <f>+entero!BA3</f>
        <v>2012                          A  fines de Dic*</v>
      </c>
      <c r="BB3" s="1127" t="str">
        <f>+entero!BB3</f>
        <v>2013                          A  fines de Ene*</v>
      </c>
      <c r="BC3" s="1127" t="str">
        <f>+entero!BC3</f>
        <v>2013                          A  fines de Feb*</v>
      </c>
      <c r="BD3" s="1127" t="str">
        <f>+entero!BD3</f>
        <v>2013                          A  fines de Mar*</v>
      </c>
      <c r="BE3" s="1127" t="str">
        <f>+entero!BE3</f>
        <v>2013                          A  fines de adr*</v>
      </c>
      <c r="BF3" s="1127" t="str">
        <f>+entero!BF3</f>
        <v>2013                          A  fines de May*</v>
      </c>
      <c r="BG3" s="1127" t="str">
        <f>+entero!BG3</f>
        <v>2013                          A  fines de Jun*</v>
      </c>
      <c r="BH3" s="1127" t="str">
        <f>+entero!BH3</f>
        <v>2013                          A  fines de Jul*</v>
      </c>
      <c r="BI3" s="1127" t="str">
        <f>+entero!BI3</f>
        <v>2013                          A  fines de Ago*</v>
      </c>
      <c r="BJ3" s="1127" t="str">
        <f>+entero!BJ3</f>
        <v>2013                          A  fines de Sep*</v>
      </c>
      <c r="BK3" s="1127" t="str">
        <f>+entero!BK3</f>
        <v>2013                          A  fines de Oct*</v>
      </c>
      <c r="BL3" s="1127" t="str">
        <f>+entero!BL3</f>
        <v>2013                          A  fines de Nov*</v>
      </c>
      <c r="BM3" s="1127" t="str">
        <f>+entero!BM3</f>
        <v>2013                          A  fines de Dic*</v>
      </c>
      <c r="BN3" s="1127" t="str">
        <f>+entero!BN3</f>
        <v>2014                          A  fines de Ene*</v>
      </c>
      <c r="BO3" s="1127" t="str">
        <f>+entero!BO3</f>
        <v>2014                          A  fines de Feb*</v>
      </c>
      <c r="BP3" s="1127" t="str">
        <f>+entero!BP3</f>
        <v>2014                          A  fines de Mar*</v>
      </c>
      <c r="BQ3" s="1127" t="str">
        <f>+entero!BQ3</f>
        <v>2014                          A  fines de adr*</v>
      </c>
      <c r="BR3" s="1127" t="str">
        <f>+entero!BR3</f>
        <v>2014                          A  fines de May*</v>
      </c>
      <c r="BS3" s="1127" t="str">
        <f>+entero!BS3</f>
        <v>2014                          A  fines de Jun*</v>
      </c>
      <c r="BT3" s="1127" t="str">
        <f>+entero!BT3</f>
        <v>2014                          A  fines de Jul*</v>
      </c>
      <c r="BU3" s="1127" t="str">
        <f>+entero!BU3</f>
        <v>2014                          A  fines de Ago*</v>
      </c>
      <c r="BV3" s="1127" t="str">
        <f>+entero!BV3</f>
        <v>2014                          A  fines de Sep*</v>
      </c>
      <c r="BW3" s="1127" t="str">
        <f>+entero!BW3</f>
        <v>2014                          A  fines de Oct*</v>
      </c>
      <c r="BX3" s="1127" t="str">
        <f>+entero!BX3</f>
        <v>2014                          A  fines de Nov*</v>
      </c>
      <c r="BY3" s="1127" t="str">
        <f>+entero!BY3</f>
        <v>2014                          A  fines de Dic*</v>
      </c>
      <c r="BZ3" s="1127" t="str">
        <f>+entero!BZ3</f>
        <v>2015                         A  fines de Ene*</v>
      </c>
      <c r="CA3" s="1127" t="str">
        <f>+entero!CA3</f>
        <v>2015                         A  fines de Feb*</v>
      </c>
      <c r="CB3" s="1127" t="str">
        <f>+entero!CB3</f>
        <v>2015                         A  fines de Mar*</v>
      </c>
      <c r="CC3" s="1127" t="str">
        <f>+entero!CC3</f>
        <v xml:space="preserve">2015                         A  fines de adr* </v>
      </c>
      <c r="CD3" s="1127" t="str">
        <f>+entero!CD3</f>
        <v xml:space="preserve">2015                         A  fines de May* </v>
      </c>
      <c r="CE3" s="1127" t="str">
        <f>+entero!CE3</f>
        <v xml:space="preserve">2015                         A  fines de Jun* </v>
      </c>
      <c r="CF3" s="1127" t="str">
        <f>+entero!CF3</f>
        <v xml:space="preserve">2015                         A  fines de Jul* </v>
      </c>
      <c r="CG3" s="1127" t="str">
        <f>+entero!CG3</f>
        <v xml:space="preserve">2015                         A  fines de Ago* </v>
      </c>
      <c r="CH3" s="1127" t="str">
        <f>+entero!CH3</f>
        <v xml:space="preserve">2015                         A  fines de Sep* </v>
      </c>
      <c r="CI3" s="1127" t="str">
        <f>+entero!CI3</f>
        <v xml:space="preserve">2015                         A  fines de Oct* </v>
      </c>
      <c r="CJ3" s="1127" t="str">
        <f>+entero!CJ3</f>
        <v xml:space="preserve">2015                         A  fines de Nov* </v>
      </c>
      <c r="CK3" s="1127" t="str">
        <f>+entero!CK3</f>
        <v xml:space="preserve">2015                         A  fines de Dic* </v>
      </c>
      <c r="CL3" s="1127" t="str">
        <f>+entero!CL3</f>
        <v xml:space="preserve">2016                         A  fines de Ene* </v>
      </c>
      <c r="CM3" s="1127" t="str">
        <f>+entero!CM3</f>
        <v xml:space="preserve">2016                         A  fines de Feb* </v>
      </c>
      <c r="CN3" s="1127" t="str">
        <f>+entero!CN3</f>
        <v xml:space="preserve">2016                         A  fines de Mar* </v>
      </c>
      <c r="CO3" s="1127" t="str">
        <f>+entero!CO3</f>
        <v xml:space="preserve">2016                         A  fines de adr* </v>
      </c>
      <c r="CP3" s="1127" t="str">
        <f>+entero!CP3</f>
        <v xml:space="preserve">2016                         A  fines de May* </v>
      </c>
      <c r="CQ3" s="1127" t="str">
        <f>+entero!CQ3</f>
        <v xml:space="preserve">2016                         A  fines de Jun* </v>
      </c>
      <c r="CR3" s="1127" t="str">
        <f>+entero!CR3</f>
        <v xml:space="preserve">2016                         A  fines de Jul* </v>
      </c>
      <c r="CS3" s="1127" t="str">
        <f>+entero!CS3</f>
        <v xml:space="preserve">2016                         A  fines de Ago* </v>
      </c>
      <c r="CT3" s="1127" t="str">
        <f>+entero!CT3</f>
        <v xml:space="preserve">2016                         A  fines de Sep* </v>
      </c>
      <c r="CU3" s="1127" t="str">
        <f>+entero!CU3</f>
        <v xml:space="preserve">2016                         A  fines de Oct* </v>
      </c>
      <c r="CV3" s="1127" t="str">
        <f>+entero!CV3</f>
        <v xml:space="preserve">2016                         A  fines de Nov* </v>
      </c>
      <c r="CW3" s="1127" t="str">
        <f>+entero!CW3</f>
        <v>2016                         A  fines de Dic* 15</v>
      </c>
      <c r="CX3" s="1127" t="str">
        <f>+entero!CX3</f>
        <v xml:space="preserve">2017                         A  fines de Ene* </v>
      </c>
      <c r="CY3" s="1127" t="str">
        <f>+entero!CY3</f>
        <v xml:space="preserve">2017                         A  fines de Feb* </v>
      </c>
      <c r="CZ3" s="1127" t="str">
        <f>+entero!CZ3</f>
        <v xml:space="preserve">2017                         A  fines de Mar* </v>
      </c>
      <c r="DA3" s="1127" t="str">
        <f>+entero!DA3</f>
        <v xml:space="preserve">2017                         A  fines de Abr* </v>
      </c>
      <c r="DB3" s="1127" t="str">
        <f>+entero!DB3</f>
        <v xml:space="preserve">2017                         A  fines de May* </v>
      </c>
      <c r="DC3" s="1127" t="str">
        <f>+entero!DC3</f>
        <v xml:space="preserve">2017                         A  fines de Jun* </v>
      </c>
      <c r="DD3" s="1127" t="str">
        <f>+entero!DD3</f>
        <v xml:space="preserve">2017                         A  fines de Jul* </v>
      </c>
      <c r="DE3" s="1127" t="str">
        <f>+entero!DE3</f>
        <v xml:space="preserve">2017                         A  fines de Ago* </v>
      </c>
      <c r="DF3" s="1127" t="str">
        <f>+entero!DF3</f>
        <v xml:space="preserve">2017                         A  fines de Sep* </v>
      </c>
      <c r="DG3" s="1127" t="str">
        <f>+entero!DG3</f>
        <v xml:space="preserve">2017                         A  fines de Oct* </v>
      </c>
      <c r="DH3" s="1097" t="s">
        <v>236</v>
      </c>
      <c r="DI3" s="1097" t="s">
        <v>247</v>
      </c>
      <c r="DJ3" s="1097" t="str">
        <f>+entero!DJ3</f>
        <v>2018
A fines de Ene</v>
      </c>
      <c r="DK3" s="1097" t="str">
        <f>+entero!DK3</f>
        <v>2018
A fines de Feb</v>
      </c>
      <c r="DL3" s="1097" t="str">
        <f>+entero!DL3</f>
        <v>2018
A fines de Mar</v>
      </c>
      <c r="DM3" s="1097" t="str">
        <f>+entero!DM3</f>
        <v>2018
A fines de Abr</v>
      </c>
      <c r="DN3" s="1097" t="str">
        <f>+entero!DN3</f>
        <v>2018
A fines de May</v>
      </c>
      <c r="DO3" s="1097" t="str">
        <f>+entero!DO3</f>
        <v>2018
A fines de Jun</v>
      </c>
      <c r="DP3" s="1097" t="str">
        <f>+entero!DP3</f>
        <v>2018
A fines de Jul</v>
      </c>
      <c r="DQ3" s="1097" t="str">
        <f>+entero!DQ3</f>
        <v>2018
A fines de Ago</v>
      </c>
      <c r="DR3" s="1097" t="str">
        <f>+entero!DR3</f>
        <v>2018
A fines de Sep</v>
      </c>
      <c r="DS3" s="1097" t="str">
        <f>+entero!DS3</f>
        <v>2018
A fines de Oct</v>
      </c>
      <c r="DT3" s="1097" t="str">
        <f>+entero!DT3</f>
        <v>2018
A fines de Nov</v>
      </c>
      <c r="DU3" s="1097" t="str">
        <f>+entero!DU3</f>
        <v>2018
A fines de Dic</v>
      </c>
      <c r="DV3" s="1097" t="str">
        <f>+entero!DV3</f>
        <v>2019
A fines de Ene</v>
      </c>
      <c r="DW3" s="1097" t="str">
        <f>+entero!DW3</f>
        <v>2019
A fines de Feb</v>
      </c>
      <c r="DX3" s="1097" t="str">
        <f>+entero!DX3</f>
        <v>2019
A fines de Mar</v>
      </c>
      <c r="DY3" s="1097" t="str">
        <f>+entero!DY3</f>
        <v>2019
A fines de Abr</v>
      </c>
      <c r="DZ3" s="1097" t="str">
        <f>+entero!DZ3</f>
        <v>2019
A fines de May</v>
      </c>
      <c r="EA3" s="1097" t="str">
        <f>+entero!EA3</f>
        <v>2019
A fines de Jun</v>
      </c>
      <c r="EB3" s="1097" t="str">
        <f>+entero!EB3</f>
        <v>2019
A fines de  Jul</v>
      </c>
      <c r="EC3" s="1097" t="str">
        <f>+entero!EC3</f>
        <v>2019
A fines de  Ago</v>
      </c>
      <c r="ED3" s="1097" t="str">
        <f>+entero!ED3</f>
        <v>2019
A fines de Sep</v>
      </c>
      <c r="EE3" s="1097" t="str">
        <f>+entero!EE3</f>
        <v>2019
A fines de Oct</v>
      </c>
      <c r="EF3" s="1097" t="str">
        <f>+entero!EF3</f>
        <v>2019
A fines de Nov</v>
      </c>
      <c r="EG3" s="1097" t="str">
        <f>+entero!EG3</f>
        <v>2019
A fines de Dic</v>
      </c>
      <c r="EH3" s="1097" t="str">
        <f>+entero!EH3</f>
        <v>2020
A fines de Ene</v>
      </c>
      <c r="EI3" s="1097" t="str">
        <f>+entero!EI3</f>
        <v>2020
A fines de Feb</v>
      </c>
      <c r="EJ3" s="1097" t="str">
        <f>+entero!EJ3</f>
        <v>2020
A fines de Mar</v>
      </c>
      <c r="EK3" s="1116" t="str">
        <f>+entero!EK3</f>
        <v>Semana 1°</v>
      </c>
      <c r="EL3" s="1116" t="str">
        <f>+entero!EL3</f>
        <v>Semana 2°</v>
      </c>
      <c r="EM3" s="1115" t="str">
        <f>+entero!EM3</f>
        <v>Semana 3°</v>
      </c>
      <c r="EN3" s="1115"/>
      <c r="EO3" s="1115"/>
      <c r="EP3" s="1115"/>
      <c r="EQ3" s="1115"/>
      <c r="ER3" s="1120" t="s">
        <v>252</v>
      </c>
      <c r="ES3" s="1121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30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09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7"/>
      <c r="EL4" s="1117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5">
        <v>7.5</v>
      </c>
      <c r="EN5" s="885">
        <v>7.5</v>
      </c>
      <c r="EO5" s="885">
        <v>7.5</v>
      </c>
      <c r="EP5" s="885">
        <v>7.5</v>
      </c>
      <c r="EQ5" s="885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971"/>
      <c r="ES6" s="887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971"/>
      <c r="ES7" s="887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455">
        <f>+entero!EM90</f>
        <v>6.9575247030833776</v>
      </c>
      <c r="EN8" s="455">
        <f>+entero!EN90</f>
        <v>6.9630382264348762</v>
      </c>
      <c r="EO8" s="455">
        <f>+entero!EO90</f>
        <v>6.9628313854410075</v>
      </c>
      <c r="EP8" s="455">
        <f>+entero!EP90</f>
        <v>6.9589350882495964</v>
      </c>
      <c r="EQ8" s="455">
        <f>+entero!EQ90</f>
        <v>6.9733512082449387</v>
      </c>
      <c r="ER8" s="1048">
        <f>+entero!ER90</f>
        <v>6.071141612130404E-3</v>
      </c>
      <c r="ES8" s="887">
        <f>+entero!ES90</f>
        <v>8.7137901075713523E-2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9"/>
      <c r="EL9" s="1069"/>
      <c r="EM9" s="269"/>
      <c r="EN9" s="269"/>
      <c r="EO9" s="269"/>
      <c r="EP9" s="269"/>
      <c r="EQ9" s="269"/>
      <c r="ER9" s="827"/>
      <c r="ES9" s="888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886">
        <f>+entero!EM92</f>
        <v>2.3419300000000001</v>
      </c>
      <c r="EN10" s="886">
        <f>+entero!EN92</f>
        <v>2.3420200000000002</v>
      </c>
      <c r="EO10" s="886">
        <f>+entero!EO92</f>
        <v>2.3421099999999999</v>
      </c>
      <c r="EP10" s="886">
        <f>+entero!EP92</f>
        <v>2.3422000000000001</v>
      </c>
      <c r="EQ10" s="886">
        <f>+entero!EQ92</f>
        <v>2.3422900000000002</v>
      </c>
      <c r="ER10" s="1095">
        <f>+entero!ER92</f>
        <v>7.1000000000021046E-4</v>
      </c>
      <c r="ES10" s="887">
        <f>+entero!ES92</f>
        <v>3.0321406913289765E-2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9"/>
      <c r="EL11" s="1069"/>
      <c r="EM11" s="269"/>
      <c r="EN11" s="269"/>
      <c r="EO11" s="269"/>
      <c r="EP11" s="269"/>
      <c r="EQ11" s="269"/>
      <c r="ER11" s="936"/>
      <c r="ES11" s="921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V3:AV4"/>
    <mergeCell ref="BE3:BE4"/>
    <mergeCell ref="BK3:BK4"/>
    <mergeCell ref="AI3:AI4"/>
    <mergeCell ref="AR3:AR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W3:AW4"/>
    <mergeCell ref="BN3:BN4"/>
    <mergeCell ref="CP3:CP4"/>
    <mergeCell ref="CJ3:CJ4"/>
    <mergeCell ref="CE3:CE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M3:EQ3"/>
    <mergeCell ref="EK3:EK4"/>
    <mergeCell ref="BO3:BO4"/>
    <mergeCell ref="BR3:BR4"/>
    <mergeCell ref="BY3:BY4"/>
    <mergeCell ref="BS3:BS4"/>
    <mergeCell ref="CV3:CV4"/>
    <mergeCell ref="DG3:DG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EL3:EL4"/>
    <mergeCell ref="DS3:DS4"/>
    <mergeCell ref="DK3:DK4"/>
    <mergeCell ref="DJ3:DJ4"/>
    <mergeCell ref="DR3:DR4"/>
    <mergeCell ref="DC3:DC4"/>
    <mergeCell ref="CR3:CR4"/>
    <mergeCell ref="CZ3:CZ4"/>
    <mergeCell ref="EF3:EF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DL3:DL4"/>
    <mergeCell ref="DE3:DE4"/>
    <mergeCell ref="EJ3:EJ4"/>
    <mergeCell ref="DX3:DX4"/>
    <mergeCell ref="CX3:CX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4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entero!CT3</f>
        <v xml:space="preserve">2016                         A  fines de Sep* </v>
      </c>
      <c r="CU3" s="1108" t="str">
        <f>entero!CU3</f>
        <v xml:space="preserve">2016                         A  fines de Oct* </v>
      </c>
      <c r="CV3" s="1108" t="str">
        <f>entero!CV3</f>
        <v xml:space="preserve">2016                         A  fines de Nov* </v>
      </c>
      <c r="CW3" s="1108" t="str">
        <f>entero!CW3</f>
        <v>2016                         A  fines de Dic* 15</v>
      </c>
      <c r="CX3" s="1108" t="str">
        <f>entero!CX3</f>
        <v xml:space="preserve">2017                         A  fines de Ene* </v>
      </c>
      <c r="CY3" s="1108" t="str">
        <f>entero!CY3</f>
        <v xml:space="preserve">2017                         A  fines de Feb* </v>
      </c>
      <c r="CZ3" s="1108" t="str">
        <f>entero!CZ3</f>
        <v xml:space="preserve">2017                         A  fines de Mar* </v>
      </c>
      <c r="DA3" s="1108" t="str">
        <f>entero!DA3</f>
        <v xml:space="preserve">2017                         A  fines de Abr* </v>
      </c>
      <c r="DB3" s="1108" t="str">
        <f>entero!DB3</f>
        <v xml:space="preserve">2017                         A  fines de May* </v>
      </c>
      <c r="DC3" s="1108" t="str">
        <f>entero!DC3</f>
        <v xml:space="preserve">2017                         A  fines de Jun* </v>
      </c>
      <c r="DD3" s="1108" t="str">
        <f>entero!DD3</f>
        <v xml:space="preserve">2017                         A  fines de Jul* </v>
      </c>
      <c r="DE3" s="1108" t="str">
        <f>entero!DE3</f>
        <v xml:space="preserve">2017                         A  fines de Ago* </v>
      </c>
      <c r="DF3" s="1108" t="str">
        <f>entero!DF3</f>
        <v xml:space="preserve">2017                         A  fines de Sep* </v>
      </c>
      <c r="DG3" s="1108" t="str">
        <f>entero!DG3</f>
        <v xml:space="preserve">2017                         A  fines de Oct* </v>
      </c>
      <c r="DH3" s="1097" t="s">
        <v>236</v>
      </c>
      <c r="DI3" s="1097" t="s">
        <v>247</v>
      </c>
      <c r="DJ3" s="1097" t="str">
        <f>+entero!DJ3</f>
        <v>2018
A fines de Ene</v>
      </c>
      <c r="DK3" s="1097" t="str">
        <f>+entero!DK3</f>
        <v>2018
A fines de Feb</v>
      </c>
      <c r="DL3" s="1097" t="str">
        <f>+entero!DL3</f>
        <v>2018
A fines de Mar</v>
      </c>
      <c r="DM3" s="1097" t="str">
        <f>+entero!DM3</f>
        <v>2018
A fines de Abr</v>
      </c>
      <c r="DN3" s="1097" t="str">
        <f>+entero!DN3</f>
        <v>2018
A fines de May</v>
      </c>
      <c r="DO3" s="1097" t="str">
        <f>+entero!DO3</f>
        <v>2018
A fines de Jun</v>
      </c>
      <c r="DP3" s="1097" t="str">
        <f>+entero!DP3</f>
        <v>2018
A fines de Jul</v>
      </c>
      <c r="DQ3" s="1097" t="str">
        <f>+entero!DQ3</f>
        <v>2018
A fines de Ago</v>
      </c>
      <c r="DR3" s="1097" t="str">
        <f>+entero!DR3</f>
        <v>2018
A fines de Sep</v>
      </c>
      <c r="DS3" s="1097" t="str">
        <f>+entero!DS3</f>
        <v>2018
A fines de Oct</v>
      </c>
      <c r="DT3" s="1097" t="str">
        <f>+entero!DT3</f>
        <v>2018
A fines de Nov</v>
      </c>
      <c r="DU3" s="1097" t="str">
        <f>+entero!DU3</f>
        <v>2018
A fines de Dic</v>
      </c>
      <c r="DV3" s="1097" t="str">
        <f>+entero!DV3</f>
        <v>2019
A fines de Ene</v>
      </c>
      <c r="DW3" s="1097" t="str">
        <f>+entero!DW3</f>
        <v>2019
A fines de Feb</v>
      </c>
      <c r="DX3" s="1097" t="str">
        <f>+entero!DX3</f>
        <v>2019
A fines de Mar</v>
      </c>
      <c r="DY3" s="1097" t="str">
        <f>+entero!DY3</f>
        <v>2019
A fines de Abr</v>
      </c>
      <c r="DZ3" s="1097" t="str">
        <f>+entero!DZ3</f>
        <v>2019
A fines de May</v>
      </c>
      <c r="EA3" s="1097" t="str">
        <f>+entero!EA3</f>
        <v>2019
A fines de Jun</v>
      </c>
      <c r="EB3" s="1097" t="str">
        <f>+entero!EB3</f>
        <v>2019
A fines de  Jul</v>
      </c>
      <c r="EC3" s="1097" t="str">
        <f>+entero!EC3</f>
        <v>2019
A fines de  Ago</v>
      </c>
      <c r="ED3" s="1097" t="str">
        <f>+entero!ED3</f>
        <v>2019
A fines de Sep</v>
      </c>
      <c r="EE3" s="1097" t="str">
        <f>+entero!EE3</f>
        <v>2019
A fines de Oct</v>
      </c>
      <c r="EF3" s="1097" t="str">
        <f>+entero!EF3</f>
        <v>2019
A fines de Nov</v>
      </c>
      <c r="EG3" s="1097" t="str">
        <f>+entero!EG3</f>
        <v>2019
A fines de Dic</v>
      </c>
      <c r="EH3" s="1097" t="str">
        <f>+entero!EH3</f>
        <v>2020
A fines de Ene</v>
      </c>
      <c r="EI3" s="1097" t="str">
        <f>+entero!EI3</f>
        <v>2020
A fines de Feb</v>
      </c>
      <c r="EJ3" s="1097" t="str">
        <f>+entero!EJ3</f>
        <v>2020
A fines de Mar</v>
      </c>
      <c r="EK3" s="1116" t="str">
        <f>+entero!EK3</f>
        <v>Semana 1°</v>
      </c>
      <c r="EL3" s="1116" t="str">
        <f>+entero!EL3</f>
        <v>Semana 2°</v>
      </c>
      <c r="EM3" s="1115" t="str">
        <f>+entero!EM3</f>
        <v>Semana 3°</v>
      </c>
      <c r="EN3" s="1115"/>
      <c r="EO3" s="1115"/>
      <c r="EP3" s="1115"/>
      <c r="EQ3" s="1115"/>
      <c r="ER3" s="1120" t="s">
        <v>252</v>
      </c>
      <c r="ES3" s="1121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25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 t="str">
        <f>entero!CT3</f>
        <v xml:space="preserve">2016                         A  fines de Sep* </v>
      </c>
      <c r="CU4" s="1119" t="str">
        <f>entero!CU3</f>
        <v xml:space="preserve">2016                         A  fines de Oct* </v>
      </c>
      <c r="CV4" s="1119" t="str">
        <f>entero!CV3</f>
        <v xml:space="preserve">2016                         A  fines de Nov* </v>
      </c>
      <c r="CW4" s="1119" t="str">
        <f>entero!CW3</f>
        <v>2016                         A  fines de Dic* 15</v>
      </c>
      <c r="CX4" s="1119" t="str">
        <f>entero!CX3</f>
        <v xml:space="preserve">2017                         A  fines de Ene* </v>
      </c>
      <c r="CY4" s="1119" t="str">
        <f>entero!CY3</f>
        <v xml:space="preserve">2017                         A  fines de Feb* </v>
      </c>
      <c r="CZ4" s="1119" t="str">
        <f>entero!CZ3</f>
        <v xml:space="preserve">2017                         A  fines de Mar* </v>
      </c>
      <c r="DA4" s="1119" t="str">
        <f>entero!DA3</f>
        <v xml:space="preserve">2017                         A  fines de Abr* </v>
      </c>
      <c r="DB4" s="1119" t="str">
        <f>entero!DB3</f>
        <v xml:space="preserve">2017                         A  fines de May* </v>
      </c>
      <c r="DC4" s="1119" t="str">
        <f>entero!DC3</f>
        <v xml:space="preserve">2017                         A  fines de Jun* </v>
      </c>
      <c r="DD4" s="1119" t="str">
        <f>entero!DD3</f>
        <v xml:space="preserve">2017                         A  fines de Jul* </v>
      </c>
      <c r="DE4" s="1119" t="str">
        <f>entero!DE3</f>
        <v xml:space="preserve">2017                         A  fines de Ago* </v>
      </c>
      <c r="DF4" s="1119" t="str">
        <f>entero!DF3</f>
        <v xml:space="preserve">2017                         A  fines de Sep* </v>
      </c>
      <c r="DG4" s="1119" t="str">
        <f>entero!DG3</f>
        <v xml:space="preserve">2017                         A  fines de Oct* </v>
      </c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7"/>
      <c r="EL4" s="1117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5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5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5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5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1027">
        <f>+entero!EM95</f>
        <v>583.85311420049027</v>
      </c>
      <c r="EN10" s="1027">
        <f>+entero!EN95</f>
        <v>583.85311420049027</v>
      </c>
      <c r="EO10" s="1027">
        <f>+entero!EO95</f>
        <v>583.85311420049027</v>
      </c>
      <c r="EP10" s="1027">
        <f>+entero!EP95</f>
        <v>583.85311420049027</v>
      </c>
      <c r="EQ10" s="913">
        <f>+entero!EQ95</f>
        <v>584.61546362958507</v>
      </c>
      <c r="ER10" s="1047">
        <f>+entero!ER95</f>
        <v>0.76234942909479742</v>
      </c>
      <c r="ES10" s="958">
        <f>+entero!ES95</f>
        <v>0.13057212688481318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K3:EK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CS3:C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T174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24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7" t="s">
        <v>236</v>
      </c>
      <c r="DI3" s="1097" t="s">
        <v>247</v>
      </c>
      <c r="DJ3" s="1097" t="str">
        <f>+entero!DJ3</f>
        <v>2018
A fines de Ene</v>
      </c>
      <c r="DK3" s="1097" t="str">
        <f>+entero!DK3</f>
        <v>2018
A fines de Feb</v>
      </c>
      <c r="DL3" s="1097" t="str">
        <f>+entero!DL3</f>
        <v>2018
A fines de Mar</v>
      </c>
      <c r="DM3" s="1097" t="str">
        <f>+entero!DM3</f>
        <v>2018
A fines de Abr</v>
      </c>
      <c r="DN3" s="1097" t="str">
        <f>+entero!DN3</f>
        <v>2018
A fines de May</v>
      </c>
      <c r="DO3" s="1097" t="str">
        <f>+entero!DO3</f>
        <v>2018
A fines de Jun</v>
      </c>
      <c r="DP3" s="1097" t="str">
        <f>+entero!DP3</f>
        <v>2018
A fines de Jul</v>
      </c>
      <c r="DQ3" s="1097" t="str">
        <f>+entero!DQ3</f>
        <v>2018
A fines de Ago</v>
      </c>
      <c r="DR3" s="1097" t="str">
        <f>+entero!DR3</f>
        <v>2018
A fines de Sep</v>
      </c>
      <c r="DS3" s="1097" t="str">
        <f>+entero!DS3</f>
        <v>2018
A fines de Oct</v>
      </c>
      <c r="DT3" s="1097" t="str">
        <f>+entero!DT3</f>
        <v>2018
A fines de Nov</v>
      </c>
      <c r="DU3" s="1097" t="str">
        <f>+entero!DU3</f>
        <v>2018
A fines de Dic</v>
      </c>
      <c r="DV3" s="1097" t="str">
        <f>+entero!DV3</f>
        <v>2019
A fines de Ene</v>
      </c>
      <c r="DW3" s="1097" t="str">
        <f>+entero!DW3</f>
        <v>2019
A fines de Feb</v>
      </c>
      <c r="DX3" s="1097" t="str">
        <f>+entero!DX3</f>
        <v>2019
A fines de Mar</v>
      </c>
      <c r="DY3" s="1097" t="str">
        <f>+entero!DY3</f>
        <v>2019
A fines de Abr</v>
      </c>
      <c r="DZ3" s="1097" t="str">
        <f>+entero!DZ3</f>
        <v>2019
A fines de May</v>
      </c>
      <c r="EA3" s="1097" t="str">
        <f>+entero!EA3</f>
        <v>2019
A fines de Jun</v>
      </c>
      <c r="EB3" s="1097" t="str">
        <f>+entero!EB3</f>
        <v>2019
A fines de  Jul</v>
      </c>
      <c r="EC3" s="1097" t="str">
        <f>+entero!EC3</f>
        <v>2019
A fines de  Ago</v>
      </c>
      <c r="ED3" s="1097" t="str">
        <f>+entero!ED3</f>
        <v>2019
A fines de Sep</v>
      </c>
      <c r="EE3" s="1097" t="str">
        <f>+entero!EE3</f>
        <v>2019
A fines de Oct</v>
      </c>
      <c r="EF3" s="1097" t="str">
        <f>+entero!EF3</f>
        <v>2019
A fines de Nov</v>
      </c>
      <c r="EG3" s="1097" t="str">
        <f>+entero!EG3</f>
        <v>2019
A fines de Dic</v>
      </c>
      <c r="EH3" s="1097" t="str">
        <f>+entero!EH3</f>
        <v>2020
A fines de Ene</v>
      </c>
      <c r="EI3" s="1097" t="str">
        <f>+entero!EI3</f>
        <v>2020
A fines de Feb</v>
      </c>
      <c r="EJ3" s="1097" t="str">
        <f>+entero!EJ3</f>
        <v>2020
A fines de Mar</v>
      </c>
      <c r="EK3" s="1116" t="str">
        <f>+entero!EK3</f>
        <v>Semana 1°</v>
      </c>
      <c r="EL3" s="1116" t="str">
        <f>+entero!EL3</f>
        <v>Semana 2°</v>
      </c>
      <c r="EM3" s="1114" t="str">
        <f>+entero!EM3</f>
        <v>Semana 3°</v>
      </c>
      <c r="EN3" s="1115"/>
      <c r="EO3" s="1115"/>
      <c r="EP3" s="1115"/>
      <c r="EQ3" s="1131"/>
      <c r="ER3" s="165"/>
      <c r="ES3" s="165"/>
    </row>
    <row r="4" spans="1:149" ht="24.75" customHeight="1" thickBot="1" x14ac:dyDescent="0.25">
      <c r="C4" s="16"/>
      <c r="D4" s="1125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09"/>
      <c r="DH4" s="1098"/>
      <c r="DI4" s="1098"/>
      <c r="DJ4" s="1098"/>
      <c r="DK4" s="1098"/>
      <c r="DL4" s="1098"/>
      <c r="DM4" s="1098"/>
      <c r="DN4" s="1098"/>
      <c r="DO4" s="1098"/>
      <c r="DP4" s="1098"/>
      <c r="DQ4" s="1098"/>
      <c r="DR4" s="1098"/>
      <c r="DS4" s="1098"/>
      <c r="DT4" s="1098"/>
      <c r="DU4" s="1098"/>
      <c r="DV4" s="1098"/>
      <c r="DW4" s="1098"/>
      <c r="DX4" s="1098"/>
      <c r="DY4" s="1098"/>
      <c r="DZ4" s="1098"/>
      <c r="EA4" s="1098"/>
      <c r="EB4" s="1098"/>
      <c r="EC4" s="1098"/>
      <c r="ED4" s="1098"/>
      <c r="EE4" s="1098"/>
      <c r="EF4" s="1098"/>
      <c r="EG4" s="1098"/>
      <c r="EH4" s="1098"/>
      <c r="EI4" s="1098"/>
      <c r="EJ4" s="1098"/>
      <c r="EK4" s="1117"/>
      <c r="EL4" s="1117"/>
      <c r="EM4" s="1086">
        <f>+entero!EM4</f>
        <v>43934</v>
      </c>
      <c r="EN4" s="935">
        <f>+entero!EN4</f>
        <v>43935</v>
      </c>
      <c r="EO4" s="935">
        <f>+entero!EO4</f>
        <v>43936</v>
      </c>
      <c r="EP4" s="935">
        <f>+entero!EP4</f>
        <v>43937</v>
      </c>
      <c r="EQ4" s="960">
        <f>+entero!EQ4</f>
        <v>43938</v>
      </c>
      <c r="ER4" s="165"/>
      <c r="ES4" s="165"/>
    </row>
    <row r="5" spans="1:149" x14ac:dyDescent="0.2">
      <c r="A5" s="3"/>
      <c r="B5" s="110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5"/>
      <c r="EL5" s="1065"/>
      <c r="EM5" s="19"/>
      <c r="EN5" s="30"/>
      <c r="EO5" s="30"/>
      <c r="EP5" s="30"/>
      <c r="EQ5" s="1087"/>
      <c r="ER5" s="165"/>
      <c r="ES5" s="165"/>
    </row>
    <row r="6" spans="1:149" ht="12.75" hidden="1" customHeight="1" x14ac:dyDescent="0.2">
      <c r="A6" s="3"/>
      <c r="B6" s="110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88"/>
      <c r="EN6" s="889"/>
      <c r="EO6" s="889"/>
      <c r="EP6" s="889"/>
      <c r="EQ6" s="1089"/>
      <c r="ER6" s="165"/>
      <c r="ES6" s="165"/>
    </row>
    <row r="7" spans="1:149" x14ac:dyDescent="0.2">
      <c r="A7" s="3"/>
      <c r="B7" s="110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5"/>
      <c r="EL7" s="1055"/>
      <c r="EM7" s="1088"/>
      <c r="EN7" s="889"/>
      <c r="EO7" s="889"/>
      <c r="EP7" s="889"/>
      <c r="EQ7" s="1089"/>
      <c r="ER7" s="165"/>
      <c r="ES7" s="165"/>
    </row>
    <row r="8" spans="1:149" x14ac:dyDescent="0.2">
      <c r="A8" s="3"/>
      <c r="B8" s="110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5"/>
      <c r="EL8" s="1055"/>
      <c r="EM8" s="1088"/>
      <c r="EN8" s="889"/>
      <c r="EO8" s="889"/>
      <c r="EP8" s="889"/>
      <c r="EQ8" s="1089"/>
      <c r="ER8" s="165"/>
      <c r="ES8" s="165"/>
    </row>
    <row r="9" spans="1:149" x14ac:dyDescent="0.2">
      <c r="A9" s="3"/>
      <c r="B9" s="110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5"/>
      <c r="EL9" s="1055"/>
      <c r="EM9" s="1088"/>
      <c r="EN9" s="889"/>
      <c r="EO9" s="889"/>
      <c r="EP9" s="889"/>
      <c r="EQ9" s="1089"/>
      <c r="ER9" s="165"/>
      <c r="ES9" s="165"/>
    </row>
    <row r="10" spans="1:149" ht="12.75" hidden="1" customHeight="1" x14ac:dyDescent="0.2">
      <c r="A10" s="3"/>
      <c r="B10" s="110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5"/>
      <c r="EL10" s="1055"/>
      <c r="EM10" s="1088"/>
      <c r="EN10" s="889"/>
      <c r="EO10" s="889"/>
      <c r="EP10" s="889"/>
      <c r="EQ10" s="1089"/>
      <c r="ER10" s="165"/>
      <c r="ES10" s="165"/>
    </row>
    <row r="11" spans="1:149" x14ac:dyDescent="0.2">
      <c r="A11" s="3"/>
      <c r="B11" s="110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5"/>
      <c r="EL11" s="1055"/>
      <c r="EM11" s="1088"/>
      <c r="EN11" s="889"/>
      <c r="EO11" s="889"/>
      <c r="EP11" s="889"/>
      <c r="EQ11" s="1089"/>
      <c r="ER11" s="165"/>
      <c r="ES11" s="165"/>
    </row>
    <row r="12" spans="1:149" x14ac:dyDescent="0.2">
      <c r="A12" s="3"/>
      <c r="B12" s="110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5"/>
      <c r="EL12" s="1055"/>
      <c r="EM12" s="1088"/>
      <c r="EN12" s="889"/>
      <c r="EO12" s="889"/>
      <c r="EP12" s="889"/>
      <c r="EQ12" s="1089"/>
      <c r="ER12" s="165"/>
      <c r="ES12" s="165"/>
    </row>
    <row r="13" spans="1:149" x14ac:dyDescent="0.2">
      <c r="A13" s="3"/>
      <c r="B13" s="110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5"/>
      <c r="EL13" s="1055"/>
      <c r="EM13" s="1088"/>
      <c r="EN13" s="889"/>
      <c r="EO13" s="889"/>
      <c r="EP13" s="889"/>
      <c r="EQ13" s="1089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55"/>
      <c r="EL14" s="1055"/>
      <c r="EM14" s="1088"/>
      <c r="EN14" s="889"/>
      <c r="EO14" s="889"/>
      <c r="EP14" s="889"/>
      <c r="EQ14" s="1089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55"/>
      <c r="EL15" s="1055"/>
      <c r="EM15" s="1088"/>
      <c r="EN15" s="889"/>
      <c r="EO15" s="889"/>
      <c r="EP15" s="889"/>
      <c r="EQ15" s="1089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55"/>
      <c r="EL16" s="1055"/>
      <c r="EM16" s="1088"/>
      <c r="EN16" s="889"/>
      <c r="EO16" s="889"/>
      <c r="EP16" s="889"/>
      <c r="EQ16" s="1089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56"/>
      <c r="EL17" s="1056"/>
      <c r="EM17" s="1090"/>
      <c r="EN17" s="1016"/>
      <c r="EO17" s="1016"/>
      <c r="EP17" s="1016"/>
      <c r="EQ17" s="920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91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91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936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21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2020-02-19T15:59:13Z</cp:lastPrinted>
  <dcterms:created xsi:type="dcterms:W3CDTF">2002-08-27T17:11:09Z</dcterms:created>
  <dcterms:modified xsi:type="dcterms:W3CDTF">2020-04-23T16:06:39Z</dcterms:modified>
</cp:coreProperties>
</file>