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91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entero!$C$1:$EB$111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EB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Y20" i="4" l="1"/>
  <c r="DY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Y10" i="10"/>
  <c r="DY9" i="10"/>
  <c r="DY8" i="10"/>
  <c r="DY7" i="10"/>
  <c r="DY6" i="10"/>
  <c r="DS10" i="10"/>
  <c r="DS9" i="10"/>
  <c r="DS8" i="10"/>
  <c r="DS7" i="10"/>
  <c r="DS6" i="10"/>
  <c r="DS3" i="10"/>
  <c r="DY10" i="5"/>
  <c r="DY8" i="5"/>
  <c r="DY7" i="5"/>
  <c r="DY6" i="5"/>
  <c r="DS11" i="5"/>
  <c r="DS10" i="5"/>
  <c r="DS9" i="5"/>
  <c r="DS8" i="5"/>
  <c r="DS7" i="5"/>
  <c r="DS6" i="5"/>
  <c r="DS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Y19" i="7"/>
  <c r="DY18" i="7"/>
  <c r="DY17" i="7"/>
  <c r="DY16" i="7"/>
  <c r="DY15" i="7"/>
  <c r="DY14" i="7"/>
  <c r="DY12" i="7"/>
  <c r="DY11" i="7"/>
  <c r="DY10" i="7"/>
  <c r="DY9" i="7"/>
  <c r="DY8" i="7"/>
  <c r="DY7" i="7"/>
  <c r="DY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Y18" i="8"/>
  <c r="DY17" i="8"/>
  <c r="DY16" i="8"/>
  <c r="DY14" i="8"/>
  <c r="DY13" i="8"/>
  <c r="DY12" i="8"/>
  <c r="DY6" i="8"/>
  <c r="DS18" i="8"/>
  <c r="DS17" i="8"/>
  <c r="DS16" i="8"/>
  <c r="DS14" i="8"/>
  <c r="DS13" i="8"/>
  <c r="DS12" i="8"/>
  <c r="DS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Y23" i="6"/>
  <c r="DY10" i="8"/>
  <c r="DY9" i="8"/>
  <c r="DY8" i="8"/>
  <c r="DY7" i="8"/>
  <c r="DY18" i="9"/>
  <c r="DY14" i="9"/>
  <c r="DS10" i="8"/>
  <c r="DS9" i="8"/>
  <c r="DS8" i="8"/>
  <c r="DS7" i="8"/>
  <c r="DS6" i="8"/>
  <c r="DY13" i="7" l="1"/>
  <c r="EA20" i="9" l="1"/>
  <c r="EA19" i="9"/>
  <c r="EB26" i="9" l="1"/>
  <c r="EB21" i="9"/>
  <c r="EA26" i="9"/>
  <c r="EA22" i="9"/>
  <c r="EA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18" i="8"/>
  <c r="DW17" i="8"/>
  <c r="DW16" i="8"/>
  <c r="DW14" i="8"/>
  <c r="DW13" i="8"/>
  <c r="DW12" i="8"/>
  <c r="DW7" i="8"/>
  <c r="DW6" i="8"/>
  <c r="DV3" i="8"/>
  <c r="DV4" i="8"/>
  <c r="DV12" i="8"/>
  <c r="DX12" i="8"/>
  <c r="DZ12" i="8"/>
  <c r="DV13" i="8"/>
  <c r="DX13" i="8"/>
  <c r="DZ13" i="8"/>
  <c r="DV14" i="8"/>
  <c r="DX14" i="8"/>
  <c r="DZ14" i="8"/>
  <c r="DV16" i="8"/>
  <c r="DX16" i="8"/>
  <c r="DZ16" i="8"/>
  <c r="DV17" i="8"/>
  <c r="DX17" i="8"/>
  <c r="DZ17" i="8"/>
  <c r="DV18" i="8"/>
  <c r="DX18" i="8"/>
  <c r="DZ18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0" i="8"/>
  <c r="DW9" i="8"/>
  <c r="DW8" i="8"/>
  <c r="DW14" i="9"/>
  <c r="DW4" i="8"/>
  <c r="DW13" i="7" l="1"/>
  <c r="DW14" i="7"/>
  <c r="DW5" i="9"/>
  <c r="DW4" i="6"/>
  <c r="DW4" i="5"/>
  <c r="DW4" i="10"/>
  <c r="DW4" i="7"/>
  <c r="DW4" i="4"/>
  <c r="DW18" i="9"/>
  <c r="DZ10" i="8"/>
  <c r="DZ9" i="8"/>
  <c r="DZ8" i="8"/>
  <c r="DZ7" i="8"/>
  <c r="DZ6" i="8"/>
  <c r="DX10" i="8"/>
  <c r="DX9" i="8"/>
  <c r="DX8" i="8"/>
  <c r="DX7" i="8"/>
  <c r="DX6" i="8"/>
  <c r="DV10" i="8"/>
  <c r="DV9" i="8"/>
  <c r="DV8" i="8"/>
  <c r="DV7" i="8"/>
  <c r="DV6" i="8"/>
  <c r="DY4" i="6" l="1"/>
  <c r="DY4" i="4"/>
  <c r="DY4" i="5"/>
  <c r="DY5" i="9"/>
  <c r="DY4" i="8"/>
  <c r="DY4" i="10"/>
  <c r="DY4" i="7"/>
  <c r="DX4" i="8"/>
  <c r="DV3" i="4"/>
  <c r="DV3" i="10"/>
  <c r="DV3" i="5"/>
  <c r="DV3" i="6"/>
  <c r="DV3" i="7"/>
  <c r="DV4" i="9"/>
  <c r="DZ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V19" i="7" l="1"/>
  <c r="DV18" i="7"/>
  <c r="DV16" i="7"/>
  <c r="DV15" i="7"/>
  <c r="DV12" i="7"/>
  <c r="DV11" i="7"/>
  <c r="DV10" i="7"/>
  <c r="DV9" i="7"/>
  <c r="DV8" i="7"/>
  <c r="DV7" i="7"/>
  <c r="DV6" i="7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7"/>
  <c r="DV14" i="9"/>
  <c r="DV4" i="7"/>
  <c r="DV13" i="7" l="1"/>
  <c r="DV4" i="10"/>
  <c r="DV4" i="6"/>
  <c r="DV4" i="5"/>
  <c r="DV5" i="9"/>
  <c r="DV18" i="9"/>
  <c r="DV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Z20" i="4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17" i="7"/>
  <c r="DZ14" i="7" l="1"/>
  <c r="DZ23" i="6"/>
  <c r="DZ6" i="5"/>
  <c r="DZ14" i="9"/>
  <c r="DZ18" i="9"/>
  <c r="DZ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9"/>
  <c r="DX13" i="7" l="1"/>
  <c r="DX18" i="9"/>
  <c r="DX14" i="7"/>
  <c r="DZ4" i="5" l="1"/>
  <c r="DZ4" i="6"/>
  <c r="DZ4" i="4"/>
  <c r="DZ4" i="7"/>
  <c r="DZ4" i="10"/>
  <c r="DZ5" i="9"/>
  <c r="DX4" i="7"/>
  <c r="DX4" i="4"/>
  <c r="DX4" i="10"/>
  <c r="DX4" i="5"/>
  <c r="DX4" i="6"/>
  <c r="DX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B14" i="9" l="1"/>
  <c r="EA23" i="6"/>
  <c r="EA14" i="9"/>
  <c r="EB6" i="5"/>
  <c r="EA6" i="5"/>
  <c r="EA18" i="9"/>
  <c r="DL13" i="7"/>
  <c r="DL14" i="7"/>
  <c r="DL14" i="9"/>
  <c r="DL8" i="8"/>
  <c r="EA8" i="8"/>
  <c r="DL10" i="8"/>
  <c r="DL9" i="8"/>
  <c r="EB7" i="8"/>
  <c r="EB6" i="8"/>
  <c r="EB10" i="5"/>
  <c r="EB8" i="5"/>
  <c r="EB33" i="6"/>
  <c r="EB31" i="6"/>
  <c r="EB30" i="6"/>
  <c r="EB26" i="6"/>
  <c r="EB11" i="6"/>
  <c r="EB10" i="7"/>
  <c r="EB8" i="7"/>
  <c r="EB13" i="8"/>
  <c r="EB12" i="8"/>
  <c r="EB8" i="8"/>
  <c r="EB10" i="9"/>
  <c r="EA10" i="10"/>
  <c r="EA34" i="6"/>
  <c r="EA27" i="6"/>
  <c r="EA26" i="6"/>
  <c r="EA24" i="6"/>
  <c r="EA21" i="6"/>
  <c r="EA15" i="6"/>
  <c r="EA14" i="6"/>
  <c r="EA11" i="6"/>
  <c r="EA9" i="6"/>
  <c r="EA12" i="7"/>
  <c r="EA10" i="7"/>
  <c r="EA6" i="7"/>
  <c r="EA18" i="8"/>
  <c r="EA16" i="8"/>
  <c r="EA14" i="8"/>
  <c r="EA17" i="9"/>
  <c r="EA15" i="9"/>
  <c r="EA10" i="9"/>
  <c r="EA9" i="9"/>
  <c r="EA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B14" i="6"/>
  <c r="EB11" i="7"/>
  <c r="EB7" i="7"/>
  <c r="EB13" i="9"/>
  <c r="EB9" i="9"/>
  <c r="EB8" i="9"/>
  <c r="EA10" i="5"/>
  <c r="EA33" i="6"/>
  <c r="EA30" i="6"/>
  <c r="EA25" i="6"/>
  <c r="EA20" i="6"/>
  <c r="EA8" i="6"/>
  <c r="EA7" i="7"/>
  <c r="EA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B19" i="6"/>
  <c r="EA19" i="6"/>
  <c r="DI19" i="6"/>
  <c r="DI18" i="6"/>
  <c r="DI17" i="6"/>
  <c r="EB16" i="6"/>
  <c r="EA16" i="6"/>
  <c r="DI16" i="6"/>
  <c r="DI15" i="6"/>
  <c r="DI14" i="6"/>
  <c r="EB13" i="6"/>
  <c r="EA13" i="6"/>
  <c r="DI13" i="6"/>
  <c r="DI12" i="6"/>
  <c r="DI11" i="6"/>
  <c r="EB9" i="10"/>
  <c r="EA9" i="10"/>
  <c r="EB8" i="10"/>
  <c r="EA8" i="10"/>
  <c r="EB7" i="10"/>
  <c r="EA7" i="10"/>
  <c r="EB6" i="10"/>
  <c r="EA6" i="10"/>
  <c r="EB20" i="6"/>
  <c r="EA18" i="6"/>
  <c r="EB17" i="6"/>
  <c r="EA17" i="6"/>
  <c r="EA12" i="6"/>
  <c r="EB10" i="10"/>
  <c r="EB7" i="5"/>
  <c r="EB32" i="6"/>
  <c r="EB29" i="6"/>
  <c r="EB28" i="6"/>
  <c r="EB27" i="6"/>
  <c r="EB25" i="6"/>
  <c r="EB24" i="6"/>
  <c r="EB8" i="6"/>
  <c r="EB6" i="6"/>
  <c r="EB6" i="7"/>
  <c r="EB14" i="8"/>
  <c r="EA16" i="9"/>
  <c r="EA13" i="9"/>
  <c r="EA12" i="9"/>
  <c r="EA11" i="9"/>
  <c r="EA8" i="9"/>
  <c r="EA8" i="5"/>
  <c r="EA7" i="5"/>
  <c r="EA32" i="6"/>
  <c r="EA31" i="6"/>
  <c r="EA29" i="6"/>
  <c r="EA28" i="6"/>
  <c r="EA7" i="6"/>
  <c r="EA6" i="6"/>
  <c r="EA11" i="7"/>
  <c r="EA8" i="7"/>
  <c r="EA13" i="8"/>
  <c r="EA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B17" i="9"/>
  <c r="EB16" i="9"/>
  <c r="EB15" i="9"/>
  <c r="EB12" i="9"/>
  <c r="EB11" i="9"/>
  <c r="EB7" i="9"/>
  <c r="DK13" i="7" l="1"/>
  <c r="EA13" i="7"/>
  <c r="DJ13" i="7"/>
  <c r="EB18" i="9"/>
  <c r="EB9" i="8"/>
  <c r="EB23" i="6"/>
  <c r="EA9" i="8"/>
  <c r="EA6" i="8"/>
  <c r="EA7" i="8"/>
  <c r="EA10" i="8"/>
  <c r="EB10" i="8"/>
</calcChain>
</file>

<file path=xl/sharedStrings.xml><?xml version="1.0" encoding="utf-8"?>
<sst xmlns="http://schemas.openxmlformats.org/spreadsheetml/2006/main" count="469" uniqueCount="271">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</sst>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K892"/>
  <sheetViews>
    <sheetView tabSelected="1" topLeftCell="C1" zoomScale="130" zoomScaleNormal="130" workbookViewId="0">
      <pane xSplit="86" ySplit="5" topLeftCell="DR6" activePane="bottomRight" state="frozen"/>
      <selection activeCell="C1" sqref="C1"/>
      <selection pane="topRight" activeCell="CK1" sqref="CK1"/>
      <selection pane="bottomLeft" activeCell="C6" sqref="C6"/>
      <selection pane="bottomRight" activeCell="DZ6" sqref="DZ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5" width="7.5703125" style="149" customWidth="1"/>
    <col min="126" max="130" width="7.85546875" style="149" customWidth="1"/>
    <col min="131" max="131" width="9" style="149" customWidth="1"/>
    <col min="132" max="132" width="10" style="149" customWidth="1"/>
    <col min="133" max="133" width="14.85546875" customWidth="1"/>
  </cols>
  <sheetData>
    <row r="1" spans="1:14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240"/>
      <c r="EB1" s="240"/>
    </row>
    <row r="2" spans="1:14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</row>
    <row r="3" spans="1:141" ht="19.5" customHeight="1" x14ac:dyDescent="0.2">
      <c r="A3"/>
      <c r="C3" s="11"/>
      <c r="D3" s="1046" t="s">
        <v>104</v>
      </c>
      <c r="E3" s="1048" t="s">
        <v>85</v>
      </c>
      <c r="F3" s="1048" t="s">
        <v>87</v>
      </c>
      <c r="G3" s="1048" t="s">
        <v>88</v>
      </c>
      <c r="H3" s="1048" t="s">
        <v>89</v>
      </c>
      <c r="I3" s="1048" t="s">
        <v>238</v>
      </c>
      <c r="J3" s="1048" t="s">
        <v>91</v>
      </c>
      <c r="K3" s="1048" t="s">
        <v>93</v>
      </c>
      <c r="L3" s="1033" t="s">
        <v>94</v>
      </c>
      <c r="M3" s="1035" t="s">
        <v>95</v>
      </c>
      <c r="N3" s="1033" t="s">
        <v>96</v>
      </c>
      <c r="O3" s="1033" t="s">
        <v>97</v>
      </c>
      <c r="P3" s="1035" t="s">
        <v>98</v>
      </c>
      <c r="Q3" s="1033" t="s">
        <v>99</v>
      </c>
      <c r="R3" s="1033" t="s">
        <v>100</v>
      </c>
      <c r="S3" s="1033" t="s">
        <v>101</v>
      </c>
      <c r="T3" s="1033" t="s">
        <v>102</v>
      </c>
      <c r="U3" s="1033" t="s">
        <v>239</v>
      </c>
      <c r="V3" s="1033" t="s">
        <v>109</v>
      </c>
      <c r="W3" s="1033" t="s">
        <v>110</v>
      </c>
      <c r="X3" s="1033" t="s">
        <v>111</v>
      </c>
      <c r="Y3" s="1033" t="s">
        <v>112</v>
      </c>
      <c r="Z3" s="1033" t="s">
        <v>113</v>
      </c>
      <c r="AA3" s="1033" t="s">
        <v>114</v>
      </c>
      <c r="AB3" s="1033" t="s">
        <v>115</v>
      </c>
      <c r="AC3" s="1033" t="s">
        <v>116</v>
      </c>
      <c r="AD3" s="1033" t="s">
        <v>117</v>
      </c>
      <c r="AE3" s="1033" t="s">
        <v>118</v>
      </c>
      <c r="AF3" s="1033" t="s">
        <v>119</v>
      </c>
      <c r="AG3" s="1033" t="s">
        <v>240</v>
      </c>
      <c r="AH3" s="1033" t="s">
        <v>120</v>
      </c>
      <c r="AI3" s="1033" t="s">
        <v>121</v>
      </c>
      <c r="AJ3" s="1033" t="s">
        <v>122</v>
      </c>
      <c r="AK3" s="1033" t="s">
        <v>123</v>
      </c>
      <c r="AL3" s="1033" t="s">
        <v>124</v>
      </c>
      <c r="AM3" s="1033" t="s">
        <v>125</v>
      </c>
      <c r="AN3" s="1033" t="s">
        <v>126</v>
      </c>
      <c r="AO3" s="1033" t="s">
        <v>127</v>
      </c>
      <c r="AP3" s="1033" t="s">
        <v>128</v>
      </c>
      <c r="AQ3" s="1033" t="s">
        <v>129</v>
      </c>
      <c r="AR3" s="1033" t="s">
        <v>130</v>
      </c>
      <c r="AS3" s="1033" t="s">
        <v>241</v>
      </c>
      <c r="AT3" s="1033" t="s">
        <v>131</v>
      </c>
      <c r="AU3" s="1033" t="s">
        <v>132</v>
      </c>
      <c r="AV3" s="1035" t="s">
        <v>133</v>
      </c>
      <c r="AW3" s="1033" t="s">
        <v>134</v>
      </c>
      <c r="AX3" s="1033" t="s">
        <v>135</v>
      </c>
      <c r="AY3" s="1033" t="s">
        <v>136</v>
      </c>
      <c r="AZ3" s="1033" t="s">
        <v>137</v>
      </c>
      <c r="BA3" s="1033" t="s">
        <v>138</v>
      </c>
      <c r="BB3" s="1033" t="s">
        <v>143</v>
      </c>
      <c r="BC3" s="1033" t="s">
        <v>144</v>
      </c>
      <c r="BD3" s="1033" t="s">
        <v>145</v>
      </c>
      <c r="BE3" s="1033" t="s">
        <v>242</v>
      </c>
      <c r="BF3" s="1033" t="s">
        <v>146</v>
      </c>
      <c r="BG3" s="1033" t="s">
        <v>152</v>
      </c>
      <c r="BH3" s="1033" t="s">
        <v>153</v>
      </c>
      <c r="BI3" s="1033" t="s">
        <v>154</v>
      </c>
      <c r="BJ3" s="1033" t="s">
        <v>155</v>
      </c>
      <c r="BK3" s="1033" t="s">
        <v>157</v>
      </c>
      <c r="BL3" s="1035" t="s">
        <v>158</v>
      </c>
      <c r="BM3" s="1033" t="s">
        <v>159</v>
      </c>
      <c r="BN3" s="1033" t="s">
        <v>160</v>
      </c>
      <c r="BO3" s="1033" t="s">
        <v>161</v>
      </c>
      <c r="BP3" s="1033" t="s">
        <v>162</v>
      </c>
      <c r="BQ3" s="1033" t="s">
        <v>243</v>
      </c>
      <c r="BR3" s="1033" t="s">
        <v>163</v>
      </c>
      <c r="BS3" s="1051" t="s">
        <v>164</v>
      </c>
      <c r="BT3" s="1051" t="s">
        <v>165</v>
      </c>
      <c r="BU3" s="1037" t="s">
        <v>174</v>
      </c>
      <c r="BV3" s="1033" t="s">
        <v>175</v>
      </c>
      <c r="BW3" s="1033" t="s">
        <v>181</v>
      </c>
      <c r="BX3" s="1033" t="s">
        <v>182</v>
      </c>
      <c r="BY3" s="1033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3" t="s">
        <v>201</v>
      </c>
      <c r="CK3" s="1033" t="s">
        <v>202</v>
      </c>
      <c r="CL3" s="1033" t="s">
        <v>203</v>
      </c>
      <c r="CM3" s="1033" t="s">
        <v>204</v>
      </c>
      <c r="CN3" s="1033" t="s">
        <v>206</v>
      </c>
      <c r="CO3" s="1033" t="s">
        <v>245</v>
      </c>
      <c r="CP3" s="1033" t="s">
        <v>211</v>
      </c>
      <c r="CQ3" s="1033" t="s">
        <v>212</v>
      </c>
      <c r="CR3" s="1033" t="s">
        <v>213</v>
      </c>
      <c r="CS3" s="1033" t="s">
        <v>215</v>
      </c>
      <c r="CT3" s="1033" t="s">
        <v>216</v>
      </c>
      <c r="CU3" s="1033" t="s">
        <v>217</v>
      </c>
      <c r="CV3" s="1033" t="s">
        <v>218</v>
      </c>
      <c r="CW3" s="1033" t="s">
        <v>221</v>
      </c>
      <c r="CX3" s="1033" t="s">
        <v>223</v>
      </c>
      <c r="CY3" s="1033" t="s">
        <v>224</v>
      </c>
      <c r="CZ3" s="1033" t="s">
        <v>225</v>
      </c>
      <c r="DA3" s="1033" t="s">
        <v>252</v>
      </c>
      <c r="DB3" s="1033" t="s">
        <v>226</v>
      </c>
      <c r="DC3" s="1033" t="s">
        <v>227</v>
      </c>
      <c r="DD3" s="1033" t="s">
        <v>228</v>
      </c>
      <c r="DE3" s="1033" t="s">
        <v>229</v>
      </c>
      <c r="DF3" s="1033" t="s">
        <v>230</v>
      </c>
      <c r="DG3" s="1033" t="s">
        <v>234</v>
      </c>
      <c r="DH3" s="1033" t="s">
        <v>237</v>
      </c>
      <c r="DI3" s="1033" t="s">
        <v>248</v>
      </c>
      <c r="DJ3" s="1033" t="s">
        <v>254</v>
      </c>
      <c r="DK3" s="1033" t="s">
        <v>259</v>
      </c>
      <c r="DL3" s="1033" t="s">
        <v>260</v>
      </c>
      <c r="DM3" s="1033" t="s">
        <v>261</v>
      </c>
      <c r="DN3" s="1033" t="s">
        <v>262</v>
      </c>
      <c r="DO3" s="1033" t="s">
        <v>263</v>
      </c>
      <c r="DP3" s="1033" t="s">
        <v>265</v>
      </c>
      <c r="DQ3" s="1033" t="s">
        <v>266</v>
      </c>
      <c r="DR3" s="1033" t="s">
        <v>267</v>
      </c>
      <c r="DS3" s="1033" t="s">
        <v>269</v>
      </c>
      <c r="DT3" s="1012" t="s">
        <v>222</v>
      </c>
      <c r="DU3" s="1012" t="s">
        <v>268</v>
      </c>
      <c r="DV3" s="1039" t="s">
        <v>270</v>
      </c>
      <c r="DW3" s="1040"/>
      <c r="DX3" s="1040"/>
      <c r="DY3" s="1040"/>
      <c r="DZ3" s="1040"/>
      <c r="EA3" s="1041" t="s">
        <v>253</v>
      </c>
      <c r="EB3" s="1042"/>
    </row>
    <row r="4" spans="1:141" ht="16.5" customHeight="1" x14ac:dyDescent="0.2">
      <c r="A4"/>
      <c r="C4" s="19"/>
      <c r="D4" s="1047"/>
      <c r="E4" s="1049"/>
      <c r="F4" s="1049"/>
      <c r="G4" s="1049"/>
      <c r="H4" s="1049"/>
      <c r="I4" s="1049"/>
      <c r="J4" s="1049"/>
      <c r="K4" s="1049"/>
      <c r="L4" s="1034"/>
      <c r="M4" s="1036"/>
      <c r="N4" s="1034"/>
      <c r="O4" s="1034"/>
      <c r="P4" s="1036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6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6"/>
      <c r="BM4" s="1034"/>
      <c r="BN4" s="1034"/>
      <c r="BO4" s="1034"/>
      <c r="BP4" s="1034"/>
      <c r="BQ4" s="1034"/>
      <c r="BR4" s="1034"/>
      <c r="BS4" s="1052"/>
      <c r="BT4" s="1052"/>
      <c r="BU4" s="1038"/>
      <c r="BV4" s="1034"/>
      <c r="BW4" s="1034"/>
      <c r="BX4" s="1034"/>
      <c r="BY4" s="1034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13">
        <v>43405</v>
      </c>
      <c r="DU4" s="1013">
        <v>43413</v>
      </c>
      <c r="DV4" s="830">
        <v>43416</v>
      </c>
      <c r="DW4" s="830">
        <v>43417</v>
      </c>
      <c r="DX4" s="830">
        <v>43418</v>
      </c>
      <c r="DY4" s="830">
        <v>43419</v>
      </c>
      <c r="DZ4" s="830">
        <v>43420</v>
      </c>
      <c r="EA4" s="944" t="s">
        <v>247</v>
      </c>
      <c r="EB4" s="241" t="s">
        <v>184</v>
      </c>
    </row>
    <row r="5" spans="1:14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4"/>
      <c r="DT5" s="1014"/>
      <c r="DU5" s="1014"/>
      <c r="DV5" s="973"/>
      <c r="DW5" s="973"/>
      <c r="DX5" s="866"/>
      <c r="DY5" s="866"/>
      <c r="DZ5" s="866"/>
      <c r="EA5" s="847"/>
      <c r="EB5" s="845"/>
    </row>
    <row r="6" spans="1:14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831"/>
      <c r="DW6" s="831"/>
      <c r="DX6" s="831"/>
      <c r="DY6" s="831"/>
      <c r="DZ6" s="831"/>
      <c r="EA6" s="856"/>
      <c r="EB6" s="234"/>
      <c r="ED6" s="169"/>
    </row>
    <row r="7" spans="1:14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364">
        <v>8628.7127203500004</v>
      </c>
      <c r="DW7" s="364">
        <v>8567.6552409600008</v>
      </c>
      <c r="DX7" s="364">
        <v>8505.8542187599996</v>
      </c>
      <c r="DY7" s="364">
        <v>8520.5213386300002</v>
      </c>
      <c r="DZ7" s="364">
        <v>8501.9942869399983</v>
      </c>
      <c r="EA7" s="291">
        <v>-175.63841548000164</v>
      </c>
      <c r="EB7" s="987">
        <v>-2.0240360649399269</v>
      </c>
      <c r="EC7" s="807"/>
      <c r="ED7" s="704"/>
      <c r="EE7" s="232"/>
    </row>
    <row r="8" spans="1:14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364">
        <v>6693.8283235100007</v>
      </c>
      <c r="DW8" s="364">
        <v>6644.9402003300002</v>
      </c>
      <c r="DX8" s="364">
        <v>6584.6194661700001</v>
      </c>
      <c r="DY8" s="364">
        <v>6583.7214624000007</v>
      </c>
      <c r="DZ8" s="364">
        <v>6561.5593391699995</v>
      </c>
      <c r="EA8" s="291">
        <v>-164.00296852000065</v>
      </c>
      <c r="EB8" s="987">
        <v>-2.4385019574122424</v>
      </c>
      <c r="EC8" s="807"/>
      <c r="ED8" s="704"/>
      <c r="EE8" s="232"/>
    </row>
    <row r="9" spans="1:14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364">
        <v>231.14097477999999</v>
      </c>
      <c r="DW9" s="364">
        <v>230.24119732</v>
      </c>
      <c r="DX9" s="364">
        <v>230.27291489999999</v>
      </c>
      <c r="DY9" s="364">
        <v>230.45654295</v>
      </c>
      <c r="DZ9" s="364">
        <v>230.64851772999998</v>
      </c>
      <c r="EA9" s="291">
        <v>-1.0583653099999992</v>
      </c>
      <c r="EB9" s="987">
        <v>-0.4567690420388959</v>
      </c>
      <c r="EC9" s="807"/>
      <c r="ED9" s="704"/>
      <c r="EE9" s="232"/>
    </row>
    <row r="10" spans="1:14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364">
        <v>1667.7086865600002</v>
      </c>
      <c r="DW10" s="364">
        <v>1656.5793825600001</v>
      </c>
      <c r="DX10" s="364">
        <v>1655.06243219</v>
      </c>
      <c r="DY10" s="364">
        <v>1670.4153002800001</v>
      </c>
      <c r="DZ10" s="364">
        <v>1673.82846829</v>
      </c>
      <c r="EA10" s="291">
        <v>-10.412083149999944</v>
      </c>
      <c r="EB10" s="987">
        <v>-0.61820641600737192</v>
      </c>
      <c r="EC10" s="807"/>
      <c r="ED10" s="704"/>
      <c r="EE10" s="232"/>
    </row>
    <row r="11" spans="1:14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364">
        <v>36.034735500000004</v>
      </c>
      <c r="DW11" s="364">
        <v>35.89446075</v>
      </c>
      <c r="DX11" s="364">
        <v>35.8994055</v>
      </c>
      <c r="DY11" s="364">
        <v>35.928033000000006</v>
      </c>
      <c r="DZ11" s="364">
        <v>35.957961750000003</v>
      </c>
      <c r="EA11" s="839">
        <v>-0.16499849999999583</v>
      </c>
      <c r="EB11" s="987">
        <v>-0.45676904345068881</v>
      </c>
      <c r="EC11" s="807"/>
      <c r="ED11" s="704"/>
      <c r="EE11" s="232"/>
    </row>
    <row r="12" spans="1:141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364">
        <v>8628.710879960001</v>
      </c>
      <c r="DW12" s="364">
        <v>8567.5653397700007</v>
      </c>
      <c r="DX12" s="364">
        <v>8505.7643175700014</v>
      </c>
      <c r="DY12" s="364">
        <v>8520.4314374400001</v>
      </c>
      <c r="DZ12" s="364">
        <v>8501.9725856000005</v>
      </c>
      <c r="EA12" s="291">
        <v>-175.6582764299983</v>
      </c>
      <c r="EB12" s="987">
        <v>-2.0242653694640511</v>
      </c>
      <c r="EC12" s="807"/>
      <c r="ED12" s="704"/>
      <c r="EE12" s="232"/>
    </row>
    <row r="13" spans="1:141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364">
        <v>2061.705326523323</v>
      </c>
      <c r="DW13" s="364">
        <v>2113.6620271224492</v>
      </c>
      <c r="DX13" s="364">
        <v>2098.6652748440233</v>
      </c>
      <c r="DY13" s="364">
        <v>2083.3708477988334</v>
      </c>
      <c r="DZ13" s="364">
        <v>2067.1981040349856</v>
      </c>
      <c r="EA13" s="291">
        <v>-26.773094733236121</v>
      </c>
      <c r="EB13" s="987">
        <v>-1.2785798939825677</v>
      </c>
      <c r="EC13" s="807"/>
      <c r="ED13" s="705"/>
      <c r="EE13" s="619"/>
      <c r="EF13" s="619"/>
      <c r="EG13" s="619"/>
      <c r="EH13" s="619"/>
    </row>
    <row r="14" spans="1:141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364">
        <v>1051.6093405599997</v>
      </c>
      <c r="DW14" s="364">
        <v>1060.3984361599998</v>
      </c>
      <c r="DX14" s="364">
        <v>1060.4929359199998</v>
      </c>
      <c r="DY14" s="364">
        <v>1060.5668922699999</v>
      </c>
      <c r="DZ14" s="364">
        <v>1060.6786484900001</v>
      </c>
      <c r="EA14" s="291">
        <v>9.1834171300001799</v>
      </c>
      <c r="EB14" s="987">
        <v>0.87336745389918757</v>
      </c>
      <c r="EC14" s="807"/>
      <c r="ED14" s="704"/>
      <c r="EE14" s="619"/>
      <c r="EF14" s="619"/>
      <c r="EG14" s="619"/>
      <c r="EH14" s="619"/>
    </row>
    <row r="15" spans="1:141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364">
        <v>418.06908440000001</v>
      </c>
      <c r="DW15" s="364">
        <v>413.88138457999997</v>
      </c>
      <c r="DX15" s="364">
        <v>413.90991668999999</v>
      </c>
      <c r="DY15" s="364">
        <v>413.93708084000002</v>
      </c>
      <c r="DZ15" s="364">
        <v>413.96581036999999</v>
      </c>
      <c r="EA15" s="291">
        <v>-4.0389202300000306</v>
      </c>
      <c r="EB15" s="987">
        <v>-0.96623792371981487</v>
      </c>
      <c r="EC15" s="807"/>
      <c r="ED15" s="704"/>
      <c r="EE15" s="619"/>
      <c r="EF15" s="619"/>
      <c r="EG15" s="619"/>
      <c r="EH15" s="619"/>
      <c r="EI15" s="619"/>
      <c r="EJ15" s="619"/>
      <c r="EK15" s="619"/>
    </row>
    <row r="16" spans="1:141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364">
        <v>138.73646744000001</v>
      </c>
      <c r="DW16" s="364">
        <v>138.75483247</v>
      </c>
      <c r="DX16" s="364">
        <v>138.76475394000002</v>
      </c>
      <c r="DY16" s="364">
        <v>138.77724481999999</v>
      </c>
      <c r="DZ16" s="364">
        <v>138.78710790999997</v>
      </c>
      <c r="EA16" s="839">
        <v>7.4194739999967396E-2</v>
      </c>
      <c r="EB16" s="987">
        <v>5.3487983421596219E-2</v>
      </c>
      <c r="EC16" s="807"/>
      <c r="ED16" s="704"/>
      <c r="EE16" s="619"/>
      <c r="EF16" s="619"/>
      <c r="EG16" s="619"/>
      <c r="EH16" s="619"/>
    </row>
    <row r="17" spans="1:138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364">
        <v>334.77371642999998</v>
      </c>
      <c r="DW17" s="364">
        <v>334.81720043000001</v>
      </c>
      <c r="DX17" s="364">
        <v>334.83607964999999</v>
      </c>
      <c r="DY17" s="364">
        <v>334.86004299000001</v>
      </c>
      <c r="DZ17" s="364">
        <v>334.88601670999998</v>
      </c>
      <c r="EA17" s="839">
        <v>0.16394067999999606</v>
      </c>
      <c r="EB17" s="987">
        <v>4.8978149856271358E-2</v>
      </c>
      <c r="EC17" s="807"/>
      <c r="ED17" s="704"/>
      <c r="EE17" s="619"/>
      <c r="EF17" s="619"/>
      <c r="EG17" s="619"/>
      <c r="EH17" s="619"/>
    </row>
    <row r="18" spans="1:138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364">
        <v>11581.995474753323</v>
      </c>
      <c r="DW18" s="364">
        <v>11568.680784372449</v>
      </c>
      <c r="DX18" s="364">
        <v>11491.940342694024</v>
      </c>
      <c r="DY18" s="364">
        <v>11491.376653888832</v>
      </c>
      <c r="DZ18" s="364">
        <v>11456.809624624986</v>
      </c>
      <c r="EA18" s="291">
        <v>-206.23215597323542</v>
      </c>
      <c r="EB18" s="987">
        <v>-1.7682535984421155</v>
      </c>
      <c r="EC18" s="807"/>
      <c r="ED18" s="704"/>
      <c r="EE18" s="619"/>
      <c r="EF18" s="619"/>
      <c r="EG18" s="619"/>
      <c r="EH18" s="619"/>
    </row>
    <row r="19" spans="1:138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364">
        <v>10</v>
      </c>
      <c r="DW19" s="364">
        <v>1.5</v>
      </c>
      <c r="DX19" s="364">
        <v>0</v>
      </c>
      <c r="DY19" s="364">
        <v>1.5</v>
      </c>
      <c r="DZ19" s="364">
        <v>0</v>
      </c>
      <c r="EA19" s="291">
        <v>11.1</v>
      </c>
      <c r="EB19" s="987"/>
      <c r="EC19" s="807"/>
      <c r="ED19" s="704"/>
      <c r="EE19" s="619"/>
      <c r="EF19" s="619"/>
      <c r="EG19" s="619"/>
      <c r="EH19" s="619"/>
    </row>
    <row r="20" spans="1:138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364">
        <v>0</v>
      </c>
      <c r="DW20" s="364">
        <v>0</v>
      </c>
      <c r="DX20" s="364">
        <v>0</v>
      </c>
      <c r="DY20" s="364">
        <v>0</v>
      </c>
      <c r="DZ20" s="364">
        <v>0</v>
      </c>
      <c r="EA20" s="1030"/>
      <c r="EB20" s="1020"/>
      <c r="EC20" s="807"/>
      <c r="ED20" s="704"/>
      <c r="EE20" s="619"/>
      <c r="EF20" s="619"/>
      <c r="EG20" s="619"/>
      <c r="EH20" s="619"/>
    </row>
    <row r="21" spans="1:138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364">
        <v>44</v>
      </c>
      <c r="DW21" s="364">
        <v>12</v>
      </c>
      <c r="DX21" s="364">
        <v>24.5</v>
      </c>
      <c r="DY21" s="364">
        <v>2.5</v>
      </c>
      <c r="DZ21" s="364">
        <v>19.899999999999999</v>
      </c>
      <c r="EA21" s="291">
        <v>44.000000000000007</v>
      </c>
      <c r="EB21" s="1020">
        <v>74.702886247877771</v>
      </c>
      <c r="EC21" s="807"/>
      <c r="ED21" s="704"/>
      <c r="EE21" s="619"/>
      <c r="EF21" s="619"/>
      <c r="EG21" s="619"/>
      <c r="EH21" s="619"/>
    </row>
    <row r="22" spans="1:138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364">
        <v>0</v>
      </c>
      <c r="DW22" s="364">
        <v>3.5</v>
      </c>
      <c r="DX22" s="364">
        <v>0</v>
      </c>
      <c r="DY22" s="364">
        <v>1.3</v>
      </c>
      <c r="DZ22" s="364">
        <v>2</v>
      </c>
      <c r="EA22" s="291">
        <v>3.5999999999999996</v>
      </c>
      <c r="EB22" s="1020">
        <v>112.5</v>
      </c>
      <c r="EC22" s="807"/>
      <c r="ED22" s="704"/>
      <c r="EE22" s="619"/>
      <c r="EF22" s="619"/>
      <c r="EG22" s="619"/>
      <c r="EH22" s="619"/>
    </row>
    <row r="23" spans="1:138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364">
        <v>0</v>
      </c>
      <c r="DW23" s="364">
        <v>0</v>
      </c>
      <c r="DX23" s="364">
        <v>0</v>
      </c>
      <c r="DY23" s="364">
        <v>0</v>
      </c>
      <c r="DZ23" s="364">
        <v>0</v>
      </c>
      <c r="EA23" s="1025"/>
      <c r="EB23" s="1020"/>
      <c r="EC23" s="807"/>
      <c r="ED23" s="704"/>
      <c r="EE23" s="619"/>
      <c r="EF23" s="619"/>
      <c r="EG23" s="619"/>
      <c r="EH23" s="619"/>
    </row>
    <row r="24" spans="1:138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364">
        <v>0</v>
      </c>
      <c r="DW24" s="364">
        <v>0</v>
      </c>
      <c r="DX24" s="364">
        <v>0</v>
      </c>
      <c r="DY24" s="364">
        <v>0</v>
      </c>
      <c r="DZ24" s="364">
        <v>0</v>
      </c>
      <c r="EA24" s="1025"/>
      <c r="EB24" s="1020"/>
      <c r="EC24" s="807"/>
      <c r="ED24" s="704"/>
      <c r="EE24" s="619"/>
      <c r="EF24" s="619"/>
      <c r="EG24" s="619"/>
      <c r="EH24" s="619"/>
    </row>
    <row r="25" spans="1:138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364">
        <v>0</v>
      </c>
      <c r="DW25" s="364">
        <v>0</v>
      </c>
      <c r="DX25" s="364">
        <v>0</v>
      </c>
      <c r="DY25" s="364">
        <v>0</v>
      </c>
      <c r="DZ25" s="364">
        <v>0</v>
      </c>
      <c r="EA25" s="1025"/>
      <c r="EB25" s="1020"/>
      <c r="EC25" s="807"/>
      <c r="ED25" s="704"/>
      <c r="EE25" s="619"/>
      <c r="EF25" s="619"/>
      <c r="EG25" s="619"/>
      <c r="EH25" s="619"/>
    </row>
    <row r="26" spans="1:138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364">
        <v>0</v>
      </c>
      <c r="DW26" s="364">
        <v>2</v>
      </c>
      <c r="DX26" s="364">
        <v>2</v>
      </c>
      <c r="DY26" s="364">
        <v>0</v>
      </c>
      <c r="DZ26" s="364">
        <v>6</v>
      </c>
      <c r="EA26" s="291">
        <v>5.6999999999999993</v>
      </c>
      <c r="EB26" s="1020">
        <v>132.55813953488368</v>
      </c>
      <c r="EC26" s="807"/>
      <c r="ED26" s="704"/>
      <c r="EE26" s="619"/>
      <c r="EF26" s="619"/>
      <c r="EG26" s="619"/>
      <c r="EH26" s="619"/>
    </row>
    <row r="27" spans="1:13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7"/>
      <c r="DW27" s="957"/>
      <c r="DX27" s="957"/>
      <c r="DY27" s="957"/>
      <c r="DZ27" s="957"/>
      <c r="EA27" s="979"/>
      <c r="EB27" s="980"/>
      <c r="EC27" s="417"/>
      <c r="ED27" s="706"/>
    </row>
    <row r="28" spans="1:138" x14ac:dyDescent="0.2">
      <c r="A28" s="171"/>
      <c r="B28" s="104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589">
        <v>66808.341763398363</v>
      </c>
      <c r="DW28" s="589">
        <v>66618.556999030479</v>
      </c>
      <c r="DX28" s="589">
        <v>66190.252056375772</v>
      </c>
      <c r="DY28" s="589">
        <v>66180.342882300494</v>
      </c>
      <c r="DZ28" s="589">
        <v>65838.650863552204</v>
      </c>
      <c r="EA28" s="291">
        <v>-1111.5858084029023</v>
      </c>
      <c r="EB28" s="987">
        <v>-1.6603164733374864</v>
      </c>
      <c r="EC28" s="417"/>
      <c r="ED28" s="625"/>
      <c r="EE28" s="232"/>
    </row>
    <row r="29" spans="1:138" x14ac:dyDescent="0.2">
      <c r="A29" s="171"/>
      <c r="B29" s="104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589">
        <v>45948.722644900001</v>
      </c>
      <c r="DW29" s="589">
        <v>46038.2772578</v>
      </c>
      <c r="DX29" s="589">
        <v>46404.820529999997</v>
      </c>
      <c r="DY29" s="589">
        <v>46375.342434599996</v>
      </c>
      <c r="DZ29" s="589">
        <v>46229.779371699995</v>
      </c>
      <c r="EA29" s="291">
        <v>290.79281439998886</v>
      </c>
      <c r="EB29" s="987">
        <v>0.63299788739850094</v>
      </c>
      <c r="EC29" s="417"/>
      <c r="ED29" s="625"/>
      <c r="EE29" s="232"/>
    </row>
    <row r="30" spans="1:138" x14ac:dyDescent="0.2">
      <c r="A30" s="171"/>
      <c r="B30" s="104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589">
        <v>-13244.233991594565</v>
      </c>
      <c r="DW30" s="589">
        <v>-12735.22097293052</v>
      </c>
      <c r="DX30" s="589">
        <v>-11944.72268851598</v>
      </c>
      <c r="DY30" s="589">
        <v>-12074.817226272429</v>
      </c>
      <c r="DZ30" s="589">
        <v>-12093.75256546088</v>
      </c>
      <c r="EA30" s="291">
        <v>1495.8085907452896</v>
      </c>
      <c r="EB30" s="987">
        <v>-11.007041166021569</v>
      </c>
      <c r="EC30" s="638"/>
      <c r="ED30" s="625"/>
      <c r="EE30" s="232"/>
    </row>
    <row r="31" spans="1:138" x14ac:dyDescent="0.2">
      <c r="A31" s="171"/>
      <c r="B31" s="104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589">
        <v>9280.2790221909963</v>
      </c>
      <c r="DW31" s="589">
        <v>9327.7671146832836</v>
      </c>
      <c r="DX31" s="589">
        <v>9446.3583850915584</v>
      </c>
      <c r="DY31" s="589">
        <v>9438.3987043732413</v>
      </c>
      <c r="DZ31" s="589">
        <v>9259.3812618657194</v>
      </c>
      <c r="EA31" s="291">
        <v>-31.887520194441095</v>
      </c>
      <c r="EB31" s="987">
        <v>-0.3431987701831507</v>
      </c>
      <c r="EC31" s="638"/>
      <c r="ED31" s="625"/>
      <c r="EE31" s="232"/>
    </row>
    <row r="32" spans="1:138" x14ac:dyDescent="0.2">
      <c r="A32" s="171"/>
      <c r="B32" s="104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589">
        <v>8769.3522007032007</v>
      </c>
      <c r="DW32" s="589">
        <v>8769.2770826056021</v>
      </c>
      <c r="DX32" s="589">
        <v>8769.298396831402</v>
      </c>
      <c r="DY32" s="589">
        <v>8769.3522007032007</v>
      </c>
      <c r="DZ32" s="589">
        <v>8769.3568668066018</v>
      </c>
      <c r="EA32" s="988">
        <v>-1.5069704999405076E-2</v>
      </c>
      <c r="EB32" s="987">
        <v>-1.7184474678799688E-4</v>
      </c>
      <c r="EC32" s="638"/>
      <c r="ED32" s="625"/>
      <c r="EE32" s="232"/>
    </row>
    <row r="33" spans="1:135" ht="13.5" x14ac:dyDescent="0.2">
      <c r="A33" s="171"/>
      <c r="B33" s="104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559"/>
      <c r="DW33" s="559"/>
      <c r="DX33" s="559"/>
      <c r="DY33" s="559"/>
      <c r="DZ33" s="559"/>
      <c r="EA33" s="981"/>
      <c r="EB33" s="982"/>
      <c r="EC33" s="417"/>
      <c r="ED33" s="226"/>
    </row>
    <row r="34" spans="1:135" x14ac:dyDescent="0.2">
      <c r="A34" s="171"/>
      <c r="B34" s="104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589">
        <v>72748.119457364111</v>
      </c>
      <c r="DW34" s="589">
        <v>72804.877437244111</v>
      </c>
      <c r="DX34" s="589">
        <v>72374.016546914107</v>
      </c>
      <c r="DY34" s="589">
        <v>72308.34641218411</v>
      </c>
      <c r="DZ34" s="589">
        <v>71764.227135894107</v>
      </c>
      <c r="EA34" s="291">
        <v>-1049.2028312199982</v>
      </c>
      <c r="EB34" s="987">
        <v>-1.4409468578720497</v>
      </c>
      <c r="EC34" s="618"/>
      <c r="ED34" s="705"/>
      <c r="EE34" s="232"/>
    </row>
    <row r="35" spans="1:135" x14ac:dyDescent="0.2">
      <c r="A35" s="171"/>
      <c r="B35" s="104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589">
        <v>128140.7723362554</v>
      </c>
      <c r="DW35" s="589">
        <v>128059.0631205354</v>
      </c>
      <c r="DX35" s="589">
        <v>127788.23483543537</v>
      </c>
      <c r="DY35" s="589">
        <v>127378.99432670539</v>
      </c>
      <c r="DZ35" s="589">
        <v>126745.88641380538</v>
      </c>
      <c r="EA35" s="291">
        <v>-2128.8185929199972</v>
      </c>
      <c r="EB35" s="987">
        <v>-1.6518513798412959</v>
      </c>
      <c r="EC35" s="807"/>
      <c r="ED35" s="705"/>
      <c r="EE35" s="232"/>
    </row>
    <row r="36" spans="1:135" x14ac:dyDescent="0.2">
      <c r="A36" s="171"/>
      <c r="B36" s="104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589">
        <v>214095.45835603293</v>
      </c>
      <c r="DW36" s="589">
        <v>214029.25332885302</v>
      </c>
      <c r="DX36" s="589">
        <v>213708.97643666295</v>
      </c>
      <c r="DY36" s="589">
        <v>213459.05786992295</v>
      </c>
      <c r="DZ36" s="589">
        <v>212853.72820175294</v>
      </c>
      <c r="EA36" s="291">
        <v>-2014.1795580500038</v>
      </c>
      <c r="EB36" s="987">
        <v>-0.93740362581350434</v>
      </c>
      <c r="EC36" s="807"/>
      <c r="ED36" s="705"/>
      <c r="EE36" s="232"/>
    </row>
    <row r="37" spans="1:13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4"/>
      <c r="DW37" s="854"/>
      <c r="DX37" s="854"/>
      <c r="DY37" s="854"/>
      <c r="DZ37" s="854"/>
      <c r="EA37" s="981"/>
      <c r="EB37" s="983"/>
      <c r="EC37" s="417"/>
      <c r="ED37" s="706"/>
    </row>
    <row r="38" spans="1:135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622">
        <v>90.13559596241366</v>
      </c>
      <c r="DW38" s="622">
        <v>90.092286966463149</v>
      </c>
      <c r="DX38" s="622">
        <v>90.066033145445331</v>
      </c>
      <c r="DY38" s="622">
        <v>90.06778922213023</v>
      </c>
      <c r="DZ38" s="622">
        <v>90.040007438141416</v>
      </c>
      <c r="EA38" s="988">
        <v>-1.1237887354056397E-2</v>
      </c>
      <c r="EB38" s="978"/>
      <c r="EC38" s="807"/>
      <c r="ED38" s="705"/>
    </row>
    <row r="39" spans="1:135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622">
        <v>85.692882751022211</v>
      </c>
      <c r="DW39" s="622">
        <v>85.684698353205391</v>
      </c>
      <c r="DX39" s="622">
        <v>85.686503104375234</v>
      </c>
      <c r="DY39" s="622">
        <v>85.647981719430959</v>
      </c>
      <c r="DZ39" s="622">
        <v>85.609243591934799</v>
      </c>
      <c r="EA39" s="839">
        <v>-0.12044726343980017</v>
      </c>
      <c r="EB39" s="978"/>
      <c r="EC39" s="807"/>
      <c r="ED39" s="705"/>
    </row>
    <row r="40" spans="1:135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1">
        <v>89.507948605349981</v>
      </c>
      <c r="DS40" s="1015">
        <v>89.556546489685601</v>
      </c>
      <c r="DT40" s="1015">
        <v>89.581805872812041</v>
      </c>
      <c r="DU40" s="1015">
        <v>89.465647777324079</v>
      </c>
      <c r="DV40" s="949">
        <v>89.458697900960843</v>
      </c>
      <c r="DW40" s="938">
        <v>89.453528430144246</v>
      </c>
      <c r="DX40" s="938">
        <v>89.460670020031969</v>
      </c>
      <c r="DY40" s="938">
        <v>89.45248302448617</v>
      </c>
      <c r="DZ40" s="938">
        <v>89.443976633824818</v>
      </c>
      <c r="EA40" s="1026">
        <v>-2.1671143499261802E-2</v>
      </c>
      <c r="EB40" s="984"/>
      <c r="EC40" s="807"/>
      <c r="ED40" s="705"/>
    </row>
    <row r="41" spans="1:135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624"/>
      <c r="DW41" s="879"/>
      <c r="DX41" s="879"/>
      <c r="DY41" s="879"/>
      <c r="DZ41" s="879"/>
      <c r="EA41" s="985"/>
      <c r="EB41" s="986"/>
      <c r="EC41" s="417"/>
      <c r="ED41" s="226"/>
    </row>
    <row r="42" spans="1:135" ht="12.75" customHeight="1" x14ac:dyDescent="0.2">
      <c r="A42" s="171"/>
      <c r="B42" s="104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364">
        <v>2772.4321145816298</v>
      </c>
      <c r="DW42" s="364">
        <v>2772.4321145816298</v>
      </c>
      <c r="DX42" s="364">
        <v>2772.4321145816298</v>
      </c>
      <c r="DY42" s="364">
        <v>2772.4321145816298</v>
      </c>
      <c r="DZ42" s="364">
        <v>2785.9550985466462</v>
      </c>
      <c r="EA42" s="291">
        <v>13.522983965016465</v>
      </c>
      <c r="EB42" s="987">
        <v>0.48776609872220877</v>
      </c>
      <c r="EC42" s="807"/>
      <c r="ED42" s="533"/>
      <c r="EE42" s="232"/>
    </row>
    <row r="43" spans="1:135" x14ac:dyDescent="0.2">
      <c r="A43" s="171"/>
      <c r="B43" s="104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364">
        <v>2471.7452339650149</v>
      </c>
      <c r="DW43" s="364">
        <v>2471.7452339650149</v>
      </c>
      <c r="DX43" s="364">
        <v>2471.7452339650149</v>
      </c>
      <c r="DY43" s="364">
        <v>2471.7452339650149</v>
      </c>
      <c r="DZ43" s="364">
        <v>2493.3204045189505</v>
      </c>
      <c r="EA43" s="291">
        <v>21.57517055393555</v>
      </c>
      <c r="EB43" s="987">
        <v>0.87287193912481964</v>
      </c>
      <c r="EC43" s="807"/>
      <c r="ED43" s="226"/>
      <c r="EE43" s="232"/>
    </row>
    <row r="44" spans="1:135" ht="12.75" customHeight="1" x14ac:dyDescent="0.2">
      <c r="A44" s="171"/>
      <c r="B44" s="104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364">
        <v>16956.172305000004</v>
      </c>
      <c r="DW44" s="364">
        <v>16956.172305000004</v>
      </c>
      <c r="DX44" s="364">
        <v>16956.172305000004</v>
      </c>
      <c r="DY44" s="364">
        <v>16956.172305000004</v>
      </c>
      <c r="DZ44" s="364">
        <v>17104.177975000002</v>
      </c>
      <c r="EA44" s="291">
        <v>148.00566999999864</v>
      </c>
      <c r="EB44" s="987">
        <v>0.87287193912481964</v>
      </c>
      <c r="EC44" s="807"/>
      <c r="ED44" s="226"/>
      <c r="EE44" s="232"/>
    </row>
    <row r="45" spans="1:135" ht="12.75" customHeight="1" x14ac:dyDescent="0.2">
      <c r="A45" s="171"/>
      <c r="B45" s="104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364">
        <v>0</v>
      </c>
      <c r="DW45" s="364">
        <v>0</v>
      </c>
      <c r="DX45" s="364">
        <v>0</v>
      </c>
      <c r="DY45" s="364">
        <v>0</v>
      </c>
      <c r="DZ45" s="364">
        <v>0</v>
      </c>
      <c r="EA45" s="291"/>
      <c r="EB45" s="989"/>
      <c r="EC45" s="807"/>
      <c r="ED45" s="226"/>
      <c r="EE45" s="232"/>
    </row>
    <row r="46" spans="1:135" x14ac:dyDescent="0.2">
      <c r="A46" s="171"/>
      <c r="B46" s="104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364">
        <v>300.6868806166172</v>
      </c>
      <c r="DW46" s="364">
        <v>300.6868806166172</v>
      </c>
      <c r="DX46" s="364">
        <v>300.6868806166172</v>
      </c>
      <c r="DY46" s="364">
        <v>300.6868806166172</v>
      </c>
      <c r="DZ46" s="364">
        <v>292.6346940276959</v>
      </c>
      <c r="EA46" s="291">
        <v>-8.0521865889213018</v>
      </c>
      <c r="EB46" s="987">
        <v>-2.6779308004422187</v>
      </c>
      <c r="EC46" s="807"/>
      <c r="ED46" s="226"/>
      <c r="EE46" s="232"/>
    </row>
    <row r="47" spans="1:135" ht="13.5" x14ac:dyDescent="0.2">
      <c r="A47" s="171"/>
      <c r="B47" s="104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364">
        <v>2062.7120010299941</v>
      </c>
      <c r="DW47" s="364">
        <v>2062.7120010299941</v>
      </c>
      <c r="DX47" s="364">
        <v>2062.7120010299941</v>
      </c>
      <c r="DY47" s="364">
        <v>2062.7120010299941</v>
      </c>
      <c r="DZ47" s="364">
        <v>2007.474001029994</v>
      </c>
      <c r="EA47" s="291">
        <v>-55.238000000000056</v>
      </c>
      <c r="EB47" s="987">
        <v>-2.6779308004422075</v>
      </c>
      <c r="EC47" s="807"/>
      <c r="ED47" s="226"/>
      <c r="EE47" s="232"/>
    </row>
    <row r="48" spans="1:135" ht="12.75" customHeight="1" x14ac:dyDescent="0.2">
      <c r="A48" s="171"/>
      <c r="B48" s="104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364">
        <v>1306.5940010299994</v>
      </c>
      <c r="DW48" s="364">
        <v>1306.5940010299994</v>
      </c>
      <c r="DX48" s="364">
        <v>1306.5940010299994</v>
      </c>
      <c r="DY48" s="364">
        <v>1306.5940010299994</v>
      </c>
      <c r="DZ48" s="364">
        <v>1301.8560010299993</v>
      </c>
      <c r="EA48" s="291">
        <v>-4.7380000000000564</v>
      </c>
      <c r="EB48" s="987">
        <v>-0.36262220676546164</v>
      </c>
      <c r="EC48" s="807"/>
      <c r="ED48" s="226"/>
      <c r="EE48" s="232"/>
    </row>
    <row r="49" spans="1:137" x14ac:dyDescent="0.2">
      <c r="A49" s="171"/>
      <c r="B49" s="104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364">
        <v>0</v>
      </c>
      <c r="DW49" s="364">
        <v>0</v>
      </c>
      <c r="DX49" s="364">
        <v>0</v>
      </c>
      <c r="DY49" s="364">
        <v>0</v>
      </c>
      <c r="DZ49" s="364">
        <v>0</v>
      </c>
      <c r="EA49" s="291"/>
      <c r="EB49" s="987"/>
      <c r="EC49" s="807"/>
      <c r="ED49" s="226"/>
    </row>
    <row r="50" spans="1:137" x14ac:dyDescent="0.2">
      <c r="A50" s="171"/>
      <c r="B50" s="104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88">
        <v>0</v>
      </c>
      <c r="DW50" s="788">
        <v>0</v>
      </c>
      <c r="DX50" s="788">
        <v>0</v>
      </c>
      <c r="DY50" s="788">
        <v>0</v>
      </c>
      <c r="DZ50" s="788">
        <v>0</v>
      </c>
      <c r="EA50" s="291"/>
      <c r="EB50" s="987"/>
      <c r="EC50" s="807"/>
      <c r="ED50" s="226"/>
    </row>
    <row r="51" spans="1:137" x14ac:dyDescent="0.2">
      <c r="A51" s="171"/>
      <c r="B51" s="104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88">
        <v>0</v>
      </c>
      <c r="DW51" s="788">
        <v>0</v>
      </c>
      <c r="DX51" s="788">
        <v>0</v>
      </c>
      <c r="DY51" s="788">
        <v>0</v>
      </c>
      <c r="DZ51" s="788">
        <v>0</v>
      </c>
      <c r="EA51" s="291"/>
      <c r="EB51" s="987"/>
      <c r="EC51" s="807"/>
      <c r="ED51" s="533"/>
    </row>
    <row r="52" spans="1:137" ht="12.75" customHeight="1" outlineLevel="1" x14ac:dyDescent="0.2">
      <c r="A52" s="171"/>
      <c r="B52" s="104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88">
        <v>0</v>
      </c>
      <c r="DW52" s="788">
        <v>0</v>
      </c>
      <c r="DX52" s="788">
        <v>0</v>
      </c>
      <c r="DY52" s="788">
        <v>0</v>
      </c>
      <c r="DZ52" s="788">
        <v>0</v>
      </c>
      <c r="EA52" s="291"/>
      <c r="EB52" s="987"/>
      <c r="EC52" s="807"/>
      <c r="ED52" s="533"/>
    </row>
    <row r="53" spans="1:137" ht="12.75" customHeight="1" outlineLevel="1" x14ac:dyDescent="0.2">
      <c r="A53" s="171"/>
      <c r="B53" s="104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88">
        <v>0</v>
      </c>
      <c r="DW53" s="788">
        <v>0</v>
      </c>
      <c r="DX53" s="788">
        <v>0</v>
      </c>
      <c r="DY53" s="788">
        <v>0</v>
      </c>
      <c r="DZ53" s="788">
        <v>0</v>
      </c>
      <c r="EA53" s="291"/>
      <c r="EB53" s="987"/>
      <c r="EC53" s="807"/>
      <c r="ED53" s="533"/>
    </row>
    <row r="54" spans="1:137" x14ac:dyDescent="0.2">
      <c r="A54" s="171"/>
      <c r="B54" s="104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88">
        <v>0</v>
      </c>
      <c r="DW54" s="788">
        <v>0</v>
      </c>
      <c r="DX54" s="788">
        <v>0</v>
      </c>
      <c r="DY54" s="788">
        <v>0</v>
      </c>
      <c r="DZ54" s="788">
        <v>0</v>
      </c>
      <c r="EA54" s="291"/>
      <c r="EB54" s="987"/>
      <c r="EC54" s="807"/>
      <c r="ED54" s="226"/>
    </row>
    <row r="55" spans="1:137" ht="12.75" customHeight="1" outlineLevel="1" x14ac:dyDescent="0.2">
      <c r="A55" s="171"/>
      <c r="B55" s="104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88">
        <v>0</v>
      </c>
      <c r="DW55" s="788">
        <v>0</v>
      </c>
      <c r="DX55" s="788">
        <v>0</v>
      </c>
      <c r="DY55" s="788">
        <v>0</v>
      </c>
      <c r="DZ55" s="788">
        <v>0</v>
      </c>
      <c r="EA55" s="291"/>
      <c r="EB55" s="987"/>
      <c r="EC55" s="807"/>
      <c r="ED55" s="226"/>
    </row>
    <row r="56" spans="1:137" ht="12.75" customHeight="1" outlineLevel="1" thickBot="1" x14ac:dyDescent="0.25">
      <c r="A56" s="171"/>
      <c r="B56" s="1045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6">
        <v>0</v>
      </c>
      <c r="DT56" s="1016">
        <v>0</v>
      </c>
      <c r="DU56" s="1016">
        <v>0</v>
      </c>
      <c r="DV56" s="867">
        <v>0</v>
      </c>
      <c r="DW56" s="940">
        <v>0</v>
      </c>
      <c r="DX56" s="940">
        <v>0</v>
      </c>
      <c r="DY56" s="940">
        <v>0</v>
      </c>
      <c r="DZ56" s="940">
        <v>0</v>
      </c>
      <c r="EA56" s="858"/>
      <c r="EB56" s="1027"/>
      <c r="EC56" s="807"/>
      <c r="ED56" s="226"/>
    </row>
    <row r="57" spans="1:13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140"/>
      <c r="DW57" s="140"/>
      <c r="DX57" s="140"/>
      <c r="DY57" s="140"/>
      <c r="DZ57" s="140"/>
      <c r="EA57" s="985"/>
      <c r="EB57" s="986"/>
      <c r="EC57" s="417"/>
      <c r="ED57" s="706"/>
      <c r="EE57" s="169"/>
    </row>
    <row r="58" spans="1:137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364">
        <v>26417.359617077695</v>
      </c>
      <c r="DW58" s="364">
        <v>26426.588605035424</v>
      </c>
      <c r="DX58" s="364">
        <v>26404.97916309518</v>
      </c>
      <c r="DY58" s="364">
        <v>26395.057988039782</v>
      </c>
      <c r="DZ58" s="364">
        <v>26312.052707819672</v>
      </c>
      <c r="EA58" s="291">
        <v>-209.61995635276253</v>
      </c>
      <c r="EB58" s="987">
        <v>-0.79037230798769675</v>
      </c>
      <c r="EC58" s="807"/>
      <c r="ED58" s="705"/>
      <c r="EE58" s="169"/>
    </row>
    <row r="59" spans="1:137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88">
        <v>87.224826719668968</v>
      </c>
      <c r="DW59" s="788">
        <v>87.229680098242667</v>
      </c>
      <c r="DX59" s="788">
        <v>87.238468327089819</v>
      </c>
      <c r="DY59" s="788">
        <v>87.237488115648148</v>
      </c>
      <c r="DZ59" s="788">
        <v>87.229600658215148</v>
      </c>
      <c r="EA59" s="988">
        <v>-2.8232671581520208E-2</v>
      </c>
      <c r="EB59" s="987"/>
      <c r="EC59" s="807"/>
      <c r="ED59" s="533"/>
      <c r="EE59" s="169"/>
    </row>
    <row r="60" spans="1:137" ht="12.75" customHeight="1" x14ac:dyDescent="0.2">
      <c r="A60" s="171"/>
      <c r="B60" s="104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364">
        <v>25559.463115619965</v>
      </c>
      <c r="DW60" s="364">
        <v>25568.548954889651</v>
      </c>
      <c r="DX60" s="364">
        <v>25546.966626652029</v>
      </c>
      <c r="DY60" s="364">
        <v>25537.018920984392</v>
      </c>
      <c r="DZ60" s="364">
        <v>25455.180987703046</v>
      </c>
      <c r="EA60" s="291">
        <v>-208.92928579884028</v>
      </c>
      <c r="EB60" s="987">
        <v>-0.81409128768652472</v>
      </c>
      <c r="EC60" s="807"/>
      <c r="ED60" s="704"/>
      <c r="EE60" s="707"/>
    </row>
    <row r="61" spans="1:137" ht="12.75" customHeight="1" x14ac:dyDescent="0.2">
      <c r="A61" s="171"/>
      <c r="B61" s="104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88">
        <v>86.77187510335358</v>
      </c>
      <c r="DW61" s="788">
        <v>86.778974957710375</v>
      </c>
      <c r="DX61" s="788">
        <v>86.790893688404154</v>
      </c>
      <c r="DY61" s="788">
        <v>86.786058145182977</v>
      </c>
      <c r="DZ61" s="788">
        <v>86.777764371135802</v>
      </c>
      <c r="EA61" s="988">
        <v>-2.4871068924554152E-2</v>
      </c>
      <c r="EB61" s="987"/>
      <c r="EC61" s="807"/>
      <c r="ED61" s="705"/>
      <c r="EE61" s="707"/>
    </row>
    <row r="62" spans="1:137" ht="3" customHeight="1" x14ac:dyDescent="0.2">
      <c r="A62" s="171"/>
      <c r="B62" s="104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590"/>
      <c r="DW62" s="590"/>
      <c r="DX62" s="590"/>
      <c r="DY62" s="590"/>
      <c r="DZ62" s="590"/>
      <c r="EA62" s="291"/>
      <c r="EB62" s="987"/>
      <c r="EC62" s="807"/>
      <c r="ED62" s="706"/>
      <c r="EE62" s="707"/>
    </row>
    <row r="63" spans="1:137" x14ac:dyDescent="0.2">
      <c r="A63" s="171"/>
      <c r="B63" s="104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364">
        <v>4954.8947630443308</v>
      </c>
      <c r="DW63" s="364">
        <v>4981.9052389116778</v>
      </c>
      <c r="DX63" s="364">
        <v>4944.2027943271296</v>
      </c>
      <c r="DY63" s="364">
        <v>4961.1134606726109</v>
      </c>
      <c r="DZ63" s="364">
        <v>4888.198325041416</v>
      </c>
      <c r="EA63" s="544">
        <v>-68.262124453351134</v>
      </c>
      <c r="EB63" s="987">
        <v>-1.3772353305131158</v>
      </c>
      <c r="EC63" s="807"/>
      <c r="ED63" s="706"/>
      <c r="EE63" s="707"/>
    </row>
    <row r="64" spans="1:137" x14ac:dyDescent="0.2">
      <c r="A64" s="171"/>
      <c r="B64" s="104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88">
        <v>78.887771731051188</v>
      </c>
      <c r="DW64" s="788">
        <v>78.893592631909087</v>
      </c>
      <c r="DX64" s="788">
        <v>78.802483082304903</v>
      </c>
      <c r="DY64" s="788">
        <v>78.897637351294236</v>
      </c>
      <c r="DZ64" s="788">
        <v>78.684570274130579</v>
      </c>
      <c r="EA64" s="1002">
        <v>-1.028687260580341E-2</v>
      </c>
      <c r="EB64" s="987"/>
      <c r="EC64" s="807"/>
      <c r="ED64" s="706"/>
      <c r="EE64" s="706"/>
      <c r="EF64" s="706"/>
      <c r="EG64" s="706"/>
    </row>
    <row r="65" spans="1:135" ht="3" customHeight="1" x14ac:dyDescent="0.2">
      <c r="A65" s="171"/>
      <c r="B65" s="104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590"/>
      <c r="DW65" s="590"/>
      <c r="DX65" s="590"/>
      <c r="DY65" s="590"/>
      <c r="DZ65" s="590"/>
      <c r="EA65" s="544"/>
      <c r="EB65" s="987"/>
      <c r="EC65" s="807"/>
      <c r="ED65" s="706"/>
      <c r="EE65" s="707"/>
    </row>
    <row r="66" spans="1:135" x14ac:dyDescent="0.2">
      <c r="A66" s="171"/>
      <c r="B66" s="104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364">
        <v>8074.7307403631585</v>
      </c>
      <c r="DW66" s="364">
        <v>8054.5460179724896</v>
      </c>
      <c r="DX66" s="364">
        <v>8077.8743860818167</v>
      </c>
      <c r="DY66" s="364">
        <v>8027.7912411838588</v>
      </c>
      <c r="DZ66" s="364">
        <v>8014.8191367217596</v>
      </c>
      <c r="EA66" s="544">
        <v>-157.37839091836395</v>
      </c>
      <c r="EB66" s="987">
        <v>-1.9257781078599323</v>
      </c>
      <c r="EC66" s="807"/>
      <c r="ED66" s="706"/>
      <c r="EE66" s="707"/>
    </row>
    <row r="67" spans="1:135" x14ac:dyDescent="0.2">
      <c r="A67" s="171"/>
      <c r="B67" s="104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88">
        <v>79.858191422485461</v>
      </c>
      <c r="DW67" s="788">
        <v>79.877103058591175</v>
      </c>
      <c r="DX67" s="788">
        <v>79.966596021867986</v>
      </c>
      <c r="DY67" s="788">
        <v>79.844727461801696</v>
      </c>
      <c r="DZ67" s="788">
        <v>79.826036114738443</v>
      </c>
      <c r="EA67" s="861">
        <v>-0.29073916679523393</v>
      </c>
      <c r="EB67" s="987"/>
      <c r="EC67" s="807"/>
      <c r="ED67" s="706"/>
      <c r="EE67" s="707"/>
    </row>
    <row r="68" spans="1:135" ht="3.75" customHeight="1" x14ac:dyDescent="0.2">
      <c r="A68" s="171"/>
      <c r="B68" s="104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590"/>
      <c r="DW68" s="590"/>
      <c r="DX68" s="590"/>
      <c r="DY68" s="590"/>
      <c r="DZ68" s="590"/>
      <c r="EA68" s="544"/>
      <c r="EB68" s="987"/>
      <c r="EC68" s="807"/>
      <c r="ED68" s="706"/>
      <c r="EE68" s="707"/>
    </row>
    <row r="69" spans="1:135" x14ac:dyDescent="0.2">
      <c r="A69" s="171"/>
      <c r="B69" s="104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364">
        <v>11736.56706635131</v>
      </c>
      <c r="DW69" s="364">
        <v>11739.912752465016</v>
      </c>
      <c r="DX69" s="364">
        <v>11734.692718689501</v>
      </c>
      <c r="DY69" s="364">
        <v>11757.15559164868</v>
      </c>
      <c r="DZ69" s="364">
        <v>11759.440485179291</v>
      </c>
      <c r="EA69" s="544">
        <v>17.146689104949473</v>
      </c>
      <c r="EB69" s="987">
        <v>0.14602503908291986</v>
      </c>
      <c r="EC69" s="807"/>
      <c r="ED69" s="706"/>
      <c r="EE69" s="707"/>
    </row>
    <row r="70" spans="1:135" x14ac:dyDescent="0.2">
      <c r="A70" s="171"/>
      <c r="B70" s="104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88">
        <v>95.941929821712307</v>
      </c>
      <c r="DW70" s="788">
        <v>95.945091446077569</v>
      </c>
      <c r="DX70" s="788">
        <v>95.941786147652863</v>
      </c>
      <c r="DY70" s="788">
        <v>95.953595245315839</v>
      </c>
      <c r="DZ70" s="788">
        <v>95.964760749421202</v>
      </c>
      <c r="EA70" s="1002">
        <v>1.9009963769008209E-2</v>
      </c>
      <c r="EB70" s="987"/>
      <c r="EC70" s="807"/>
      <c r="ED70" s="706"/>
      <c r="EE70" s="707"/>
    </row>
    <row r="71" spans="1:135" ht="3" customHeight="1" x14ac:dyDescent="0.2">
      <c r="A71" s="171"/>
      <c r="B71" s="104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590"/>
      <c r="DW71" s="590"/>
      <c r="DX71" s="590"/>
      <c r="DY71" s="590"/>
      <c r="DZ71" s="590"/>
      <c r="EA71" s="544"/>
      <c r="EB71" s="987"/>
      <c r="EC71" s="807"/>
      <c r="ED71" s="706"/>
      <c r="EE71" s="707"/>
    </row>
    <row r="72" spans="1:135" x14ac:dyDescent="0.2">
      <c r="A72" s="171"/>
      <c r="B72" s="104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364">
        <v>793.27054586116401</v>
      </c>
      <c r="DW72" s="364">
        <v>792.18494554046458</v>
      </c>
      <c r="DX72" s="364">
        <v>790.1967275535842</v>
      </c>
      <c r="DY72" s="364">
        <v>790.95862747924025</v>
      </c>
      <c r="DZ72" s="364">
        <v>792.72304076058117</v>
      </c>
      <c r="EA72" s="861">
        <v>-0.43545953206989907</v>
      </c>
      <c r="EB72" s="987">
        <v>-5.4901956154951304E-2</v>
      </c>
      <c r="EC72" s="807"/>
      <c r="ED72" s="706"/>
      <c r="EE72" s="707"/>
    </row>
    <row r="73" spans="1:135" ht="12.75" customHeight="1" x14ac:dyDescent="0.2">
      <c r="A73" s="171"/>
      <c r="B73" s="104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88">
        <v>82.213161973259446</v>
      </c>
      <c r="DW73" s="788">
        <v>82.061642485359755</v>
      </c>
      <c r="DX73" s="788">
        <v>82.18572247767797</v>
      </c>
      <c r="DY73" s="788">
        <v>82.130717966166515</v>
      </c>
      <c r="DZ73" s="788">
        <v>82.089641667452966</v>
      </c>
      <c r="EA73" s="861">
        <v>7.0288273482930208E-2</v>
      </c>
      <c r="EB73" s="987"/>
      <c r="EC73" s="807"/>
      <c r="ED73" s="706"/>
      <c r="EE73" s="707"/>
    </row>
    <row r="74" spans="1:135" s="377" customFormat="1" ht="4.5" customHeight="1" x14ac:dyDescent="0.2">
      <c r="A74" s="171"/>
      <c r="B74" s="104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626"/>
      <c r="DW74" s="626"/>
      <c r="DX74" s="626"/>
      <c r="DY74" s="626"/>
      <c r="DZ74" s="626"/>
      <c r="EA74" s="626"/>
      <c r="EB74" s="1003"/>
      <c r="EC74" s="417"/>
      <c r="ED74" s="706"/>
      <c r="EE74" s="707"/>
    </row>
    <row r="75" spans="1:135" ht="12.75" customHeight="1" x14ac:dyDescent="0.2">
      <c r="A75" s="171"/>
      <c r="B75" s="104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364">
        <v>4123.8284931709159</v>
      </c>
      <c r="DW75" s="364">
        <v>4102.553740981084</v>
      </c>
      <c r="DX75" s="364">
        <v>3985.7088036083842</v>
      </c>
      <c r="DY75" s="364">
        <v>3989.8484416165838</v>
      </c>
      <c r="DZ75" s="364">
        <v>3961.1137744866355</v>
      </c>
      <c r="EA75" s="291">
        <v>-178.31369334735882</v>
      </c>
      <c r="EB75" s="987">
        <v>-4.3076897646587735</v>
      </c>
      <c r="EC75" s="807"/>
      <c r="ED75" s="704"/>
      <c r="EE75" s="707"/>
    </row>
    <row r="76" spans="1:135" x14ac:dyDescent="0.2">
      <c r="A76" s="171"/>
      <c r="B76" s="104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364">
        <v>1892.1411938309038</v>
      </c>
      <c r="DW76" s="364">
        <v>1858.0551919212826</v>
      </c>
      <c r="DX76" s="364">
        <v>1733.0465501428569</v>
      </c>
      <c r="DY76" s="364">
        <v>1740.5929644132657</v>
      </c>
      <c r="DZ76" s="364">
        <v>1710.4317126406704</v>
      </c>
      <c r="EA76" s="291">
        <v>-223.51135226749307</v>
      </c>
      <c r="EB76" s="987">
        <v>-11.5572870951145</v>
      </c>
      <c r="EC76" s="807"/>
      <c r="ED76" s="533"/>
      <c r="EE76" s="232"/>
    </row>
    <row r="77" spans="1:135" ht="15" x14ac:dyDescent="0.25">
      <c r="A77" s="171"/>
      <c r="B77" s="104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364">
        <v>561.66270002332362</v>
      </c>
      <c r="DW77" s="364">
        <v>568.88118153061237</v>
      </c>
      <c r="DX77" s="364">
        <v>568.88687248979579</v>
      </c>
      <c r="DY77" s="364">
        <v>568.89226056705536</v>
      </c>
      <c r="DZ77" s="364">
        <v>568.89789440670552</v>
      </c>
      <c r="EA77" s="291">
        <v>7.252050698250855</v>
      </c>
      <c r="EB77" s="987">
        <v>1.2912141662736687</v>
      </c>
      <c r="EC77" s="807"/>
      <c r="ED77" s="533"/>
      <c r="EE77" s="555"/>
    </row>
    <row r="78" spans="1:135" ht="15" x14ac:dyDescent="0.25">
      <c r="A78" s="171"/>
      <c r="B78" s="104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364">
        <v>618.4152587566881</v>
      </c>
      <c r="DW78" s="364">
        <v>615.21893136918948</v>
      </c>
      <c r="DX78" s="364">
        <v>623.28244505573173</v>
      </c>
      <c r="DY78" s="364">
        <v>619.79632436626241</v>
      </c>
      <c r="DZ78" s="364">
        <v>621.10551894925936</v>
      </c>
      <c r="EA78" s="291">
        <v>28.762191091883324</v>
      </c>
      <c r="EB78" s="987">
        <v>4.8556622045397013</v>
      </c>
      <c r="EC78" s="807"/>
      <c r="ED78" s="533"/>
      <c r="EE78" s="555"/>
    </row>
    <row r="79" spans="1:135" ht="15" x14ac:dyDescent="0.25">
      <c r="A79" s="171"/>
      <c r="B79" s="104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364">
        <v>1051.6093405599997</v>
      </c>
      <c r="DW79" s="364">
        <v>1060.3984361599998</v>
      </c>
      <c r="DX79" s="364">
        <v>1060.4929359199998</v>
      </c>
      <c r="DY79" s="364">
        <v>1060.5668922699999</v>
      </c>
      <c r="DZ79" s="364">
        <v>1060.6786484900001</v>
      </c>
      <c r="EA79" s="291">
        <v>9.1834171300001799</v>
      </c>
      <c r="EB79" s="987">
        <v>0.87336745389918757</v>
      </c>
      <c r="EC79" s="807"/>
      <c r="ED79" s="533"/>
      <c r="EE79" s="555"/>
    </row>
    <row r="80" spans="1:135" ht="15" x14ac:dyDescent="0.25">
      <c r="A80" s="171"/>
      <c r="B80" s="104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364">
        <v>1099.3058145185269</v>
      </c>
      <c r="DW80" s="364">
        <v>1056.7220445441274</v>
      </c>
      <c r="DX80" s="364">
        <v>941.07624421063463</v>
      </c>
      <c r="DY80" s="364">
        <v>945.3195420990935</v>
      </c>
      <c r="DZ80" s="364">
        <v>916.26030803135859</v>
      </c>
      <c r="EA80" s="291">
        <v>-198.62713010933044</v>
      </c>
      <c r="EB80" s="987">
        <v>-17.815890942370228</v>
      </c>
      <c r="EC80" s="807"/>
      <c r="ED80" s="533"/>
      <c r="EE80" s="555"/>
    </row>
    <row r="81" spans="1:135" x14ac:dyDescent="0.2">
      <c r="A81" s="171"/>
      <c r="B81" s="104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364">
        <v>936.2617179818385</v>
      </c>
      <c r="DW81" s="364">
        <v>896.59342623493774</v>
      </c>
      <c r="DX81" s="364">
        <v>771.24986643490297</v>
      </c>
      <c r="DY81" s="364">
        <v>779.97558065283101</v>
      </c>
      <c r="DZ81" s="364">
        <v>749.0128299720991</v>
      </c>
      <c r="EA81" s="291">
        <v>-228.89504867121377</v>
      </c>
      <c r="EB81" s="987">
        <v>-23.406606457529332</v>
      </c>
      <c r="EC81" s="807"/>
      <c r="ED81" s="533"/>
      <c r="EE81" s="232"/>
    </row>
    <row r="82" spans="1:135" x14ac:dyDescent="0.2">
      <c r="A82" s="171"/>
      <c r="B82" s="1044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364">
        <v>163.04409653668827</v>
      </c>
      <c r="DW82" s="364">
        <v>160.12861830918956</v>
      </c>
      <c r="DX82" s="364">
        <v>169.82637777573174</v>
      </c>
      <c r="DY82" s="364">
        <v>165.34396144626248</v>
      </c>
      <c r="DZ82" s="364">
        <v>167.24747805925938</v>
      </c>
      <c r="EA82" s="291">
        <v>30.267918561883164</v>
      </c>
      <c r="EB82" s="987">
        <v>22.096668052478986</v>
      </c>
      <c r="EC82" s="807"/>
      <c r="ED82" s="533"/>
      <c r="EE82" s="232"/>
    </row>
    <row r="83" spans="1:135" ht="12.75" hidden="1" customHeight="1" outlineLevel="1" x14ac:dyDescent="0.2">
      <c r="A83" s="171"/>
      <c r="B83" s="1044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620"/>
      <c r="DW83" s="620"/>
      <c r="DX83" s="620"/>
      <c r="DY83" s="620"/>
      <c r="DZ83" s="620"/>
      <c r="EA83" s="291">
        <v>0</v>
      </c>
      <c r="EB83" s="987" t="e">
        <v>#DIV/0!</v>
      </c>
      <c r="EC83" s="807" t="s">
        <v>264</v>
      </c>
      <c r="ED83" s="226"/>
      <c r="EE83" s="232"/>
    </row>
    <row r="84" spans="1:135" collapsed="1" x14ac:dyDescent="0.2">
      <c r="A84" s="171"/>
      <c r="B84" s="1044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364">
        <v>24328.887065208448</v>
      </c>
      <c r="DW84" s="364">
        <v>24341.172228453339</v>
      </c>
      <c r="DX84" s="364">
        <v>24345.732076513141</v>
      </c>
      <c r="DY84" s="364">
        <v>24343.029627447529</v>
      </c>
      <c r="DZ84" s="364">
        <v>24348.373777975219</v>
      </c>
      <c r="EA84" s="291">
        <v>-15.962340250727721</v>
      </c>
      <c r="EB84" s="987">
        <v>-6.5515186513898094E-2</v>
      </c>
      <c r="EC84" s="807"/>
      <c r="ED84" s="618"/>
      <c r="EE84" s="232"/>
    </row>
    <row r="85" spans="1:135" ht="12.75" hidden="1" customHeight="1" x14ac:dyDescent="0.2">
      <c r="A85" s="171"/>
      <c r="B85" s="1044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621"/>
      <c r="DW85" s="621"/>
      <c r="DX85" s="621"/>
      <c r="DY85" s="621"/>
      <c r="DZ85" s="621"/>
      <c r="EA85" s="291">
        <v>0</v>
      </c>
      <c r="EB85" s="978" t="e">
        <v>#DIV/0!</v>
      </c>
      <c r="EC85" s="807"/>
      <c r="ED85" s="226"/>
      <c r="EE85" s="232"/>
    </row>
    <row r="86" spans="1:135" ht="13.5" thickBot="1" x14ac:dyDescent="0.25">
      <c r="A86" s="171"/>
      <c r="B86" s="1044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2">
        <v>98.282910426259434</v>
      </c>
      <c r="DS86" s="1017">
        <v>98.326954306062618</v>
      </c>
      <c r="DT86" s="1017">
        <v>98.32601443399011</v>
      </c>
      <c r="DU86" s="1017">
        <v>98.331663329769754</v>
      </c>
      <c r="DV86" s="951">
        <v>98.3343282892763</v>
      </c>
      <c r="DW86" s="941">
        <v>98.335643966699678</v>
      </c>
      <c r="DX86" s="941">
        <v>98.336566975827097</v>
      </c>
      <c r="DY86" s="941">
        <v>98.340158134832862</v>
      </c>
      <c r="DZ86" s="941">
        <v>98.340859429770248</v>
      </c>
      <c r="EA86" s="1026">
        <v>9.1961000004943116E-3</v>
      </c>
      <c r="EB86" s="984"/>
      <c r="EC86" s="807"/>
      <c r="ED86" s="705"/>
      <c r="EE86" s="232"/>
    </row>
    <row r="87" spans="1:13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268"/>
      <c r="DW87" s="268"/>
      <c r="DX87" s="268"/>
      <c r="DY87" s="268"/>
      <c r="DZ87" s="268"/>
      <c r="EA87" s="981"/>
      <c r="EB87" s="982"/>
      <c r="EC87" s="417"/>
      <c r="ED87" s="706"/>
      <c r="EE87" s="232"/>
    </row>
    <row r="88" spans="1:13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291"/>
      <c r="EB88" s="987"/>
      <c r="EC88" s="417"/>
      <c r="ED88" s="226"/>
      <c r="EE88" s="232"/>
    </row>
    <row r="89" spans="1:13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291"/>
      <c r="EB89" s="987"/>
      <c r="EC89" s="417"/>
      <c r="ED89" s="226"/>
      <c r="EE89" s="232"/>
    </row>
    <row r="90" spans="1:13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943">
        <v>6.9452510187221783</v>
      </c>
      <c r="DW90" s="943">
        <v>6.9860180253701714</v>
      </c>
      <c r="DX90" s="943">
        <v>6.9680560274458063</v>
      </c>
      <c r="DY90" s="943">
        <v>6.9582717470887472</v>
      </c>
      <c r="DZ90" s="943">
        <v>6.9594072891917742</v>
      </c>
      <c r="EA90" s="988">
        <v>-5.1026620773022557E-3</v>
      </c>
      <c r="EB90" s="987">
        <v>-7.3266634881785642E-2</v>
      </c>
      <c r="EC90" s="618"/>
      <c r="ED90" s="226"/>
      <c r="EE90" s="232"/>
    </row>
    <row r="91" spans="1:13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8"/>
      <c r="DU91" s="1018"/>
      <c r="DV91" s="271"/>
      <c r="DW91" s="271"/>
      <c r="DX91" s="271"/>
      <c r="DY91" s="271"/>
      <c r="DZ91" s="271"/>
      <c r="EA91" s="839"/>
      <c r="EB91" s="978"/>
      <c r="EC91" s="417"/>
      <c r="ED91" s="226"/>
      <c r="EE91" s="232"/>
    </row>
    <row r="92" spans="1:13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623">
        <v>2.2866300000000002</v>
      </c>
      <c r="DW92" s="623">
        <v>2.2867099999999998</v>
      </c>
      <c r="DX92" s="623">
        <v>2.2867899999999999</v>
      </c>
      <c r="DY92" s="623">
        <v>2.28687</v>
      </c>
      <c r="DZ92" s="623">
        <v>2.28695</v>
      </c>
      <c r="EA92" s="1029">
        <v>5.3999999999998494E-4</v>
      </c>
      <c r="EB92" s="987">
        <v>2.3617811328668914E-2</v>
      </c>
      <c r="EC92" s="417"/>
      <c r="ED92" s="533"/>
      <c r="EE92" s="232"/>
    </row>
    <row r="93" spans="1:135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8"/>
      <c r="DU93" s="1018"/>
      <c r="DV93" s="271"/>
      <c r="DW93" s="271"/>
      <c r="DX93" s="271"/>
      <c r="DY93" s="271"/>
      <c r="DZ93" s="271"/>
      <c r="EA93" s="857"/>
      <c r="EB93" s="984"/>
      <c r="EC93" s="417"/>
      <c r="ED93" s="226"/>
      <c r="EE93" s="232"/>
    </row>
    <row r="94" spans="1:135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677"/>
      <c r="DW94" s="677"/>
      <c r="DX94" s="677"/>
      <c r="DY94" s="677"/>
      <c r="DZ94" s="677"/>
      <c r="EA94" s="981"/>
      <c r="EB94" s="982"/>
      <c r="EC94" s="417"/>
      <c r="ED94" s="226"/>
      <c r="EE94" s="232"/>
    </row>
    <row r="95" spans="1:135" ht="12.75" customHeight="1" thickBot="1" x14ac:dyDescent="0.25">
      <c r="A95" s="171"/>
      <c r="B95" s="1043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32">
        <v>862.32466447801949</v>
      </c>
      <c r="DW95" s="832">
        <v>862.32466447801949</v>
      </c>
      <c r="DX95" s="832">
        <v>862.32466447801949</v>
      </c>
      <c r="DY95" s="832">
        <v>862.32466447801949</v>
      </c>
      <c r="DZ95" s="832">
        <v>861.5245285873491</v>
      </c>
      <c r="EA95" s="291">
        <v>-0.80013589067038993</v>
      </c>
      <c r="EB95" s="987">
        <v>-9.2788241323782383E-2</v>
      </c>
      <c r="EC95" s="618"/>
      <c r="ED95" s="533"/>
      <c r="EE95" s="232"/>
    </row>
    <row r="96" spans="1:135" x14ac:dyDescent="0.2">
      <c r="A96" s="171"/>
      <c r="B96" s="1043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319"/>
      <c r="DW96" s="319"/>
      <c r="DX96" s="319"/>
      <c r="DY96" s="319"/>
      <c r="DZ96" s="319"/>
      <c r="EA96" s="475"/>
      <c r="EB96" s="321"/>
      <c r="EC96" s="417"/>
      <c r="ED96" s="226"/>
    </row>
    <row r="97" spans="1:134" ht="12.75" hidden="1" customHeight="1" x14ac:dyDescent="0.2">
      <c r="A97" s="171"/>
      <c r="B97" s="1043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320"/>
      <c r="DW97" s="320"/>
      <c r="DX97" s="320"/>
      <c r="DY97" s="320"/>
      <c r="DZ97" s="320"/>
      <c r="EA97" s="476"/>
      <c r="EB97" s="878"/>
      <c r="EC97" s="417"/>
      <c r="ED97" s="226"/>
    </row>
    <row r="98" spans="1:134" x14ac:dyDescent="0.2">
      <c r="A98" s="171"/>
      <c r="B98" s="1043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320"/>
      <c r="DW98" s="320"/>
      <c r="DX98" s="320"/>
      <c r="DY98" s="320"/>
      <c r="DZ98" s="320"/>
      <c r="EA98" s="476"/>
      <c r="EB98" s="878"/>
      <c r="EC98" s="417"/>
      <c r="ED98" s="226"/>
    </row>
    <row r="99" spans="1:134" x14ac:dyDescent="0.2">
      <c r="A99" s="171"/>
      <c r="B99" s="1043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320"/>
      <c r="DW99" s="320"/>
      <c r="DX99" s="320"/>
      <c r="DY99" s="320"/>
      <c r="DZ99" s="320"/>
      <c r="EA99" s="476"/>
      <c r="EB99" s="878"/>
      <c r="EC99" s="417"/>
      <c r="ED99" s="226"/>
    </row>
    <row r="100" spans="1:134" x14ac:dyDescent="0.2">
      <c r="A100" s="171"/>
      <c r="B100" s="1043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320"/>
      <c r="DW100" s="320"/>
      <c r="DX100" s="320"/>
      <c r="DY100" s="320"/>
      <c r="DZ100" s="320"/>
      <c r="EA100" s="476"/>
      <c r="EB100" s="878"/>
      <c r="EC100" s="417"/>
      <c r="ED100" s="226"/>
    </row>
    <row r="101" spans="1:134" hidden="1" x14ac:dyDescent="0.2">
      <c r="A101" s="171"/>
      <c r="B101" s="1043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4"/>
      <c r="DT101" s="802"/>
      <c r="DU101" s="802"/>
      <c r="DV101" s="320"/>
      <c r="DW101" s="320"/>
      <c r="DX101" s="320"/>
      <c r="DY101" s="320"/>
      <c r="DZ101" s="320"/>
      <c r="EA101" s="476"/>
      <c r="EB101" s="878"/>
      <c r="EC101" s="417"/>
      <c r="ED101" s="226"/>
    </row>
    <row r="102" spans="1:134" x14ac:dyDescent="0.2">
      <c r="A102" s="171"/>
      <c r="B102" s="1043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320"/>
      <c r="DW102" s="320"/>
      <c r="DX102" s="320"/>
      <c r="DY102" s="320"/>
      <c r="DZ102" s="320"/>
      <c r="EA102" s="476"/>
      <c r="EB102" s="878"/>
      <c r="EC102" s="417"/>
      <c r="ED102" s="226"/>
    </row>
    <row r="103" spans="1:134" x14ac:dyDescent="0.2">
      <c r="A103" s="171"/>
      <c r="B103" s="1043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320"/>
      <c r="DW103" s="320"/>
      <c r="DX103" s="320"/>
      <c r="DY103" s="320"/>
      <c r="DZ103" s="320"/>
      <c r="EA103" s="476"/>
      <c r="EB103" s="878"/>
      <c r="EC103" s="417"/>
      <c r="ED103" s="226"/>
    </row>
    <row r="104" spans="1:134" x14ac:dyDescent="0.2">
      <c r="A104" s="171"/>
      <c r="B104" s="1043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320"/>
      <c r="DW104" s="320"/>
      <c r="DX104" s="320"/>
      <c r="DY104" s="320"/>
      <c r="DZ104" s="320"/>
      <c r="EA104" s="476"/>
      <c r="EB104" s="878"/>
      <c r="EC104" s="417"/>
      <c r="ED104" s="226"/>
    </row>
    <row r="105" spans="1:134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320"/>
      <c r="DW105" s="320"/>
      <c r="DX105" s="320"/>
      <c r="DY105" s="320"/>
      <c r="DZ105" s="320"/>
      <c r="EA105" s="476"/>
      <c r="EB105" s="878"/>
      <c r="EC105" s="417"/>
      <c r="ED105" s="226"/>
    </row>
    <row r="106" spans="1:13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320"/>
      <c r="DW106" s="320"/>
      <c r="DX106" s="320"/>
      <c r="DY106" s="320"/>
      <c r="DZ106" s="320"/>
      <c r="EA106" s="476"/>
      <c r="EB106" s="878"/>
      <c r="EC106" s="417"/>
      <c r="ED106" s="226"/>
    </row>
    <row r="107" spans="1:134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320"/>
      <c r="DW107" s="320"/>
      <c r="DX107" s="320"/>
      <c r="DY107" s="320"/>
      <c r="DZ107" s="320"/>
      <c r="EA107" s="476"/>
      <c r="EB107" s="878"/>
      <c r="EC107" s="417"/>
      <c r="ED107" s="226"/>
    </row>
    <row r="108" spans="1:134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320"/>
      <c r="DW108" s="320"/>
      <c r="DX108" s="320"/>
      <c r="DY108" s="320"/>
      <c r="DZ108" s="320"/>
      <c r="EA108" s="883"/>
      <c r="EB108" s="884"/>
      <c r="EC108" s="417"/>
      <c r="ED108" s="226"/>
    </row>
    <row r="109" spans="1:134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319"/>
      <c r="DW109" s="319"/>
      <c r="DX109" s="319"/>
      <c r="DY109" s="319"/>
      <c r="DZ109" s="319"/>
      <c r="EA109" s="477"/>
      <c r="EB109" s="418"/>
      <c r="EC109" s="417"/>
      <c r="ED109" s="226"/>
    </row>
    <row r="110" spans="1:134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291"/>
      <c r="EB110" s="859"/>
      <c r="EC110" s="417"/>
      <c r="ED110" s="226"/>
    </row>
    <row r="111" spans="1:134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9">
        <v>4</v>
      </c>
      <c r="DT111" s="1019">
        <v>4</v>
      </c>
      <c r="DU111" s="1019">
        <v>4</v>
      </c>
      <c r="DV111" s="918">
        <v>4</v>
      </c>
      <c r="DW111" s="942">
        <v>4</v>
      </c>
      <c r="DX111" s="942">
        <v>4</v>
      </c>
      <c r="DY111" s="942">
        <v>4</v>
      </c>
      <c r="DZ111" s="942">
        <v>4</v>
      </c>
      <c r="EA111" s="858"/>
      <c r="EB111" s="860"/>
      <c r="EC111" s="417"/>
      <c r="ED111" s="226"/>
    </row>
    <row r="112" spans="1:13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242"/>
      <c r="EB112" s="242"/>
      <c r="EC112" s="306"/>
      <c r="ED112" s="226"/>
    </row>
    <row r="113" spans="3:13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1050"/>
      <c r="EB113" s="1050"/>
      <c r="EC113" s="306"/>
      <c r="ED113" s="226"/>
    </row>
    <row r="114" spans="3:13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43"/>
      <c r="EB114" s="244"/>
      <c r="EC114" s="306"/>
      <c r="ED114" s="226"/>
    </row>
    <row r="115" spans="3:13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43"/>
      <c r="EB115" s="244"/>
      <c r="EC115" s="306"/>
      <c r="ED115" s="226"/>
    </row>
    <row r="116" spans="3:13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43"/>
      <c r="EB116" s="244"/>
      <c r="EC116" s="306"/>
      <c r="ED116" s="226"/>
    </row>
    <row r="117" spans="3:13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43"/>
      <c r="EB117" s="242"/>
      <c r="EC117" s="306"/>
      <c r="ED117" s="226"/>
    </row>
    <row r="118" spans="3:13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242"/>
      <c r="EB118" s="242"/>
      <c r="EC118" s="306"/>
      <c r="ED118" s="226"/>
    </row>
    <row r="119" spans="3:134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242"/>
      <c r="EB119" s="242"/>
      <c r="EC119" s="306"/>
      <c r="ED119" s="226"/>
    </row>
    <row r="120" spans="3:134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242"/>
      <c r="EB120" s="242"/>
      <c r="EC120" s="306"/>
      <c r="ED120" s="226"/>
    </row>
    <row r="121" spans="3:13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242"/>
      <c r="EB121" s="242"/>
      <c r="EC121" s="306"/>
      <c r="ED121" s="226"/>
    </row>
    <row r="122" spans="3:13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242"/>
      <c r="EB122" s="242"/>
      <c r="EC122" s="306"/>
      <c r="ED122" s="226"/>
    </row>
    <row r="123" spans="3:13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306"/>
      <c r="ED123" s="226"/>
    </row>
    <row r="124" spans="3:13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306"/>
      <c r="ED124" s="226"/>
    </row>
    <row r="125" spans="3:13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306"/>
      <c r="ED125" s="226"/>
    </row>
    <row r="126" spans="3:134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306"/>
      <c r="ED126" s="226"/>
    </row>
    <row r="127" spans="3:13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306"/>
      <c r="ED127" s="226"/>
    </row>
    <row r="128" spans="3:13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306"/>
      <c r="ED128" s="226"/>
    </row>
    <row r="129" spans="3:13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306"/>
      <c r="ED129" s="226"/>
    </row>
    <row r="130" spans="3:13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306"/>
      <c r="ED130" s="226"/>
    </row>
    <row r="131" spans="3:13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306"/>
      <c r="ED131" s="226"/>
    </row>
    <row r="132" spans="3:13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</row>
    <row r="133" spans="3:13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</row>
    <row r="134" spans="3:13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</row>
    <row r="135" spans="3:134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</row>
    <row r="136" spans="3:134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</row>
    <row r="137" spans="3:13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</row>
    <row r="138" spans="3:13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</row>
    <row r="139" spans="3:13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</row>
    <row r="140" spans="3:13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</row>
    <row r="141" spans="3:13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</row>
    <row r="142" spans="3:13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</row>
    <row r="143" spans="3:13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</row>
    <row r="144" spans="3:13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</row>
    <row r="145" spans="3:13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</row>
    <row r="146" spans="3:13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</row>
    <row r="147" spans="3:13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</row>
    <row r="148" spans="3:13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</row>
    <row r="149" spans="3:13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</row>
    <row r="150" spans="3:13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</row>
    <row r="151" spans="3:13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</row>
    <row r="152" spans="3:13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</row>
    <row r="153" spans="3:13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</row>
    <row r="154" spans="3:13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</row>
    <row r="155" spans="3:13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</row>
    <row r="156" spans="3:13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</row>
    <row r="157" spans="3:13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</row>
    <row r="158" spans="3:13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</row>
    <row r="159" spans="3:13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</row>
    <row r="160" spans="3:13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</row>
    <row r="161" spans="3:13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</row>
    <row r="162" spans="3:13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</row>
    <row r="163" spans="3:13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</row>
    <row r="164" spans="3:13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</row>
    <row r="165" spans="3:13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</row>
    <row r="166" spans="3:13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</row>
    <row r="167" spans="3:13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</row>
    <row r="168" spans="3:13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</row>
    <row r="169" spans="3:13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</row>
    <row r="170" spans="3:13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</row>
    <row r="171" spans="3:13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</row>
    <row r="172" spans="3:13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</row>
    <row r="173" spans="3:13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</row>
    <row r="174" spans="3:13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</row>
    <row r="175" spans="3:13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</row>
    <row r="176" spans="3:13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</row>
    <row r="177" spans="3:13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</row>
    <row r="178" spans="3:13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</row>
    <row r="179" spans="3:13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</row>
    <row r="180" spans="3:13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</row>
    <row r="181" spans="3:13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</row>
    <row r="182" spans="3:13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</row>
    <row r="183" spans="3:13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</row>
    <row r="184" spans="3:13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</row>
    <row r="185" spans="3:13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</row>
    <row r="186" spans="3:13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</row>
    <row r="187" spans="3:13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</row>
    <row r="188" spans="3:13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</row>
    <row r="189" spans="3:13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</row>
    <row r="190" spans="3:13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</row>
    <row r="191" spans="3:13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</row>
    <row r="192" spans="3:13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</row>
    <row r="193" spans="3:13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</row>
    <row r="194" spans="3:13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</row>
    <row r="195" spans="3:13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</row>
    <row r="196" spans="3:13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</row>
    <row r="197" spans="3:13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</row>
    <row r="198" spans="3:13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</row>
    <row r="199" spans="3:13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</row>
    <row r="200" spans="3:13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</row>
    <row r="201" spans="3:13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</row>
    <row r="202" spans="3:13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</row>
    <row r="203" spans="3:13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</row>
    <row r="204" spans="3:13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</row>
    <row r="205" spans="3:13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</row>
    <row r="206" spans="3:132" x14ac:dyDescent="0.2">
      <c r="E206" s="104"/>
      <c r="F206" s="104"/>
      <c r="G206" s="104"/>
      <c r="H206" s="104"/>
      <c r="I206" s="104"/>
      <c r="J206" s="104"/>
      <c r="K206" s="104"/>
    </row>
    <row r="207" spans="3:132" x14ac:dyDescent="0.2">
      <c r="E207" s="104"/>
      <c r="F207" s="104"/>
      <c r="G207" s="104"/>
      <c r="H207" s="104"/>
      <c r="I207" s="104"/>
      <c r="J207" s="104"/>
      <c r="K207" s="104"/>
    </row>
    <row r="208" spans="3:13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A113:EB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Z3"/>
    <mergeCell ref="DO3:DO4"/>
    <mergeCell ref="EA3:EB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R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Z6" sqref="DZ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5" width="8.85546875" style="827" customWidth="1"/>
    <col min="126" max="130" width="11.42578125" style="827"/>
    <col min="131" max="148" width="11.42578125" style="169"/>
  </cols>
  <sheetData>
    <row r="2" spans="3:140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3:14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166"/>
      <c r="EB3" s="166"/>
      <c r="EC3" s="166"/>
      <c r="ED3" s="166"/>
      <c r="EE3" s="166"/>
      <c r="EF3" s="166"/>
      <c r="EG3" s="166"/>
      <c r="EH3" s="166"/>
      <c r="EI3" s="166"/>
      <c r="EJ3" s="166"/>
    </row>
    <row r="4" spans="3:140" ht="13.5" customHeight="1" x14ac:dyDescent="0.2">
      <c r="C4" s="11"/>
      <c r="D4" s="1046" t="str">
        <f>+entero!D3</f>
        <v>V   A   R   I   A   B   L   E   S     b/</v>
      </c>
      <c r="E4" s="1048" t="str">
        <f>+entero!E3</f>
        <v>2008                          A  fines de Dic*</v>
      </c>
      <c r="F4" s="1048" t="str">
        <f>+entero!F3</f>
        <v>2009                          A  fines de Ene*</v>
      </c>
      <c r="G4" s="1048" t="str">
        <f>+entero!G3</f>
        <v>2009                          A  fines de Feb*</v>
      </c>
      <c r="H4" s="1048" t="str">
        <f>+entero!H3</f>
        <v>2009                          A  fines de Mar*</v>
      </c>
      <c r="I4" s="1048" t="str">
        <f>+entero!I3</f>
        <v>2009                          A  fines de adr*</v>
      </c>
      <c r="J4" s="1048" t="str">
        <f>+entero!J3</f>
        <v>2009                          A  fines de May*</v>
      </c>
      <c r="K4" s="1048" t="str">
        <f>+entero!K3</f>
        <v>2009                          A  fines de Jun*</v>
      </c>
      <c r="L4" s="1048" t="str">
        <f>+entero!L3</f>
        <v>2009                          A  fines de Jul*</v>
      </c>
      <c r="M4" s="1048" t="str">
        <f>+entero!M3</f>
        <v>2009                          A  fines de Ago*</v>
      </c>
      <c r="N4" s="1048" t="str">
        <f>+entero!N3</f>
        <v>2009                          A  fines de Sep*</v>
      </c>
      <c r="O4" s="1048" t="str">
        <f>+entero!O3</f>
        <v>2009                          A  fines de Oct*</v>
      </c>
      <c r="P4" s="1048" t="str">
        <f>+entero!P3</f>
        <v>2009                          A  fines de Nov*</v>
      </c>
      <c r="Q4" s="1048" t="str">
        <f>+entero!Q3</f>
        <v>2009                          A  fines de Dic*</v>
      </c>
      <c r="R4" s="1048" t="str">
        <f>+entero!R3</f>
        <v>2010                          A  fines de Ene*</v>
      </c>
      <c r="S4" s="1048" t="str">
        <f>+entero!S3</f>
        <v>2010                          A  fines de Feb*</v>
      </c>
      <c r="T4" s="1048" t="str">
        <f>+entero!T3</f>
        <v>2010                          A  fines de Mar*</v>
      </c>
      <c r="U4" s="1048" t="str">
        <f>+entero!U3</f>
        <v>2010                          A  fines de adr*</v>
      </c>
      <c r="V4" s="1048" t="str">
        <f>+entero!V3</f>
        <v>2010                          A  fines de May*</v>
      </c>
      <c r="W4" s="1048" t="str">
        <f>+entero!W3</f>
        <v>2010                          A  fines de Jun*</v>
      </c>
      <c r="X4" s="1048" t="str">
        <f>+entero!X3</f>
        <v>2010                          A  fines de Jul*</v>
      </c>
      <c r="Y4" s="1048" t="str">
        <f>+entero!Y3</f>
        <v>2010                          A  fines de Ago*</v>
      </c>
      <c r="Z4" s="1048" t="str">
        <f>+entero!Z3</f>
        <v>2010                          A  fines de Sep*</v>
      </c>
      <c r="AA4" s="1048" t="str">
        <f>+entero!AA3</f>
        <v>2010                          A  fines de Oct*</v>
      </c>
      <c r="AB4" s="1048" t="str">
        <f>+entero!AB3</f>
        <v>2010                          A  fines de Nov*</v>
      </c>
      <c r="AC4" s="1048" t="str">
        <f>+entero!AC3</f>
        <v>2010                          A  fines de Dic*</v>
      </c>
      <c r="AD4" s="1048" t="str">
        <f>+entero!AD3</f>
        <v>2011                          A  fines de Ene*</v>
      </c>
      <c r="AE4" s="1048" t="str">
        <f>+entero!AE3</f>
        <v>2011                          A  fines de Feb*</v>
      </c>
      <c r="AF4" s="1048" t="str">
        <f>+entero!AF3</f>
        <v>2011                          A  fines de Mar*</v>
      </c>
      <c r="AG4" s="1048" t="str">
        <f>+entero!AG3</f>
        <v>2011                          A  fines de adr*</v>
      </c>
      <c r="AH4" s="1048" t="str">
        <f>+entero!AH3</f>
        <v>2011                          A  fines de May*</v>
      </c>
      <c r="AI4" s="1048" t="str">
        <f>+entero!AI3</f>
        <v>2011                          A  fines de Jun*</v>
      </c>
      <c r="AJ4" s="1048" t="str">
        <f>+entero!AJ3</f>
        <v>2011                          A  fines de Jul*</v>
      </c>
      <c r="AK4" s="1048" t="str">
        <f>+entero!AK3</f>
        <v>2011                          A  fines de Ago*</v>
      </c>
      <c r="AL4" s="1048" t="str">
        <f>+entero!AL3</f>
        <v>2011                          A  fines de Sep*</v>
      </c>
      <c r="AM4" s="1048" t="str">
        <f>+entero!AM3</f>
        <v>2011                          A  fines de Oct*</v>
      </c>
      <c r="AN4" s="1048" t="str">
        <f>+entero!AN3</f>
        <v>2011                          A  fines de Nov*</v>
      </c>
      <c r="AO4" s="1048" t="str">
        <f>+entero!AO3</f>
        <v>2011                          A  fines de Dic*</v>
      </c>
      <c r="AP4" s="1048" t="str">
        <f>+entero!AP3</f>
        <v>2012                          A  fines de Ene*</v>
      </c>
      <c r="AQ4" s="1048" t="str">
        <f>+entero!AQ3</f>
        <v>2012                          A  fines de Feb*</v>
      </c>
      <c r="AR4" s="1048" t="str">
        <f>+entero!AR3</f>
        <v>2012                          A  fines de Mar*</v>
      </c>
      <c r="AS4" s="1048" t="str">
        <f>+entero!AS3</f>
        <v>2012                          A  fines de adr*</v>
      </c>
      <c r="AT4" s="1048" t="str">
        <f>+entero!AT3</f>
        <v>2012                          A  fines de May*</v>
      </c>
      <c r="AU4" s="1048" t="str">
        <f>+entero!AU3</f>
        <v>2012                          A  fines de Jun*</v>
      </c>
      <c r="AV4" s="1048" t="str">
        <f>+entero!AV3</f>
        <v>2012                          A  fines de Jul*</v>
      </c>
      <c r="AW4" s="1048" t="str">
        <f>+entero!AW3</f>
        <v>2012                          A  fines de Ago*</v>
      </c>
      <c r="AX4" s="1048" t="str">
        <f>+entero!AX3</f>
        <v>2012                          A  fines de Sep*</v>
      </c>
      <c r="AY4" s="1048" t="str">
        <f>+entero!AY3</f>
        <v>2012                          A  fines de Oct*</v>
      </c>
      <c r="AZ4" s="1048" t="str">
        <f>+entero!AZ3</f>
        <v>2012                          A  fines de Nov*</v>
      </c>
      <c r="BA4" s="1048" t="str">
        <f>+entero!BA3</f>
        <v>2012                          A  fines de Dic*</v>
      </c>
      <c r="BB4" s="1048" t="str">
        <f>+entero!BB3</f>
        <v>2013                          A  fines de Ene*</v>
      </c>
      <c r="BC4" s="1048" t="str">
        <f>+entero!BC3</f>
        <v>2013                          A  fines de Feb*</v>
      </c>
      <c r="BD4" s="1048" t="str">
        <f>+entero!BD3</f>
        <v>2013                          A  fines de Mar*</v>
      </c>
      <c r="BE4" s="1048" t="str">
        <f>+entero!BE3</f>
        <v>2013                          A  fines de adr*</v>
      </c>
      <c r="BF4" s="1048" t="str">
        <f>+entero!BF3</f>
        <v>2013                          A  fines de May*</v>
      </c>
      <c r="BG4" s="1048" t="str">
        <f>+entero!BG3</f>
        <v>2013                          A  fines de Jun*</v>
      </c>
      <c r="BH4" s="1048" t="str">
        <f>+entero!BH3</f>
        <v>2013                          A  fines de Jul*</v>
      </c>
      <c r="BI4" s="1048" t="str">
        <f>+entero!BI3</f>
        <v>2013                          A  fines de Ago*</v>
      </c>
      <c r="BJ4" s="1048" t="str">
        <f>+entero!BJ3</f>
        <v>2013                          A  fines de Sep*</v>
      </c>
      <c r="BK4" s="1048" t="str">
        <f>+entero!BK3</f>
        <v>2013                          A  fines de Oct*</v>
      </c>
      <c r="BL4" s="1048" t="str">
        <f>+entero!BL3</f>
        <v>2013                          A  fines de Nov*</v>
      </c>
      <c r="BM4" s="1048" t="str">
        <f>+entero!BM3</f>
        <v>2013                          A  fines de Dic*</v>
      </c>
      <c r="BN4" s="1048" t="str">
        <f>+entero!BN3</f>
        <v>2014                          A  fines de Ene*</v>
      </c>
      <c r="BO4" s="1048" t="str">
        <f>+entero!BO3</f>
        <v>2014                          A  fines de Feb*</v>
      </c>
      <c r="BP4" s="1048" t="str">
        <f>+entero!BP3</f>
        <v>2014                          A  fines de Mar*</v>
      </c>
      <c r="BQ4" s="1048" t="str">
        <f>+entero!BQ3</f>
        <v>2014                          A  fines de adr*</v>
      </c>
      <c r="BR4" s="1048" t="str">
        <f>+entero!BR3</f>
        <v>2014                          A  fines de May*</v>
      </c>
      <c r="BS4" s="1048" t="str">
        <f>+entero!BS3</f>
        <v>2014                          A  fines de Jun*</v>
      </c>
      <c r="BT4" s="1048" t="str">
        <f>+entero!BT3</f>
        <v>2014                          A  fines de Jul*</v>
      </c>
      <c r="BU4" s="1048" t="str">
        <f>+entero!BU3</f>
        <v>2014                          A  fines de Ago*</v>
      </c>
      <c r="BV4" s="1048" t="str">
        <f>+entero!BV3</f>
        <v>2014                          A  fines de Sep*</v>
      </c>
      <c r="BW4" s="1048" t="str">
        <f>+entero!BW3</f>
        <v>2014                          A  fines de Oct*</v>
      </c>
      <c r="BX4" s="1048" t="str">
        <f>+entero!BX3</f>
        <v>2014                          A  fines de Nov*</v>
      </c>
      <c r="BY4" s="1048" t="str">
        <f>+entero!BY3</f>
        <v>2014                          A  fines de Dic*</v>
      </c>
      <c r="BZ4" s="1048" t="str">
        <f>+entero!BZ3</f>
        <v>2015                         A  fines de Ene*</v>
      </c>
      <c r="CA4" s="1048" t="str">
        <f>+entero!CA3</f>
        <v>2015                         A  fines de Feb*</v>
      </c>
      <c r="CB4" s="1048" t="str">
        <f>+entero!CB3</f>
        <v>2015                         A  fines de Mar*</v>
      </c>
      <c r="CC4" s="1048" t="str">
        <f>+entero!CC3</f>
        <v xml:space="preserve">2015                         A  fines de adr* </v>
      </c>
      <c r="CD4" s="1048" t="str">
        <f>+entero!CD3</f>
        <v xml:space="preserve">2015                         A  fines de May* </v>
      </c>
      <c r="CE4" s="1048" t="str">
        <f>+entero!CE3</f>
        <v xml:space="preserve">2015                         A  fines de Jun* </v>
      </c>
      <c r="CF4" s="1048" t="str">
        <f>+entero!CF3</f>
        <v xml:space="preserve">2015                         A  fines de Jul* </v>
      </c>
      <c r="CG4" s="1048" t="str">
        <f>+entero!CG3</f>
        <v xml:space="preserve">2015                         A  fines de Ago* </v>
      </c>
      <c r="CH4" s="1048" t="str">
        <f>+entero!CH3</f>
        <v xml:space="preserve">2015                         A  fines de Sep* </v>
      </c>
      <c r="CI4" s="1048" t="str">
        <f>+entero!CI3</f>
        <v xml:space="preserve">2015                         A  fines de Oct* </v>
      </c>
      <c r="CJ4" s="1048" t="str">
        <f>+entero!CJ3</f>
        <v xml:space="preserve">2015                         A  fines de Nov* </v>
      </c>
      <c r="CK4" s="1048" t="str">
        <f>+entero!CK3</f>
        <v xml:space="preserve">2015                         A  fines de Dic* </v>
      </c>
      <c r="CL4" s="1048" t="str">
        <f>+entero!CL3</f>
        <v xml:space="preserve">2016                         A  fines de Ene* </v>
      </c>
      <c r="CM4" s="1048" t="str">
        <f>+entero!CM3</f>
        <v xml:space="preserve">2016                         A  fines de Feb* </v>
      </c>
      <c r="CN4" s="1048" t="str">
        <f>+entero!CN3</f>
        <v xml:space="preserve">2016                         A  fines de Mar* </v>
      </c>
      <c r="CO4" s="1048" t="str">
        <f>+entero!CO3</f>
        <v xml:space="preserve">2016                         A  fines de adr* </v>
      </c>
      <c r="CP4" s="1048" t="str">
        <f>+entero!CP3</f>
        <v xml:space="preserve">2016                         A  fines de May* </v>
      </c>
      <c r="CQ4" s="1048" t="str">
        <f>+entero!CQ3</f>
        <v xml:space="preserve">2016                         A  fines de Jun* </v>
      </c>
      <c r="CR4" s="1048" t="str">
        <f>+entero!CR3</f>
        <v xml:space="preserve">2016                         A  fines de Jul* </v>
      </c>
      <c r="CS4" s="1048" t="str">
        <f>+entero!CS3</f>
        <v xml:space="preserve">2016                         A  fines de Ago* </v>
      </c>
      <c r="CT4" s="1048" t="str">
        <f>+entero!CT3</f>
        <v xml:space="preserve">2016                         A  fines de Sep* </v>
      </c>
      <c r="CU4" s="1048" t="str">
        <f>+entero!CU3</f>
        <v xml:space="preserve">2016                         A  fines de Oct* </v>
      </c>
      <c r="CV4" s="1048" t="str">
        <f>+entero!CV3</f>
        <v xml:space="preserve">2016                         A  fines de Nov* </v>
      </c>
      <c r="CW4" s="1048" t="str">
        <f>+entero!CW3</f>
        <v>2016                         A  fines de Dic* 15</v>
      </c>
      <c r="CX4" s="1048" t="str">
        <f>+entero!CX3</f>
        <v xml:space="preserve">2017                         A  fines de Ene* </v>
      </c>
      <c r="CY4" s="1048" t="str">
        <f>+entero!CY3</f>
        <v xml:space="preserve">2017                         A  fines de Feb* </v>
      </c>
      <c r="CZ4" s="1048" t="str">
        <f>+entero!CZ3</f>
        <v xml:space="preserve">2017                         A  fines de Mar* </v>
      </c>
      <c r="DA4" s="1048" t="str">
        <f>+entero!DA3</f>
        <v xml:space="preserve">2017                         A  fines de Abr* </v>
      </c>
      <c r="DB4" s="1048" t="str">
        <f>+entero!DB3</f>
        <v xml:space="preserve">2017                         A  fines de May* </v>
      </c>
      <c r="DC4" s="1048" t="str">
        <f>+entero!DC3</f>
        <v xml:space="preserve">2017                         A  fines de Jun* </v>
      </c>
      <c r="DD4" s="1048" t="str">
        <f>+entero!DD3</f>
        <v xml:space="preserve">2017                         A  fines de Jul* </v>
      </c>
      <c r="DE4" s="1048" t="str">
        <f>+entero!DE3</f>
        <v xml:space="preserve">2017                         A  fines de Ago* </v>
      </c>
      <c r="DF4" s="1048" t="str">
        <f>+entero!DF3</f>
        <v xml:space="preserve">2017                         A  fines de Sep* </v>
      </c>
      <c r="DG4" s="1048" t="str">
        <f>+entero!DG3</f>
        <v xml:space="preserve">2017                         A  fines de Oct* </v>
      </c>
      <c r="DH4" s="1033" t="s">
        <v>237</v>
      </c>
      <c r="DI4" s="1033" t="str">
        <f>+entero!DI3</f>
        <v>2017
A fines de Dic</v>
      </c>
      <c r="DJ4" s="1033" t="str">
        <f>+entero!DJ3</f>
        <v>2018
A fines de Ene</v>
      </c>
      <c r="DK4" s="1033" t="str">
        <f>+entero!DK3</f>
        <v>2018
A fines de Feb</v>
      </c>
      <c r="DL4" s="1033" t="str">
        <f>+entero!DL3</f>
        <v>2018
A fines de Mar</v>
      </c>
      <c r="DM4" s="1033" t="str">
        <f>+entero!DM3</f>
        <v>2018
A fines de Abr</v>
      </c>
      <c r="DN4" s="1033" t="str">
        <f>+entero!DN3</f>
        <v>2018
A fines de May</v>
      </c>
      <c r="DO4" s="1033" t="str">
        <f>+entero!DO3</f>
        <v>2018
A fines de Jun</v>
      </c>
      <c r="DP4" s="1033" t="str">
        <f>+entero!DP3</f>
        <v>2018
A fines de Jul</v>
      </c>
      <c r="DQ4" s="1033" t="str">
        <f>+entero!DQ3</f>
        <v>2018
A fines de Ago</v>
      </c>
      <c r="DR4" s="1033" t="str">
        <f>+entero!DR3</f>
        <v>2018
A fines de Sep</v>
      </c>
      <c r="DS4" s="1033" t="str">
        <f>+entero!DS3</f>
        <v>2018
A fines de Oct</v>
      </c>
      <c r="DT4" s="1053" t="str">
        <f>+entero!DT3</f>
        <v>Semana 1°</v>
      </c>
      <c r="DU4" s="1053" t="str">
        <f>+entero!DU3</f>
        <v>Semana 2°</v>
      </c>
      <c r="DV4" s="1039" t="str">
        <f>+entero!DV3</f>
        <v>Semana 3°</v>
      </c>
      <c r="DW4" s="1040"/>
      <c r="DX4" s="1040"/>
      <c r="DY4" s="1040"/>
      <c r="DZ4" s="1040"/>
      <c r="EA4" s="1057" t="s">
        <v>253</v>
      </c>
      <c r="EB4" s="1058"/>
      <c r="EC4" s="166"/>
      <c r="ED4" s="166"/>
      <c r="EE4" s="166"/>
      <c r="EF4" s="166"/>
      <c r="EG4" s="166"/>
      <c r="EH4" s="166"/>
      <c r="EI4" s="166"/>
      <c r="EJ4" s="166"/>
    </row>
    <row r="5" spans="3:140" ht="23.25" customHeight="1" thickBot="1" x14ac:dyDescent="0.25">
      <c r="C5" s="16"/>
      <c r="D5" s="1056"/>
      <c r="E5" s="1055"/>
      <c r="F5" s="1055"/>
      <c r="G5" s="1055"/>
      <c r="H5" s="1055"/>
      <c r="I5" s="1055"/>
      <c r="J5" s="1055"/>
      <c r="K5" s="1055"/>
      <c r="L5" s="1055"/>
      <c r="M5" s="1055"/>
      <c r="N5" s="1055"/>
      <c r="O5" s="1055"/>
      <c r="P5" s="1055"/>
      <c r="Q5" s="1055"/>
      <c r="R5" s="1055"/>
      <c r="S5" s="1055"/>
      <c r="T5" s="1055"/>
      <c r="U5" s="1055"/>
      <c r="V5" s="1055"/>
      <c r="W5" s="1055"/>
      <c r="X5" s="1055"/>
      <c r="Y5" s="1055"/>
      <c r="Z5" s="1055"/>
      <c r="AA5" s="1055"/>
      <c r="AB5" s="1055"/>
      <c r="AC5" s="1055"/>
      <c r="AD5" s="1055"/>
      <c r="AE5" s="1055"/>
      <c r="AF5" s="1055"/>
      <c r="AG5" s="1055"/>
      <c r="AH5" s="1055"/>
      <c r="AI5" s="1055"/>
      <c r="AJ5" s="1055"/>
      <c r="AK5" s="1055"/>
      <c r="AL5" s="1055"/>
      <c r="AM5" s="1055"/>
      <c r="AN5" s="1055"/>
      <c r="AO5" s="1055"/>
      <c r="AP5" s="1055"/>
      <c r="AQ5" s="1055"/>
      <c r="AR5" s="1055"/>
      <c r="AS5" s="1055"/>
      <c r="AT5" s="1055"/>
      <c r="AU5" s="1055"/>
      <c r="AV5" s="1055"/>
      <c r="AW5" s="1055"/>
      <c r="AX5" s="1055"/>
      <c r="AY5" s="1055"/>
      <c r="AZ5" s="1055"/>
      <c r="BA5" s="1055"/>
      <c r="BB5" s="1055"/>
      <c r="BC5" s="1055"/>
      <c r="BD5" s="1055"/>
      <c r="BE5" s="1055"/>
      <c r="BF5" s="1055"/>
      <c r="BG5" s="1055"/>
      <c r="BH5" s="1055"/>
      <c r="BI5" s="1055"/>
      <c r="BJ5" s="1055"/>
      <c r="BK5" s="1055"/>
      <c r="BL5" s="1055"/>
      <c r="BM5" s="1055"/>
      <c r="BN5" s="1055"/>
      <c r="BO5" s="1055"/>
      <c r="BP5" s="1055"/>
      <c r="BQ5" s="1055"/>
      <c r="BR5" s="1055"/>
      <c r="BS5" s="1055"/>
      <c r="BT5" s="1055"/>
      <c r="BU5" s="1055"/>
      <c r="BV5" s="1055"/>
      <c r="BW5" s="1055"/>
      <c r="BX5" s="1055"/>
      <c r="BY5" s="1055"/>
      <c r="BZ5" s="1055"/>
      <c r="CA5" s="1055"/>
      <c r="CB5" s="1055"/>
      <c r="CC5" s="1055"/>
      <c r="CD5" s="1055"/>
      <c r="CE5" s="1055"/>
      <c r="CF5" s="1055"/>
      <c r="CG5" s="1055"/>
      <c r="CH5" s="1055"/>
      <c r="CI5" s="1055"/>
      <c r="CJ5" s="1055"/>
      <c r="CK5" s="1055"/>
      <c r="CL5" s="1055"/>
      <c r="CM5" s="1055"/>
      <c r="CN5" s="1055"/>
      <c r="CO5" s="1055"/>
      <c r="CP5" s="1055"/>
      <c r="CQ5" s="1055"/>
      <c r="CR5" s="1055"/>
      <c r="CS5" s="1055"/>
      <c r="CT5" s="1055"/>
      <c r="CU5" s="1055"/>
      <c r="CV5" s="1055"/>
      <c r="CW5" s="1055"/>
      <c r="CX5" s="1055"/>
      <c r="CY5" s="1055"/>
      <c r="CZ5" s="1055"/>
      <c r="DA5" s="1055"/>
      <c r="DB5" s="1055"/>
      <c r="DC5" s="1055"/>
      <c r="DD5" s="1055"/>
      <c r="DE5" s="1055"/>
      <c r="DF5" s="1055"/>
      <c r="DG5" s="1055"/>
      <c r="DH5" s="1059"/>
      <c r="DI5" s="1034">
        <f>+entero!DI4</f>
        <v>0</v>
      </c>
      <c r="DJ5" s="1034">
        <f>+entero!DJ4</f>
        <v>0</v>
      </c>
      <c r="DK5" s="1034">
        <f>+entero!DK4</f>
        <v>0</v>
      </c>
      <c r="DL5" s="1034">
        <f>+entero!DL4</f>
        <v>0</v>
      </c>
      <c r="DM5" s="1034">
        <f>+entero!DM4</f>
        <v>0</v>
      </c>
      <c r="DN5" s="1034">
        <f>+entero!DN4</f>
        <v>0</v>
      </c>
      <c r="DO5" s="1034">
        <f>+entero!DO4</f>
        <v>0</v>
      </c>
      <c r="DP5" s="1034">
        <f>+entero!DP4</f>
        <v>0</v>
      </c>
      <c r="DQ5" s="1034">
        <f>+entero!DQ4</f>
        <v>0</v>
      </c>
      <c r="DR5" s="1034">
        <f>+entero!DR4</f>
        <v>0</v>
      </c>
      <c r="DS5" s="1034">
        <f>+entero!DS4</f>
        <v>0</v>
      </c>
      <c r="DT5" s="1054">
        <f>+entero!DT4</f>
        <v>43405</v>
      </c>
      <c r="DU5" s="1054">
        <f>+entero!DU4</f>
        <v>43413</v>
      </c>
      <c r="DV5" s="970">
        <f>+entero!DV4</f>
        <v>43416</v>
      </c>
      <c r="DW5" s="970">
        <f>+entero!DW4</f>
        <v>43417</v>
      </c>
      <c r="DX5" s="970">
        <f>+entero!DX4</f>
        <v>43418</v>
      </c>
      <c r="DY5" s="970">
        <f>+entero!DY4</f>
        <v>43419</v>
      </c>
      <c r="DZ5" s="970">
        <f>+entero!DZ4</f>
        <v>43420</v>
      </c>
      <c r="EA5" s="966" t="s">
        <v>247</v>
      </c>
      <c r="EB5" s="967" t="s">
        <v>184</v>
      </c>
      <c r="EC5" s="166"/>
      <c r="ED5" s="166"/>
      <c r="EE5" s="166"/>
      <c r="EF5" s="166"/>
      <c r="EG5" s="166"/>
      <c r="EH5" s="166"/>
      <c r="EI5" s="166"/>
      <c r="EJ5" s="166"/>
    </row>
    <row r="6" spans="3:14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736"/>
      <c r="DW6" s="736"/>
      <c r="DX6" s="736"/>
      <c r="DY6" s="736"/>
      <c r="DZ6" s="736"/>
      <c r="EA6" s="891"/>
      <c r="EB6" s="888"/>
      <c r="EC6" s="166"/>
      <c r="ED6" s="166"/>
      <c r="EE6" s="166"/>
      <c r="EF6" s="166"/>
      <c r="EG6" s="166"/>
      <c r="EH6" s="166"/>
      <c r="EI6" s="166"/>
      <c r="EJ6" s="166"/>
    </row>
    <row r="7" spans="3:140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481">
        <f>+entero!DV7</f>
        <v>8628.7127203500004</v>
      </c>
      <c r="DW7" s="481">
        <f>+entero!DW7</f>
        <v>8567.6552409600008</v>
      </c>
      <c r="DX7" s="481">
        <f>+entero!DX7</f>
        <v>8505.8542187599996</v>
      </c>
      <c r="DY7" s="481">
        <f>+entero!DY7</f>
        <v>8520.5213386300002</v>
      </c>
      <c r="DZ7" s="481">
        <f>+entero!DZ7</f>
        <v>8501.9942869399983</v>
      </c>
      <c r="EA7" s="782">
        <f>+entero!EA7</f>
        <v>-175.63841548000164</v>
      </c>
      <c r="EB7" s="991">
        <f>+entero!EB7</f>
        <v>-2.0240360649399269</v>
      </c>
      <c r="EC7" s="166"/>
      <c r="ED7" s="166"/>
      <c r="EE7" s="166"/>
      <c r="EF7" s="166"/>
      <c r="EG7" s="166"/>
      <c r="EH7" s="166"/>
      <c r="EI7" s="166"/>
      <c r="EJ7" s="166"/>
    </row>
    <row r="8" spans="3:140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481">
        <f>+entero!DV8</f>
        <v>6693.8283235100007</v>
      </c>
      <c r="DW8" s="481">
        <f>+entero!DW8</f>
        <v>6644.9402003300002</v>
      </c>
      <c r="DX8" s="481">
        <f>+entero!DX8</f>
        <v>6584.6194661700001</v>
      </c>
      <c r="DY8" s="481">
        <f>+entero!DY8</f>
        <v>6583.7214624000007</v>
      </c>
      <c r="DZ8" s="481">
        <f>+entero!DZ8</f>
        <v>6561.5593391699995</v>
      </c>
      <c r="EA8" s="782">
        <f>+entero!EA8</f>
        <v>-164.00296852000065</v>
      </c>
      <c r="EB8" s="991">
        <f>+entero!EB8</f>
        <v>-2.4385019574122424</v>
      </c>
      <c r="EC8" s="166"/>
      <c r="ED8" s="166"/>
      <c r="EE8" s="166"/>
      <c r="EF8" s="166"/>
      <c r="EG8" s="166"/>
      <c r="EH8" s="166"/>
      <c r="EI8" s="166"/>
      <c r="EJ8" s="166"/>
    </row>
    <row r="9" spans="3:140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481">
        <f>+entero!DV9</f>
        <v>231.14097477999999</v>
      </c>
      <c r="DW9" s="481">
        <f>+entero!DW9</f>
        <v>230.24119732</v>
      </c>
      <c r="DX9" s="481">
        <f>+entero!DX9</f>
        <v>230.27291489999999</v>
      </c>
      <c r="DY9" s="481">
        <f>+entero!DY9</f>
        <v>230.45654295</v>
      </c>
      <c r="DZ9" s="481">
        <f>+entero!DZ9</f>
        <v>230.64851772999998</v>
      </c>
      <c r="EA9" s="782">
        <f>+entero!EA9</f>
        <v>-1.0583653099999992</v>
      </c>
      <c r="EB9" s="991">
        <f>+entero!EB9</f>
        <v>-0.4567690420388959</v>
      </c>
      <c r="EC9" s="166"/>
      <c r="ED9" s="166"/>
      <c r="EE9" s="166"/>
      <c r="EF9" s="166"/>
      <c r="EG9" s="166"/>
      <c r="EH9" s="166"/>
      <c r="EI9" s="166"/>
      <c r="EJ9" s="166"/>
    </row>
    <row r="10" spans="3:140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481">
        <f>+entero!DV10</f>
        <v>1667.7086865600002</v>
      </c>
      <c r="DW10" s="481">
        <f>+entero!DW10</f>
        <v>1656.5793825600001</v>
      </c>
      <c r="DX10" s="481">
        <f>+entero!DX10</f>
        <v>1655.06243219</v>
      </c>
      <c r="DY10" s="481">
        <f>+entero!DY10</f>
        <v>1670.4153002800001</v>
      </c>
      <c r="DZ10" s="481">
        <f>+entero!DZ10</f>
        <v>1673.82846829</v>
      </c>
      <c r="EA10" s="782">
        <f>+entero!EA10</f>
        <v>-10.412083149999944</v>
      </c>
      <c r="EB10" s="991">
        <f>+entero!EB10</f>
        <v>-0.61820641600737192</v>
      </c>
      <c r="EC10" s="166"/>
      <c r="ED10" s="166"/>
      <c r="EE10" s="166"/>
      <c r="EF10" s="166"/>
      <c r="EG10" s="166"/>
      <c r="EH10" s="166"/>
      <c r="EI10" s="166"/>
      <c r="EJ10" s="166"/>
    </row>
    <row r="11" spans="3:140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481">
        <f>+entero!DV11</f>
        <v>36.034735500000004</v>
      </c>
      <c r="DW11" s="481">
        <f>+entero!DW11</f>
        <v>35.89446075</v>
      </c>
      <c r="DX11" s="481">
        <f>+entero!DX11</f>
        <v>35.8994055</v>
      </c>
      <c r="DY11" s="481">
        <f>+entero!DY11</f>
        <v>35.928033000000006</v>
      </c>
      <c r="DZ11" s="481">
        <f>+entero!DZ11</f>
        <v>35.957961750000003</v>
      </c>
      <c r="EA11" s="990">
        <f>+entero!EA11</f>
        <v>-0.16499849999999583</v>
      </c>
      <c r="EB11" s="991">
        <f>+entero!EB11</f>
        <v>-0.45676904345068881</v>
      </c>
      <c r="EC11" s="166"/>
      <c r="ED11" s="166"/>
      <c r="EE11" s="166"/>
      <c r="EF11" s="166"/>
      <c r="EG11" s="166"/>
      <c r="EH11" s="166"/>
      <c r="EI11" s="166"/>
      <c r="EJ11" s="166"/>
    </row>
    <row r="12" spans="3:140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481">
        <f>+entero!DV12</f>
        <v>8628.710879960001</v>
      </c>
      <c r="DW12" s="481">
        <f>+entero!DW12</f>
        <v>8567.5653397700007</v>
      </c>
      <c r="DX12" s="481">
        <f>+entero!DX12</f>
        <v>8505.7643175700014</v>
      </c>
      <c r="DY12" s="481">
        <f>+entero!DY12</f>
        <v>8520.4314374400001</v>
      </c>
      <c r="DZ12" s="481">
        <f>+entero!DZ12</f>
        <v>8501.9725856000005</v>
      </c>
      <c r="EA12" s="782">
        <f>+entero!EA12</f>
        <v>-175.6582764299983</v>
      </c>
      <c r="EB12" s="991">
        <f>+entero!EB12</f>
        <v>-2.0242653694640511</v>
      </c>
      <c r="EC12" s="166"/>
      <c r="ED12" s="166"/>
      <c r="EE12" s="166"/>
      <c r="EF12" s="166"/>
      <c r="EG12" s="166"/>
      <c r="EH12" s="166"/>
      <c r="EI12" s="166"/>
      <c r="EJ12" s="166"/>
    </row>
    <row r="13" spans="3:140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481">
        <f>+entero!DV13</f>
        <v>2061.705326523323</v>
      </c>
      <c r="DW13" s="481">
        <f>+entero!DW13</f>
        <v>2113.6620271224492</v>
      </c>
      <c r="DX13" s="481">
        <f>+entero!DX13</f>
        <v>2098.6652748440233</v>
      </c>
      <c r="DY13" s="481">
        <f>+entero!DY13</f>
        <v>2083.3708477988334</v>
      </c>
      <c r="DZ13" s="481">
        <f>+entero!DZ13</f>
        <v>2067.1981040349856</v>
      </c>
      <c r="EA13" s="782">
        <f>+entero!EA13</f>
        <v>-26.773094733236121</v>
      </c>
      <c r="EB13" s="991">
        <f>+entero!EB13</f>
        <v>-1.2785798939825677</v>
      </c>
      <c r="EC13" s="166"/>
      <c r="ED13" s="166"/>
      <c r="EE13" s="166"/>
      <c r="EF13" s="166"/>
      <c r="EG13" s="166"/>
      <c r="EH13" s="166"/>
      <c r="EI13" s="166"/>
      <c r="EJ13" s="166"/>
    </row>
    <row r="14" spans="3:140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481">
        <f>+entero!DV14</f>
        <v>1051.6093405599997</v>
      </c>
      <c r="DW14" s="481">
        <f>+entero!DW14</f>
        <v>1060.3984361599998</v>
      </c>
      <c r="DX14" s="481">
        <f>+entero!DX14</f>
        <v>1060.4929359199998</v>
      </c>
      <c r="DY14" s="481">
        <f>+entero!DY14</f>
        <v>1060.5668922699999</v>
      </c>
      <c r="DZ14" s="481">
        <f>+entero!DZ14</f>
        <v>1060.6786484900001</v>
      </c>
      <c r="EA14" s="782">
        <f>+entero!EA14</f>
        <v>9.1834171300001799</v>
      </c>
      <c r="EB14" s="991">
        <f>+entero!EB14</f>
        <v>0.87336745389918757</v>
      </c>
      <c r="EC14" s="166"/>
      <c r="ED14" s="166"/>
      <c r="EE14" s="166"/>
      <c r="EF14" s="166"/>
      <c r="EG14" s="166"/>
      <c r="EH14" s="166"/>
      <c r="EI14" s="166"/>
      <c r="EJ14" s="166"/>
    </row>
    <row r="15" spans="3:140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481">
        <f>+entero!DV15</f>
        <v>418.06908440000001</v>
      </c>
      <c r="DW15" s="481">
        <f>+entero!DW15</f>
        <v>413.88138457999997</v>
      </c>
      <c r="DX15" s="481">
        <f>+entero!DX15</f>
        <v>413.90991668999999</v>
      </c>
      <c r="DY15" s="481">
        <f>+entero!DY15</f>
        <v>413.93708084000002</v>
      </c>
      <c r="DZ15" s="481">
        <f>+entero!DZ15</f>
        <v>413.96581036999999</v>
      </c>
      <c r="EA15" s="782">
        <f>+entero!EA15</f>
        <v>-4.0389202300000306</v>
      </c>
      <c r="EB15" s="991">
        <f>+entero!EB15</f>
        <v>-0.96623792371981487</v>
      </c>
      <c r="EC15" s="166"/>
      <c r="ED15" s="166"/>
      <c r="EE15" s="166"/>
      <c r="EF15" s="166"/>
      <c r="EG15" s="166"/>
      <c r="EH15" s="166"/>
      <c r="EI15" s="166"/>
      <c r="EJ15" s="166"/>
    </row>
    <row r="16" spans="3:140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481">
        <f>+entero!DV16</f>
        <v>138.73646744000001</v>
      </c>
      <c r="DW16" s="481">
        <f>+entero!DW16</f>
        <v>138.75483247</v>
      </c>
      <c r="DX16" s="481">
        <f>+entero!DX16</f>
        <v>138.76475394000002</v>
      </c>
      <c r="DY16" s="481">
        <f>+entero!DY16</f>
        <v>138.77724481999999</v>
      </c>
      <c r="DZ16" s="481">
        <f>+entero!DZ16</f>
        <v>138.78710790999997</v>
      </c>
      <c r="EA16" s="990">
        <f>+entero!EA16</f>
        <v>7.4194739999967396E-2</v>
      </c>
      <c r="EB16" s="991">
        <f>+entero!EB16</f>
        <v>5.3487983421596219E-2</v>
      </c>
      <c r="EC16" s="166"/>
      <c r="ED16" s="166"/>
      <c r="EE16" s="166"/>
      <c r="EF16" s="166"/>
      <c r="EG16" s="166"/>
      <c r="EH16" s="166"/>
      <c r="EI16" s="166"/>
      <c r="EJ16" s="166"/>
    </row>
    <row r="17" spans="2:148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481">
        <f>+entero!DV17</f>
        <v>334.77371642999998</v>
      </c>
      <c r="DW17" s="481">
        <f>+entero!DW17</f>
        <v>334.81720043000001</v>
      </c>
      <c r="DX17" s="481">
        <f>+entero!DX17</f>
        <v>334.83607964999999</v>
      </c>
      <c r="DY17" s="481">
        <f>+entero!DY17</f>
        <v>334.86004299000001</v>
      </c>
      <c r="DZ17" s="481">
        <f>+entero!DZ17</f>
        <v>334.88601670999998</v>
      </c>
      <c r="EA17" s="990">
        <f>+entero!EA17</f>
        <v>0.16394067999999606</v>
      </c>
      <c r="EB17" s="991">
        <f>+entero!EB17</f>
        <v>4.8978149856271358E-2</v>
      </c>
      <c r="EC17" s="815"/>
      <c r="ED17" s="815"/>
      <c r="EE17" s="815"/>
      <c r="EF17" s="815"/>
      <c r="EG17" s="815"/>
      <c r="EH17" s="815"/>
      <c r="EI17" s="815"/>
      <c r="EJ17" s="815"/>
      <c r="EK17" s="816"/>
      <c r="EL17" s="816"/>
      <c r="EM17" s="816"/>
      <c r="EN17" s="816"/>
      <c r="EO17" s="816"/>
      <c r="EP17" s="816"/>
      <c r="EQ17" s="816"/>
      <c r="ER17" s="816"/>
    </row>
    <row r="18" spans="2:148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481">
        <f>+entero!DV18</f>
        <v>11581.995474753323</v>
      </c>
      <c r="DW18" s="481">
        <f>+entero!DW18</f>
        <v>11568.680784372449</v>
      </c>
      <c r="DX18" s="481">
        <f>+entero!DX18</f>
        <v>11491.940342694024</v>
      </c>
      <c r="DY18" s="481">
        <f>+entero!DY18</f>
        <v>11491.376653888832</v>
      </c>
      <c r="DZ18" s="481">
        <f>+entero!DZ18</f>
        <v>11456.809624624986</v>
      </c>
      <c r="EA18" s="782">
        <f>+entero!EA18</f>
        <v>-206.23215597323542</v>
      </c>
      <c r="EB18" s="991">
        <f>+entero!EB18</f>
        <v>-1.7682535984421155</v>
      </c>
      <c r="EC18" s="166"/>
      <c r="ED18" s="166"/>
      <c r="EE18" s="166"/>
      <c r="EF18" s="166"/>
      <c r="EG18" s="166"/>
      <c r="EH18" s="166"/>
      <c r="EI18" s="166"/>
      <c r="EJ18" s="166"/>
    </row>
    <row r="19" spans="2:148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481">
        <f>+entero!DV19</f>
        <v>10</v>
      </c>
      <c r="DW19" s="481">
        <f>+entero!DW19</f>
        <v>1.5</v>
      </c>
      <c r="DX19" s="481">
        <f>+entero!DX19</f>
        <v>0</v>
      </c>
      <c r="DY19" s="481">
        <f>+entero!DY19</f>
        <v>1.5</v>
      </c>
      <c r="DZ19" s="481">
        <f>+entero!DZ19</f>
        <v>0</v>
      </c>
      <c r="EA19" s="782">
        <f>+entero!EA19</f>
        <v>11.1</v>
      </c>
      <c r="EB19" s="991"/>
      <c r="EC19" s="166"/>
      <c r="ED19" s="166"/>
      <c r="EE19" s="166"/>
      <c r="EF19" s="166"/>
      <c r="EG19" s="166"/>
      <c r="EH19" s="166"/>
      <c r="EI19" s="166"/>
      <c r="EJ19" s="166"/>
    </row>
    <row r="20" spans="2:148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782">
        <f>+entero!EA20</f>
        <v>0</v>
      </c>
      <c r="EB20" s="991"/>
      <c r="EC20" s="166"/>
      <c r="ED20" s="166"/>
      <c r="EE20" s="166"/>
      <c r="EF20" s="166"/>
      <c r="EG20" s="166"/>
      <c r="EH20" s="166"/>
      <c r="EI20" s="166"/>
      <c r="EJ20" s="166"/>
    </row>
    <row r="21" spans="2:148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481">
        <f>+entero!DV21</f>
        <v>44</v>
      </c>
      <c r="DW21" s="481">
        <f>+entero!DW21</f>
        <v>12</v>
      </c>
      <c r="DX21" s="481">
        <f>+entero!DX21</f>
        <v>24.5</v>
      </c>
      <c r="DY21" s="481">
        <f>+entero!DY21</f>
        <v>2.5</v>
      </c>
      <c r="DZ21" s="481">
        <f>+entero!DZ21</f>
        <v>19.899999999999999</v>
      </c>
      <c r="EA21" s="782">
        <f>+entero!EA21</f>
        <v>44.000000000000007</v>
      </c>
      <c r="EB21" s="991">
        <f>+entero!EB21</f>
        <v>74.702886247877771</v>
      </c>
      <c r="EC21" s="815"/>
      <c r="ED21" s="815"/>
      <c r="EE21" s="815"/>
      <c r="EF21" s="815"/>
      <c r="EG21" s="815"/>
      <c r="EH21" s="815"/>
      <c r="EI21" s="815"/>
      <c r="EJ21" s="815"/>
      <c r="EK21" s="816"/>
      <c r="EL21" s="816"/>
      <c r="EM21" s="816"/>
      <c r="EN21" s="816"/>
      <c r="EO21" s="816"/>
      <c r="EP21" s="816"/>
      <c r="EQ21" s="816"/>
      <c r="ER21" s="816"/>
    </row>
    <row r="22" spans="2:148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481">
        <f>+entero!DV22</f>
        <v>0</v>
      </c>
      <c r="DW22" s="481">
        <f>+entero!DW22</f>
        <v>3.5</v>
      </c>
      <c r="DX22" s="481">
        <f>+entero!DX22</f>
        <v>0</v>
      </c>
      <c r="DY22" s="481">
        <f>+entero!DY22</f>
        <v>1.3</v>
      </c>
      <c r="DZ22" s="481">
        <f>+entero!DZ22</f>
        <v>2</v>
      </c>
      <c r="EA22" s="782">
        <f>+entero!EA22</f>
        <v>3.5999999999999996</v>
      </c>
      <c r="EB22" s="991">
        <f>+entero!EB22</f>
        <v>112.5</v>
      </c>
      <c r="EC22" s="815"/>
      <c r="ED22" s="815"/>
      <c r="EE22" s="815"/>
      <c r="EF22" s="815"/>
      <c r="EG22" s="815"/>
      <c r="EH22" s="815"/>
      <c r="EI22" s="815"/>
      <c r="EJ22" s="815"/>
      <c r="EK22" s="816"/>
      <c r="EL22" s="816"/>
      <c r="EM22" s="816"/>
      <c r="EN22" s="816"/>
      <c r="EO22" s="816"/>
      <c r="EP22" s="816"/>
      <c r="EQ22" s="816"/>
      <c r="ER22" s="816"/>
    </row>
    <row r="23" spans="2:148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782"/>
      <c r="EB23" s="991"/>
      <c r="EC23" s="815"/>
      <c r="ED23" s="815"/>
      <c r="EE23" s="815"/>
      <c r="EF23" s="815"/>
      <c r="EG23" s="815"/>
      <c r="EH23" s="815"/>
      <c r="EI23" s="815"/>
      <c r="EJ23" s="815"/>
      <c r="EK23" s="816"/>
      <c r="EL23" s="816"/>
      <c r="EM23" s="816"/>
      <c r="EN23" s="816"/>
      <c r="EO23" s="816"/>
      <c r="EP23" s="816"/>
      <c r="EQ23" s="816"/>
      <c r="ER23" s="816"/>
    </row>
    <row r="24" spans="2:148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782"/>
      <c r="EB24" s="991"/>
      <c r="EC24" s="166"/>
      <c r="ED24" s="166"/>
      <c r="EE24" s="166"/>
      <c r="EF24" s="166"/>
      <c r="EG24" s="166"/>
      <c r="EH24" s="166"/>
      <c r="EI24" s="166"/>
      <c r="EJ24" s="166"/>
    </row>
    <row r="25" spans="2:148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782"/>
      <c r="EB25" s="991"/>
      <c r="EC25" s="166"/>
      <c r="ED25" s="166"/>
      <c r="EE25" s="166"/>
      <c r="EF25" s="166"/>
      <c r="EG25" s="166"/>
      <c r="EH25" s="166"/>
      <c r="EI25" s="166"/>
      <c r="EJ25" s="166"/>
    </row>
    <row r="26" spans="2:148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481">
        <f>+entero!DV26</f>
        <v>0</v>
      </c>
      <c r="DW26" s="481">
        <f>+entero!DW26</f>
        <v>2</v>
      </c>
      <c r="DX26" s="481">
        <f>+entero!DX26</f>
        <v>2</v>
      </c>
      <c r="DY26" s="481">
        <f>+entero!DY26</f>
        <v>0</v>
      </c>
      <c r="DZ26" s="481">
        <f>+entero!DZ26</f>
        <v>6</v>
      </c>
      <c r="EA26" s="782">
        <f>+entero!EA26</f>
        <v>5.6999999999999993</v>
      </c>
      <c r="EB26" s="991">
        <f>+entero!EB26</f>
        <v>132.55813953488368</v>
      </c>
      <c r="EC26" s="166"/>
      <c r="ED26" s="166"/>
      <c r="EE26" s="166"/>
      <c r="EF26" s="166"/>
      <c r="EG26" s="166"/>
      <c r="EH26" s="166"/>
      <c r="EI26" s="166"/>
      <c r="EJ26" s="166"/>
    </row>
    <row r="27" spans="2:14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824"/>
      <c r="DW27" s="824"/>
      <c r="DX27" s="824"/>
      <c r="DY27" s="1023"/>
      <c r="DZ27" s="824"/>
      <c r="EA27" s="889"/>
      <c r="EB27" s="890"/>
      <c r="EC27" s="166"/>
      <c r="ED27" s="166"/>
      <c r="EE27" s="166"/>
      <c r="EF27" s="166"/>
      <c r="EG27" s="166"/>
      <c r="EH27" s="166"/>
      <c r="EI27" s="166"/>
      <c r="EJ27" s="166"/>
    </row>
    <row r="28" spans="2:14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2:14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27"/>
      <c r="DW29" s="27"/>
      <c r="DX29" s="27"/>
      <c r="DY29" s="27"/>
      <c r="DZ29" s="27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2:14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27"/>
      <c r="DW30" s="27"/>
      <c r="DX30" s="27"/>
      <c r="DY30" s="27"/>
      <c r="DZ30" s="27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2:14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27"/>
      <c r="DW31" s="27"/>
      <c r="DX31" s="27"/>
      <c r="DY31" s="27"/>
      <c r="DZ31" s="27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2:14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27"/>
      <c r="DW32" s="27"/>
      <c r="DX32" s="27"/>
      <c r="DY32" s="27"/>
      <c r="DZ32" s="27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27"/>
      <c r="DW33" s="27"/>
      <c r="DX33" s="27"/>
      <c r="DY33" s="27"/>
      <c r="DZ33" s="27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4"/>
      <c r="DW34" s="4"/>
      <c r="DX34" s="4"/>
      <c r="DY34" s="4"/>
      <c r="DZ34" s="4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4"/>
      <c r="DW35" s="4"/>
      <c r="DX35" s="4"/>
      <c r="DY35" s="4"/>
      <c r="DZ35" s="4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</row>
    <row r="171" spans="3:13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</row>
    <row r="172" spans="3:13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</sheetData>
  <mergeCells count="124">
    <mergeCell ref="EA4:EB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V4:DZ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L179"/>
  <sheetViews>
    <sheetView zoomScaleNormal="100" workbookViewId="0">
      <pane xSplit="40" ySplit="4" topLeftCell="D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5" width="9.7109375" style="827" customWidth="1"/>
    <col min="126" max="130" width="9.28515625" style="827" customWidth="1"/>
    <col min="131" max="142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39" t="str">
        <f>+entero!DV3</f>
        <v>Semana 3°</v>
      </c>
      <c r="DW3" s="1040"/>
      <c r="DX3" s="1040"/>
      <c r="DY3" s="1040"/>
      <c r="DZ3" s="1040"/>
      <c r="EA3" s="1057" t="s">
        <v>253</v>
      </c>
      <c r="EB3" s="1058"/>
      <c r="EC3" s="166"/>
      <c r="ED3" s="166"/>
      <c r="EE3" s="166"/>
      <c r="EF3" s="166"/>
      <c r="EG3" s="166"/>
      <c r="EH3" s="166"/>
      <c r="EI3" s="166"/>
      <c r="EJ3" s="166"/>
    </row>
    <row r="4" spans="1:140" ht="26.2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59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4"/>
      <c r="DU4" s="1054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324"/>
      <c r="DW5" s="324"/>
      <c r="DX5" s="324"/>
      <c r="DY5" s="324"/>
      <c r="DZ5" s="324"/>
      <c r="EA5" s="868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1043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892">
        <f>+entero!DV28</f>
        <v>66808.341763398363</v>
      </c>
      <c r="DW6" s="892">
        <f>+entero!DW28</f>
        <v>66618.556999030479</v>
      </c>
      <c r="DX6" s="892">
        <f>+entero!DX28</f>
        <v>66190.252056375772</v>
      </c>
      <c r="DY6" s="892">
        <f>+entero!DY28</f>
        <v>66180.342882300494</v>
      </c>
      <c r="DZ6" s="892">
        <f>+entero!DZ28</f>
        <v>65838.650863552204</v>
      </c>
      <c r="EA6" s="869">
        <f>+entero!EA28</f>
        <v>-1111.5858084029023</v>
      </c>
      <c r="EB6" s="992">
        <f>+entero!EB28</f>
        <v>-1.6603164733374864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1043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892">
        <f>+entero!DV29</f>
        <v>45948.722644900001</v>
      </c>
      <c r="DW7" s="892">
        <f>+entero!DW29</f>
        <v>46038.2772578</v>
      </c>
      <c r="DX7" s="892">
        <f>+entero!DX29</f>
        <v>46404.820529999997</v>
      </c>
      <c r="DY7" s="892">
        <f>+entero!DY29</f>
        <v>46375.342434599996</v>
      </c>
      <c r="DZ7" s="892">
        <f>+entero!DZ29</f>
        <v>46229.779371699995</v>
      </c>
      <c r="EA7" s="869">
        <f>+entero!EA29</f>
        <v>290.79281439998886</v>
      </c>
      <c r="EB7" s="992">
        <f>+entero!EB29</f>
        <v>0.63299788739850094</v>
      </c>
      <c r="EC7" s="166"/>
      <c r="ED7" s="166"/>
      <c r="EE7" s="166"/>
      <c r="EF7" s="166"/>
      <c r="EG7" s="166"/>
      <c r="EH7" s="166"/>
      <c r="EI7" s="166"/>
      <c r="EJ7" s="166"/>
    </row>
    <row r="8" spans="1:140" x14ac:dyDescent="0.2">
      <c r="A8" s="3"/>
      <c r="B8" s="1043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892">
        <f>+entero!DV30</f>
        <v>-13244.233991594565</v>
      </c>
      <c r="DW8" s="892">
        <f>+entero!DW30</f>
        <v>-12735.22097293052</v>
      </c>
      <c r="DX8" s="892">
        <f>+entero!DX30</f>
        <v>-11944.72268851598</v>
      </c>
      <c r="DY8" s="892">
        <f>+entero!DY30</f>
        <v>-12074.817226272429</v>
      </c>
      <c r="DZ8" s="892">
        <f>+entero!DZ30</f>
        <v>-12093.75256546088</v>
      </c>
      <c r="EA8" s="869">
        <f>+entero!EA30</f>
        <v>1495.8085907452896</v>
      </c>
      <c r="EB8" s="992">
        <f>+entero!EB30</f>
        <v>-11.007041166021569</v>
      </c>
      <c r="EC8" s="166"/>
      <c r="ED8" s="166"/>
      <c r="EE8" s="166"/>
      <c r="EF8" s="166"/>
      <c r="EG8" s="166"/>
      <c r="EH8" s="166"/>
      <c r="EI8" s="166"/>
      <c r="EJ8" s="166"/>
    </row>
    <row r="9" spans="1:140" x14ac:dyDescent="0.2">
      <c r="A9" s="3"/>
      <c r="B9" s="1043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892">
        <f>+entero!DV31</f>
        <v>9280.2790221909963</v>
      </c>
      <c r="DW9" s="892">
        <f>+entero!DW31</f>
        <v>9327.7671146832836</v>
      </c>
      <c r="DX9" s="892">
        <f>+entero!DX31</f>
        <v>9446.3583850915584</v>
      </c>
      <c r="DY9" s="892">
        <f>+entero!DY31</f>
        <v>9438.3987043732413</v>
      </c>
      <c r="DZ9" s="892">
        <f>+entero!DZ31</f>
        <v>9259.3812618657194</v>
      </c>
      <c r="EA9" s="869">
        <f>+entero!EA31</f>
        <v>-31.887520194441095</v>
      </c>
      <c r="EB9" s="992">
        <f>+entero!EB31</f>
        <v>-0.3431987701831507</v>
      </c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1043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892">
        <f>+entero!DV32</f>
        <v>8769.3522007032007</v>
      </c>
      <c r="DW10" s="892">
        <f>+entero!DW32</f>
        <v>8769.2770826056021</v>
      </c>
      <c r="DX10" s="892">
        <f>+entero!DX32</f>
        <v>8769.298396831402</v>
      </c>
      <c r="DY10" s="892">
        <f>+entero!DY32</f>
        <v>8769.3522007032007</v>
      </c>
      <c r="DZ10" s="892">
        <f>+entero!DZ32</f>
        <v>8769.3568668066018</v>
      </c>
      <c r="EA10" s="869">
        <f>+entero!EA32</f>
        <v>-1.5069704999405076E-2</v>
      </c>
      <c r="EB10" s="992">
        <f>+entero!EB32</f>
        <v>-1.7184474678799688E-4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1043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893"/>
      <c r="DW11" s="893"/>
      <c r="DX11" s="893"/>
      <c r="DY11" s="893"/>
      <c r="DZ11" s="893"/>
      <c r="EA11" s="870"/>
      <c r="EB11" s="993"/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1043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892">
        <f>+entero!DV34</f>
        <v>72748.119457364111</v>
      </c>
      <c r="DW12" s="892">
        <f>+entero!DW34</f>
        <v>72804.877437244111</v>
      </c>
      <c r="DX12" s="892">
        <f>+entero!DX34</f>
        <v>72374.016546914107</v>
      </c>
      <c r="DY12" s="892">
        <f>+entero!DY34</f>
        <v>72308.34641218411</v>
      </c>
      <c r="DZ12" s="892">
        <f>+entero!DZ34</f>
        <v>71764.227135894107</v>
      </c>
      <c r="EA12" s="869">
        <f>+entero!EA34</f>
        <v>-1049.2028312199982</v>
      </c>
      <c r="EB12" s="992">
        <f>+entero!EB34</f>
        <v>-1.4409468578720497</v>
      </c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1043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892">
        <f>+entero!DV35</f>
        <v>128140.7723362554</v>
      </c>
      <c r="DW13" s="892">
        <f>+entero!DW35</f>
        <v>128059.0631205354</v>
      </c>
      <c r="DX13" s="892">
        <f>+entero!DX35</f>
        <v>127788.23483543537</v>
      </c>
      <c r="DY13" s="892">
        <f>+entero!DY35</f>
        <v>127378.99432670539</v>
      </c>
      <c r="DZ13" s="892">
        <f>+entero!DZ35</f>
        <v>126745.88641380538</v>
      </c>
      <c r="EA13" s="869">
        <f>+entero!EA35</f>
        <v>-2128.8185929199972</v>
      </c>
      <c r="EB13" s="992">
        <f>+entero!EB35</f>
        <v>-1.6518513798412959</v>
      </c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1043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892">
        <f>+entero!DV36</f>
        <v>214095.45835603293</v>
      </c>
      <c r="DW14" s="892">
        <f>+entero!DW36</f>
        <v>214029.25332885302</v>
      </c>
      <c r="DX14" s="892">
        <f>+entero!DX36</f>
        <v>213708.97643666295</v>
      </c>
      <c r="DY14" s="892">
        <f>+entero!DY36</f>
        <v>213459.05786992295</v>
      </c>
      <c r="DZ14" s="892">
        <f>+entero!DZ36</f>
        <v>212853.72820175294</v>
      </c>
      <c r="EA14" s="869">
        <f>+entero!EA36</f>
        <v>-2014.1795580500038</v>
      </c>
      <c r="EB14" s="992">
        <f>+entero!EB36</f>
        <v>-0.93740362581350434</v>
      </c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104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894"/>
      <c r="DW15" s="894"/>
      <c r="DX15" s="894"/>
      <c r="DY15" s="894"/>
      <c r="DZ15" s="894"/>
      <c r="EA15" s="871"/>
      <c r="EB15" s="895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1043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896">
        <f>+entero!DV38</f>
        <v>90.13559596241366</v>
      </c>
      <c r="DW16" s="896">
        <f>+entero!DW38</f>
        <v>90.092286966463149</v>
      </c>
      <c r="DX16" s="896">
        <f>+entero!DX38</f>
        <v>90.066033145445331</v>
      </c>
      <c r="DY16" s="896">
        <f>+entero!DY38</f>
        <v>90.06778922213023</v>
      </c>
      <c r="DZ16" s="896">
        <f>+entero!DZ38</f>
        <v>90.040007438141416</v>
      </c>
      <c r="EA16" s="1031">
        <f>+entero!EA38</f>
        <v>-1.1237887354056397E-2</v>
      </c>
      <c r="EB16" s="897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1043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896">
        <f>+entero!DV39</f>
        <v>85.692882751022211</v>
      </c>
      <c r="DW17" s="896">
        <f>+entero!DW39</f>
        <v>85.684698353205391</v>
      </c>
      <c r="DX17" s="896">
        <f>+entero!DX39</f>
        <v>85.686503104375234</v>
      </c>
      <c r="DY17" s="896">
        <f>+entero!DY39</f>
        <v>85.647981719430959</v>
      </c>
      <c r="DZ17" s="896">
        <f>+entero!DZ39</f>
        <v>85.609243591934799</v>
      </c>
      <c r="EA17" s="1009">
        <f>+entero!EA39</f>
        <v>-0.12044726343980017</v>
      </c>
      <c r="EB17" s="897"/>
      <c r="EC17" s="166"/>
      <c r="ED17" s="166"/>
      <c r="EE17" s="166"/>
      <c r="EF17" s="166"/>
      <c r="EG17" s="166"/>
      <c r="EH17" s="166"/>
      <c r="EI17" s="166"/>
      <c r="EJ17" s="166"/>
    </row>
    <row r="18" spans="1:140" ht="13.5" thickBot="1" x14ac:dyDescent="0.25">
      <c r="A18" s="3"/>
      <c r="B18" s="1043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898">
        <f>+entero!DV40</f>
        <v>89.458697900960843</v>
      </c>
      <c r="DW18" s="898">
        <f>+entero!DW40</f>
        <v>89.453528430144246</v>
      </c>
      <c r="DX18" s="898">
        <f>+entero!DX40</f>
        <v>89.460670020031969</v>
      </c>
      <c r="DY18" s="898">
        <f>+entero!DY40</f>
        <v>89.45248302448617</v>
      </c>
      <c r="DZ18" s="898">
        <f>+entero!DZ40</f>
        <v>89.443976633824818</v>
      </c>
      <c r="EA18" s="1032">
        <f>+entero!EA40</f>
        <v>-2.1671143499261802E-2</v>
      </c>
      <c r="EB18" s="899"/>
      <c r="EC18" s="166"/>
      <c r="ED18" s="166"/>
      <c r="EE18" s="166"/>
      <c r="EF18" s="166"/>
      <c r="EG18" s="166"/>
      <c r="EH18" s="166"/>
      <c r="EI18" s="166"/>
      <c r="EJ18" s="166"/>
    </row>
    <row r="19" spans="1:14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4"/>
      <c r="DW19" s="4"/>
      <c r="DX19" s="4"/>
      <c r="DY19" s="4"/>
      <c r="DZ19" s="4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27"/>
      <c r="DW20" s="27"/>
      <c r="DX20" s="27"/>
      <c r="DY20" s="27"/>
      <c r="DZ20" s="27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27"/>
      <c r="DW21" s="27"/>
      <c r="DX21" s="27"/>
      <c r="DY21" s="27"/>
      <c r="DZ21" s="27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4"/>
      <c r="DW24" s="4"/>
      <c r="DX24" s="4"/>
      <c r="DY24" s="4"/>
      <c r="DZ24" s="4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4"/>
      <c r="DW25" s="4"/>
      <c r="DX25" s="4"/>
      <c r="DY25" s="4"/>
      <c r="DZ25" s="4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4"/>
      <c r="DW26" s="4"/>
      <c r="DX26" s="4"/>
      <c r="DY26" s="4"/>
      <c r="DZ26" s="4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4"/>
      <c r="DW27" s="4"/>
      <c r="DX27" s="4"/>
      <c r="DY27" s="4"/>
      <c r="DZ27" s="4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4"/>
      <c r="DW28" s="4"/>
      <c r="DX28" s="4"/>
      <c r="DY28" s="4"/>
      <c r="DZ28" s="4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4"/>
      <c r="DW29" s="4"/>
      <c r="DX29" s="4"/>
      <c r="DY29" s="4"/>
      <c r="DZ29" s="4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4"/>
      <c r="DW30" s="4"/>
      <c r="DX30" s="4"/>
      <c r="DY30" s="4"/>
      <c r="DZ30" s="4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0"/>
      <c r="DW31" s="750"/>
      <c r="DX31" s="750"/>
      <c r="DY31" s="750"/>
      <c r="DZ31" s="750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0"/>
      <c r="DW32" s="750"/>
      <c r="DX32" s="750"/>
      <c r="DY32" s="750"/>
      <c r="DZ32" s="750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166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166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166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166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166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166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166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</row>
    <row r="160" spans="3:13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</row>
    <row r="161" spans="3:13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</row>
    <row r="162" spans="3:13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</row>
    <row r="163" spans="3:13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</row>
    <row r="164" spans="3:13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</row>
    <row r="165" spans="3:13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</row>
    <row r="166" spans="3:13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</row>
    <row r="167" spans="3:13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</row>
    <row r="168" spans="3:13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</row>
    <row r="169" spans="3:13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</sheetData>
  <mergeCells count="125">
    <mergeCell ref="DK3:DK4"/>
    <mergeCell ref="EA3:EB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V3:DZ3"/>
    <mergeCell ref="DR3:DR4"/>
    <mergeCell ref="DT3:DT4"/>
    <mergeCell ref="DS3:DS4"/>
    <mergeCell ref="DU3:DU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J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5" width="9.7109375" style="827" customWidth="1"/>
    <col min="126" max="130" width="8.285156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8.75" customHeight="1" x14ac:dyDescent="0.2">
      <c r="C3" s="11"/>
      <c r="D3" s="106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39" t="str">
        <f>+entero!DV3</f>
        <v>Semana 3°</v>
      </c>
      <c r="DW3" s="1040"/>
      <c r="DX3" s="1040"/>
      <c r="DY3" s="1040"/>
      <c r="DZ3" s="1040"/>
      <c r="EA3" s="1057" t="s">
        <v>253</v>
      </c>
      <c r="EB3" s="1058"/>
      <c r="EC3" s="166"/>
      <c r="ED3" s="166"/>
      <c r="EE3" s="166"/>
      <c r="EF3" s="166"/>
      <c r="EG3" s="166"/>
      <c r="EH3" s="166"/>
      <c r="EI3" s="166"/>
      <c r="EJ3" s="166"/>
    </row>
    <row r="4" spans="1:140" ht="18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4"/>
      <c r="DU4" s="1054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902">
        <f>+entero!DV42</f>
        <v>2772.4321145816298</v>
      </c>
      <c r="DW6" s="902">
        <f>+entero!DW42</f>
        <v>2772.4321145816298</v>
      </c>
      <c r="DX6" s="902">
        <f>+entero!DX42</f>
        <v>2772.4321145816298</v>
      </c>
      <c r="DY6" s="902">
        <f>+entero!DY42</f>
        <v>2772.4321145816298</v>
      </c>
      <c r="DZ6" s="902">
        <f>+entero!DZ42</f>
        <v>2785.9550985466462</v>
      </c>
      <c r="EA6" s="901">
        <f>+entero!EA42</f>
        <v>13.522983965016465</v>
      </c>
      <c r="EB6" s="995">
        <f>+entero!EB42</f>
        <v>0.48776609872220877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481">
        <f>+entero!DV43</f>
        <v>2471.7452339650149</v>
      </c>
      <c r="DW7" s="481">
        <f>+entero!DW43</f>
        <v>2471.7452339650149</v>
      </c>
      <c r="DX7" s="481">
        <f>+entero!DX43</f>
        <v>2471.7452339650149</v>
      </c>
      <c r="DY7" s="481">
        <f>+entero!DY43</f>
        <v>2471.7452339650149</v>
      </c>
      <c r="DZ7" s="481">
        <f>+entero!DZ43</f>
        <v>2493.3204045189505</v>
      </c>
      <c r="EA7" s="782">
        <f>+entero!EA43</f>
        <v>21.57517055393555</v>
      </c>
      <c r="EB7" s="991">
        <f>+entero!EB43</f>
        <v>0.87287193912481964</v>
      </c>
      <c r="EC7" s="166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481">
        <f>+entero!DV44</f>
        <v>16956.172305000004</v>
      </c>
      <c r="DW8" s="481">
        <f>+entero!DW44</f>
        <v>16956.172305000004</v>
      </c>
      <c r="DX8" s="481">
        <f>+entero!DX44</f>
        <v>16956.172305000004</v>
      </c>
      <c r="DY8" s="481">
        <f>+entero!DY44</f>
        <v>16956.172305000004</v>
      </c>
      <c r="DZ8" s="481">
        <f>+entero!DZ44</f>
        <v>17104.177975000002</v>
      </c>
      <c r="EA8" s="782">
        <f>+entero!EA44</f>
        <v>148.00566999999864</v>
      </c>
      <c r="EB8" s="991">
        <f>+entero!EB44</f>
        <v>0.87287193912481964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782"/>
      <c r="EB9" s="991"/>
      <c r="EC9" s="166"/>
      <c r="ED9" s="166"/>
      <c r="EE9" s="166"/>
      <c r="EF9" s="166"/>
      <c r="EG9" s="166"/>
      <c r="EH9" s="166"/>
      <c r="EI9" s="166"/>
      <c r="EJ9" s="166"/>
    </row>
    <row r="10" spans="1:140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481">
        <f>+entero!DV46</f>
        <v>300.6868806166172</v>
      </c>
      <c r="DW10" s="481">
        <f>+entero!DW46</f>
        <v>300.6868806166172</v>
      </c>
      <c r="DX10" s="481">
        <f>+entero!DX46</f>
        <v>300.6868806166172</v>
      </c>
      <c r="DY10" s="481">
        <f>+entero!DY46</f>
        <v>300.6868806166172</v>
      </c>
      <c r="DZ10" s="481">
        <f>+entero!DZ46</f>
        <v>292.6346940276959</v>
      </c>
      <c r="EA10" s="782">
        <f>+entero!EA46</f>
        <v>-8.0521865889213018</v>
      </c>
      <c r="EB10" s="991">
        <f>+entero!EB46</f>
        <v>-2.6779308004422187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481">
        <f>+entero!DV47</f>
        <v>2062.7120010299941</v>
      </c>
      <c r="DW11" s="481">
        <f>+entero!DW47</f>
        <v>2062.7120010299941</v>
      </c>
      <c r="DX11" s="481">
        <f>+entero!DX47</f>
        <v>2062.7120010299941</v>
      </c>
      <c r="DY11" s="481">
        <f>+entero!DY47</f>
        <v>2062.7120010299941</v>
      </c>
      <c r="DZ11" s="481">
        <f>+entero!DZ47</f>
        <v>2007.474001029994</v>
      </c>
      <c r="EA11" s="782">
        <f>+entero!EA47</f>
        <v>-55.238000000000056</v>
      </c>
      <c r="EB11" s="991">
        <f>+entero!EB47</f>
        <v>-2.6779308004422075</v>
      </c>
      <c r="EC11" s="166"/>
      <c r="ED11" s="166"/>
      <c r="EE11" s="166"/>
      <c r="EF11" s="166"/>
      <c r="EG11" s="166"/>
      <c r="EH11" s="166"/>
      <c r="EI11" s="166"/>
      <c r="EJ11" s="166"/>
    </row>
    <row r="12" spans="1:140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782">
        <f>+entero!EA49</f>
        <v>0</v>
      </c>
      <c r="EB12" s="991"/>
      <c r="EC12" s="166"/>
      <c r="ED12" s="166"/>
      <c r="EE12" s="166"/>
      <c r="EF12" s="166"/>
      <c r="EG12" s="166"/>
      <c r="EH12" s="166"/>
      <c r="EI12" s="166"/>
      <c r="EJ12" s="166"/>
    </row>
    <row r="13" spans="1:14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903">
        <f>+entero!DV50</f>
        <v>0</v>
      </c>
      <c r="DW13" s="903">
        <f>+entero!DW50</f>
        <v>0</v>
      </c>
      <c r="DX13" s="903">
        <f>+entero!DX50</f>
        <v>0</v>
      </c>
      <c r="DY13" s="903">
        <f>+entero!DY50</f>
        <v>0</v>
      </c>
      <c r="DZ13" s="903">
        <f>+entero!DZ50</f>
        <v>0</v>
      </c>
      <c r="EA13" s="782">
        <f>+entero!EA50</f>
        <v>0</v>
      </c>
      <c r="EB13" s="991"/>
      <c r="EC13" s="166"/>
      <c r="ED13" s="166"/>
      <c r="EE13" s="166"/>
      <c r="EF13" s="166"/>
      <c r="EG13" s="166"/>
      <c r="EH13" s="166"/>
      <c r="EI13" s="166"/>
      <c r="EJ13" s="166"/>
    </row>
    <row r="14" spans="1:14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903">
        <f>+entero!DV51</f>
        <v>0</v>
      </c>
      <c r="DW14" s="903">
        <f>+entero!DW51</f>
        <v>0</v>
      </c>
      <c r="DX14" s="903">
        <f>+entero!DX51</f>
        <v>0</v>
      </c>
      <c r="DY14" s="903">
        <f>+entero!DY51</f>
        <v>0</v>
      </c>
      <c r="DZ14" s="903">
        <f>+entero!DZ51</f>
        <v>0</v>
      </c>
      <c r="EA14" s="782"/>
      <c r="EB14" s="991"/>
      <c r="EC14" s="166"/>
      <c r="ED14" s="166"/>
      <c r="EE14" s="166"/>
      <c r="EF14" s="166"/>
      <c r="EG14" s="166"/>
      <c r="EH14" s="166"/>
      <c r="EI14" s="166"/>
      <c r="EJ14" s="166"/>
    </row>
    <row r="15" spans="1:14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903">
        <f>+entero!DV52</f>
        <v>0</v>
      </c>
      <c r="DW15" s="903">
        <f>+entero!DW52</f>
        <v>0</v>
      </c>
      <c r="DX15" s="903">
        <f>+entero!DX52</f>
        <v>0</v>
      </c>
      <c r="DY15" s="903">
        <f>+entero!DY52</f>
        <v>0</v>
      </c>
      <c r="DZ15" s="903">
        <f>+entero!DZ52</f>
        <v>0</v>
      </c>
      <c r="EA15" s="782"/>
      <c r="EB15" s="991"/>
      <c r="EC15" s="166"/>
      <c r="ED15" s="166"/>
      <c r="EE15" s="166"/>
      <c r="EF15" s="166"/>
      <c r="EG15" s="166"/>
      <c r="EH15" s="166"/>
      <c r="EI15" s="166"/>
      <c r="EJ15" s="166"/>
    </row>
    <row r="16" spans="1:14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782"/>
      <c r="EB16" s="991"/>
      <c r="EC16" s="166"/>
      <c r="ED16" s="166"/>
      <c r="EE16" s="166"/>
      <c r="EF16" s="166"/>
      <c r="EG16" s="166"/>
      <c r="EH16" s="166"/>
      <c r="EI16" s="166"/>
      <c r="EJ16" s="166"/>
    </row>
    <row r="17" spans="1:14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903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782"/>
      <c r="EB17" s="991"/>
      <c r="EC17" s="166"/>
      <c r="ED17" s="166"/>
      <c r="EE17" s="166"/>
      <c r="EF17" s="166"/>
      <c r="EG17" s="166"/>
      <c r="EH17" s="166"/>
      <c r="EI17" s="166"/>
      <c r="EJ17" s="166"/>
    </row>
    <row r="18" spans="1:14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903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782"/>
      <c r="EB18" s="991"/>
      <c r="EC18" s="166"/>
      <c r="ED18" s="166"/>
      <c r="EE18" s="166"/>
      <c r="EF18" s="166"/>
      <c r="EG18" s="166"/>
      <c r="EH18" s="166"/>
      <c r="EI18" s="166"/>
      <c r="EJ18" s="166"/>
    </row>
    <row r="19" spans="1:14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1010"/>
      <c r="EB19" s="996"/>
      <c r="EC19" s="166"/>
      <c r="ED19" s="166"/>
      <c r="EE19" s="166"/>
      <c r="EF19" s="166"/>
      <c r="EG19" s="166"/>
      <c r="EH19" s="166"/>
      <c r="EI19" s="166"/>
      <c r="EJ19" s="166"/>
    </row>
    <row r="20" spans="1:14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27"/>
      <c r="DW22" s="27"/>
      <c r="DX22" s="27"/>
      <c r="DY22" s="27"/>
      <c r="DZ22" s="27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27"/>
      <c r="DW23" s="27"/>
      <c r="DX23" s="27"/>
      <c r="DY23" s="27"/>
      <c r="DZ23" s="27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27"/>
      <c r="DW24" s="27"/>
      <c r="DX24" s="27"/>
      <c r="DY24" s="27"/>
      <c r="DZ24" s="27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166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166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166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166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166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166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166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166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166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1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1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1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1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1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1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1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1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1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1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1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</sheetData>
  <mergeCells count="124">
    <mergeCell ref="EA3:EB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V3:DZ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J188"/>
  <sheetViews>
    <sheetView zoomScaleNormal="100" workbookViewId="0">
      <pane xSplit="40" ySplit="4" topLeftCell="DN5" activePane="bottomRight" state="frozen"/>
      <selection pane="topRight" activeCell="AO1" sqref="AO1"/>
      <selection pane="bottomLeft" activeCell="A5" sqref="A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5" width="9.7109375" style="827" customWidth="1"/>
    <col min="126" max="130" width="9" style="827" customWidth="1"/>
    <col min="131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3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39" t="str">
        <f>+entero!DV3</f>
        <v>Semana 3°</v>
      </c>
      <c r="DW3" s="1040"/>
      <c r="DX3" s="1040"/>
      <c r="DY3" s="1040"/>
      <c r="DZ3" s="1040"/>
      <c r="EA3" s="1057" t="s">
        <v>253</v>
      </c>
      <c r="EB3" s="1058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55"/>
      <c r="DH4" s="1034"/>
      <c r="DI4" s="1062"/>
      <c r="DJ4" s="1062"/>
      <c r="DK4" s="1062"/>
      <c r="DL4" s="1062"/>
      <c r="DM4" s="1059"/>
      <c r="DN4" s="1059"/>
      <c r="DO4" s="1059"/>
      <c r="DP4" s="1059"/>
      <c r="DQ4" s="1059"/>
      <c r="DR4" s="1059"/>
      <c r="DS4" s="1059"/>
      <c r="DT4" s="1063"/>
      <c r="DU4" s="1063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911"/>
      <c r="DW5" s="911"/>
      <c r="DX5" s="911"/>
      <c r="DY5" s="911"/>
      <c r="DZ5" s="911"/>
      <c r="EA5" s="773"/>
      <c r="EB5" s="875"/>
      <c r="EC5" s="166"/>
      <c r="ED5" s="166"/>
      <c r="EE5" s="166"/>
      <c r="EF5" s="166"/>
      <c r="EG5" s="166"/>
      <c r="EH5" s="166"/>
      <c r="EI5" s="166"/>
    </row>
    <row r="6" spans="1:139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905">
        <f>+entero!DV58</f>
        <v>26417.359617077695</v>
      </c>
      <c r="DW6" s="905">
        <f>+entero!DW58</f>
        <v>26426.588605035424</v>
      </c>
      <c r="DX6" s="905">
        <f>+entero!DX58</f>
        <v>26404.97916309518</v>
      </c>
      <c r="DY6" s="905">
        <f>+entero!DY58</f>
        <v>26395.057988039782</v>
      </c>
      <c r="DZ6" s="905">
        <f>+entero!DZ58</f>
        <v>26312.052707819672</v>
      </c>
      <c r="EA6" s="486">
        <f>+entero!EA58</f>
        <v>-209.61995635276253</v>
      </c>
      <c r="EB6" s="999">
        <f>+entero!EB58</f>
        <v>-0.79037230798769675</v>
      </c>
      <c r="EC6" s="166"/>
      <c r="ED6" s="166"/>
      <c r="EE6" s="166"/>
      <c r="EF6" s="166"/>
      <c r="EG6" s="166"/>
      <c r="EH6" s="166"/>
      <c r="EI6" s="166"/>
    </row>
    <row r="7" spans="1:139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906">
        <f>+entero!DV59</f>
        <v>87.224826719668968</v>
      </c>
      <c r="DW7" s="906">
        <f>+entero!DW59</f>
        <v>87.229680098242667</v>
      </c>
      <c r="DX7" s="906">
        <f>+entero!DX59</f>
        <v>87.238468327089819</v>
      </c>
      <c r="DY7" s="906">
        <f>+entero!DY59</f>
        <v>87.237488115648148</v>
      </c>
      <c r="DZ7" s="906">
        <f>+entero!DZ59</f>
        <v>87.229600658215148</v>
      </c>
      <c r="EA7" s="509">
        <f>+entero!EA59</f>
        <v>-2.8232671581520208E-2</v>
      </c>
      <c r="EB7" s="872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905">
        <f>+entero!DV60</f>
        <v>25559.463115619965</v>
      </c>
      <c r="DW8" s="905">
        <f>+entero!DW60</f>
        <v>25568.548954889651</v>
      </c>
      <c r="DX8" s="905">
        <f>+entero!DX60</f>
        <v>25546.966626652029</v>
      </c>
      <c r="DY8" s="905">
        <f>+entero!DY60</f>
        <v>25537.018920984392</v>
      </c>
      <c r="DZ8" s="905">
        <f>+entero!DZ60</f>
        <v>25455.180987703046</v>
      </c>
      <c r="EA8" s="486">
        <f>+entero!EA60</f>
        <v>-208.92928579884028</v>
      </c>
      <c r="EB8" s="999">
        <f>+entero!EB60</f>
        <v>-0.81409128768652472</v>
      </c>
      <c r="EC8" s="166"/>
      <c r="ED8" s="166"/>
      <c r="EE8" s="166"/>
      <c r="EF8" s="166"/>
      <c r="EG8" s="166"/>
      <c r="EH8" s="166"/>
      <c r="EI8" s="166"/>
    </row>
    <row r="9" spans="1:139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906">
        <f>+entero!DV61</f>
        <v>86.77187510335358</v>
      </c>
      <c r="DW9" s="906">
        <f>+entero!DW61</f>
        <v>86.778974957710375</v>
      </c>
      <c r="DX9" s="906">
        <f>+entero!DX61</f>
        <v>86.790893688404154</v>
      </c>
      <c r="DY9" s="906">
        <f>+entero!DY61</f>
        <v>86.786058145182977</v>
      </c>
      <c r="DZ9" s="906">
        <f>+entero!DZ61</f>
        <v>86.777764371135802</v>
      </c>
      <c r="EA9" s="509">
        <f>+entero!EA61</f>
        <v>-2.4871068924554152E-2</v>
      </c>
      <c r="EB9" s="872"/>
      <c r="EC9" s="166"/>
      <c r="ED9" s="166"/>
      <c r="EE9" s="166"/>
      <c r="EF9" s="166"/>
      <c r="EG9" s="166"/>
      <c r="EH9" s="166"/>
      <c r="EI9" s="166"/>
    </row>
    <row r="10" spans="1:13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907"/>
      <c r="DW10" s="907"/>
      <c r="DX10" s="907"/>
      <c r="DY10" s="907"/>
      <c r="DZ10" s="907"/>
      <c r="EA10" s="265"/>
      <c r="EB10" s="1000"/>
      <c r="EC10" s="166"/>
      <c r="ED10" s="166"/>
      <c r="EE10" s="166"/>
      <c r="EF10" s="166"/>
      <c r="EG10" s="166"/>
      <c r="EH10" s="166"/>
      <c r="EI10" s="166"/>
    </row>
    <row r="11" spans="1:139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908">
        <f>+entero!DV63</f>
        <v>4954.8947630443308</v>
      </c>
      <c r="DW11" s="908">
        <f>+entero!DW63</f>
        <v>4981.9052389116778</v>
      </c>
      <c r="DX11" s="908">
        <f>+entero!DX63</f>
        <v>4944.2027943271296</v>
      </c>
      <c r="DY11" s="908">
        <f>+entero!DY63</f>
        <v>4961.1134606726109</v>
      </c>
      <c r="DZ11" s="908">
        <f>+entero!DZ63</f>
        <v>4888.198325041416</v>
      </c>
      <c r="EA11" s="998">
        <f>+entero!EA63</f>
        <v>-68.262124453351134</v>
      </c>
      <c r="EB11" s="872">
        <f>+entero!EB63</f>
        <v>-1.3772353305131158</v>
      </c>
      <c r="EC11" s="166"/>
      <c r="ED11" s="166"/>
      <c r="EE11" s="166"/>
      <c r="EF11" s="166"/>
      <c r="EG11" s="166"/>
      <c r="EH11" s="166"/>
      <c r="EI11" s="166"/>
    </row>
    <row r="12" spans="1:139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909">
        <f>+entero!DV64</f>
        <v>78.887771731051188</v>
      </c>
      <c r="DW12" s="909">
        <f>+entero!DW64</f>
        <v>78.893592631909087</v>
      </c>
      <c r="DX12" s="909">
        <f>+entero!DX64</f>
        <v>78.802483082304903</v>
      </c>
      <c r="DY12" s="909">
        <f>+entero!DY64</f>
        <v>78.897637351294236</v>
      </c>
      <c r="DZ12" s="909">
        <f>+entero!DZ64</f>
        <v>78.684570274130579</v>
      </c>
      <c r="EA12" s="509">
        <f>+entero!EA64</f>
        <v>-1.028687260580341E-2</v>
      </c>
      <c r="EB12" s="872"/>
      <c r="EC12" s="166"/>
      <c r="ED12" s="166"/>
      <c r="EE12" s="166"/>
      <c r="EF12" s="166"/>
      <c r="EG12" s="166"/>
      <c r="EH12" s="166"/>
      <c r="EI12" s="166"/>
    </row>
    <row r="13" spans="1:13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509">
        <f>+entero!EA65</f>
        <v>0</v>
      </c>
      <c r="EB13" s="872">
        <f>+entero!EB65</f>
        <v>0</v>
      </c>
      <c r="EC13" s="166"/>
      <c r="ED13" s="166"/>
      <c r="EE13" s="166"/>
      <c r="EF13" s="166"/>
      <c r="EG13" s="166"/>
      <c r="EH13" s="166"/>
      <c r="EI13" s="166"/>
    </row>
    <row r="14" spans="1:139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908">
        <f>+entero!DV66</f>
        <v>8074.7307403631585</v>
      </c>
      <c r="DW14" s="908">
        <f>+entero!DW66</f>
        <v>8054.5460179724896</v>
      </c>
      <c r="DX14" s="908">
        <f>+entero!DX66</f>
        <v>8077.8743860818167</v>
      </c>
      <c r="DY14" s="908">
        <f>+entero!DY66</f>
        <v>8027.7912411838588</v>
      </c>
      <c r="DZ14" s="908">
        <f>+entero!DZ66</f>
        <v>8014.8191367217596</v>
      </c>
      <c r="EA14" s="998">
        <f>+entero!EA66</f>
        <v>-157.37839091836395</v>
      </c>
      <c r="EB14" s="872">
        <f>+entero!EB66</f>
        <v>-1.9257781078599323</v>
      </c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909">
        <f>+entero!DV67</f>
        <v>79.858191422485461</v>
      </c>
      <c r="DW15" s="909">
        <f>+entero!DW67</f>
        <v>79.877103058591175</v>
      </c>
      <c r="DX15" s="909">
        <f>+entero!DX67</f>
        <v>79.966596021867986</v>
      </c>
      <c r="DY15" s="909">
        <f>+entero!DY67</f>
        <v>79.844727461801696</v>
      </c>
      <c r="DZ15" s="909">
        <f>+entero!DZ67</f>
        <v>79.826036114738443</v>
      </c>
      <c r="EA15" s="997">
        <f>+entero!EA67</f>
        <v>-0.29073916679523393</v>
      </c>
      <c r="EB15" s="872"/>
      <c r="EC15" s="166"/>
      <c r="ED15" s="166"/>
      <c r="EE15" s="166"/>
      <c r="EF15" s="166"/>
      <c r="EG15" s="166"/>
      <c r="EH15" s="166"/>
      <c r="EI15" s="166"/>
    </row>
    <row r="16" spans="1:13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509">
        <f>+entero!EA68</f>
        <v>0</v>
      </c>
      <c r="EB16" s="872">
        <f>+entero!EB68</f>
        <v>0</v>
      </c>
      <c r="EC16" s="166"/>
      <c r="ED16" s="166"/>
      <c r="EE16" s="166"/>
      <c r="EF16" s="166"/>
      <c r="EG16" s="166"/>
      <c r="EH16" s="166"/>
      <c r="EI16" s="166"/>
    </row>
    <row r="17" spans="1:139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908">
        <f>+entero!DV69</f>
        <v>11736.56706635131</v>
      </c>
      <c r="DW17" s="908">
        <f>+entero!DW69</f>
        <v>11739.912752465016</v>
      </c>
      <c r="DX17" s="908">
        <f>+entero!DX69</f>
        <v>11734.692718689501</v>
      </c>
      <c r="DY17" s="908">
        <f>+entero!DY69</f>
        <v>11757.15559164868</v>
      </c>
      <c r="DZ17" s="908">
        <f>+entero!DZ69</f>
        <v>11759.440485179291</v>
      </c>
      <c r="EA17" s="998">
        <f>+entero!EA69</f>
        <v>17.146689104949473</v>
      </c>
      <c r="EB17" s="872">
        <f>+entero!EB69</f>
        <v>0.14602503908291986</v>
      </c>
      <c r="EC17" s="166"/>
      <c r="ED17" s="166"/>
      <c r="EE17" s="166"/>
      <c r="EF17" s="166"/>
      <c r="EG17" s="166"/>
      <c r="EH17" s="166"/>
      <c r="EI17" s="166"/>
    </row>
    <row r="18" spans="1:139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909">
        <f>+entero!DV70</f>
        <v>95.941929821712307</v>
      </c>
      <c r="DW18" s="909">
        <f>+entero!DW70</f>
        <v>95.945091446077569</v>
      </c>
      <c r="DX18" s="909">
        <f>+entero!DX70</f>
        <v>95.941786147652863</v>
      </c>
      <c r="DY18" s="909">
        <f>+entero!DY70</f>
        <v>95.953595245315839</v>
      </c>
      <c r="DZ18" s="909">
        <f>+entero!DZ70</f>
        <v>95.964760749421202</v>
      </c>
      <c r="EA18" s="509">
        <f>+entero!EA70</f>
        <v>1.9009963769008209E-2</v>
      </c>
      <c r="EB18" s="872"/>
      <c r="EC18" s="166"/>
      <c r="ED18" s="166"/>
      <c r="EE18" s="166"/>
      <c r="EF18" s="166"/>
      <c r="EG18" s="166"/>
      <c r="EH18" s="166"/>
      <c r="EI18" s="166"/>
    </row>
    <row r="19" spans="1:13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509">
        <f>+entero!EA71</f>
        <v>0</v>
      </c>
      <c r="EB19" s="872">
        <f>+entero!EB71</f>
        <v>0</v>
      </c>
      <c r="EC19" s="166"/>
      <c r="ED19" s="166"/>
      <c r="EE19" s="166"/>
      <c r="EF19" s="166"/>
      <c r="EG19" s="166"/>
      <c r="EH19" s="166"/>
      <c r="EI19" s="166"/>
    </row>
    <row r="20" spans="1:139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908">
        <f>+entero!DV72</f>
        <v>793.27054586116401</v>
      </c>
      <c r="DW20" s="908">
        <f>+entero!DW72</f>
        <v>792.18494554046458</v>
      </c>
      <c r="DX20" s="908">
        <f>+entero!DX72</f>
        <v>790.1967275535842</v>
      </c>
      <c r="DY20" s="908">
        <f>+entero!DY72</f>
        <v>790.95862747924025</v>
      </c>
      <c r="DZ20" s="908">
        <f>+entero!DZ72</f>
        <v>792.72304076058117</v>
      </c>
      <c r="EA20" s="997">
        <f>+entero!EA72</f>
        <v>-0.43545953206989907</v>
      </c>
      <c r="EB20" s="872">
        <f>+entero!EB72</f>
        <v>-5.4901956154951304E-2</v>
      </c>
      <c r="EC20" s="166"/>
      <c r="ED20" s="166"/>
      <c r="EE20" s="166"/>
      <c r="EF20" s="166"/>
      <c r="EG20" s="166"/>
      <c r="EH20" s="166"/>
      <c r="EI20" s="166"/>
    </row>
    <row r="21" spans="1:139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906">
        <f>+entero!DV73</f>
        <v>82.213161973259446</v>
      </c>
      <c r="DW21" s="906">
        <f>+entero!DW73</f>
        <v>82.061642485359755</v>
      </c>
      <c r="DX21" s="906">
        <f>+entero!DX73</f>
        <v>82.18572247767797</v>
      </c>
      <c r="DY21" s="906">
        <f>+entero!DY73</f>
        <v>82.130717966166515</v>
      </c>
      <c r="DZ21" s="906">
        <f>+entero!DZ73</f>
        <v>82.089641667452966</v>
      </c>
      <c r="EA21" s="997">
        <f>+entero!EA73</f>
        <v>7.0288273482930208E-2</v>
      </c>
      <c r="EB21" s="872"/>
      <c r="EC21" s="166"/>
      <c r="ED21" s="166"/>
      <c r="EE21" s="166"/>
      <c r="EF21" s="166"/>
      <c r="EG21" s="166"/>
      <c r="EH21" s="166"/>
      <c r="EI21" s="166"/>
    </row>
    <row r="22" spans="1:13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907"/>
      <c r="DW22" s="907"/>
      <c r="DX22" s="907"/>
      <c r="DY22" s="907"/>
      <c r="DZ22" s="907"/>
      <c r="EA22" s="265"/>
      <c r="EB22" s="1000"/>
      <c r="EC22" s="166"/>
      <c r="ED22" s="166"/>
      <c r="EE22" s="166"/>
      <c r="EF22" s="166"/>
      <c r="EG22" s="166"/>
      <c r="EH22" s="166"/>
      <c r="EI22" s="166"/>
    </row>
    <row r="23" spans="1:139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905">
        <f>+entero!DV75</f>
        <v>4123.8284931709159</v>
      </c>
      <c r="DW23" s="905">
        <f>+entero!DW75</f>
        <v>4102.553740981084</v>
      </c>
      <c r="DX23" s="905">
        <f>+entero!DX75</f>
        <v>3985.7088036083842</v>
      </c>
      <c r="DY23" s="905">
        <f>+entero!DY75</f>
        <v>3989.8484416165838</v>
      </c>
      <c r="DZ23" s="905">
        <f>+entero!DZ75</f>
        <v>3961.1137744866355</v>
      </c>
      <c r="EA23" s="486">
        <f>+entero!EA75</f>
        <v>-178.31369334735882</v>
      </c>
      <c r="EB23" s="999">
        <f>+entero!EB75</f>
        <v>-4.3076897646587735</v>
      </c>
      <c r="EC23" s="166"/>
      <c r="ED23" s="166"/>
      <c r="EE23" s="166"/>
      <c r="EF23" s="166"/>
      <c r="EG23" s="166"/>
      <c r="EH23" s="166"/>
      <c r="EI23" s="166"/>
    </row>
    <row r="24" spans="1:139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905">
        <f>+entero!DV76</f>
        <v>1892.1411938309038</v>
      </c>
      <c r="DW24" s="905">
        <f>+entero!DW76</f>
        <v>1858.0551919212826</v>
      </c>
      <c r="DX24" s="905">
        <f>+entero!DX76</f>
        <v>1733.0465501428569</v>
      </c>
      <c r="DY24" s="905">
        <f>+entero!DY76</f>
        <v>1740.5929644132657</v>
      </c>
      <c r="DZ24" s="905">
        <f>+entero!DZ76</f>
        <v>1710.4317126406704</v>
      </c>
      <c r="EA24" s="486">
        <f>+entero!EA76</f>
        <v>-223.51135226749307</v>
      </c>
      <c r="EB24" s="999">
        <f>+entero!EB76</f>
        <v>-11.5572870951145</v>
      </c>
      <c r="EC24" s="166"/>
      <c r="ED24" s="166"/>
      <c r="EE24" s="166"/>
      <c r="EF24" s="166"/>
      <c r="EG24" s="166"/>
      <c r="EH24" s="166"/>
      <c r="EI24" s="166"/>
    </row>
    <row r="25" spans="1:139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905">
        <f>+entero!DV77</f>
        <v>561.66270002332362</v>
      </c>
      <c r="DW25" s="905">
        <f>+entero!DW77</f>
        <v>568.88118153061237</v>
      </c>
      <c r="DX25" s="905">
        <f>+entero!DX77</f>
        <v>568.88687248979579</v>
      </c>
      <c r="DY25" s="905">
        <f>+entero!DY77</f>
        <v>568.89226056705536</v>
      </c>
      <c r="DZ25" s="905">
        <f>+entero!DZ77</f>
        <v>568.89789440670552</v>
      </c>
      <c r="EA25" s="486">
        <f>+entero!EA77</f>
        <v>7.252050698250855</v>
      </c>
      <c r="EB25" s="999">
        <f>+entero!EB77</f>
        <v>1.2912141662736687</v>
      </c>
      <c r="EC25" s="166"/>
      <c r="ED25" s="166"/>
      <c r="EE25" s="166"/>
      <c r="EF25" s="166"/>
      <c r="EG25" s="166"/>
      <c r="EH25" s="166"/>
      <c r="EI25" s="166"/>
    </row>
    <row r="26" spans="1:139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905">
        <f>+entero!DV78</f>
        <v>618.4152587566881</v>
      </c>
      <c r="DW26" s="905">
        <f>+entero!DW78</f>
        <v>615.21893136918948</v>
      </c>
      <c r="DX26" s="905">
        <f>+entero!DX78</f>
        <v>623.28244505573173</v>
      </c>
      <c r="DY26" s="905">
        <f>+entero!DY78</f>
        <v>619.79632436626241</v>
      </c>
      <c r="DZ26" s="905">
        <f>+entero!DZ78</f>
        <v>621.10551894925936</v>
      </c>
      <c r="EA26" s="486">
        <f>+entero!EA78</f>
        <v>28.762191091883324</v>
      </c>
      <c r="EB26" s="999">
        <f>+entero!EB78</f>
        <v>4.8556622045397013</v>
      </c>
      <c r="EC26" s="166"/>
      <c r="ED26" s="166"/>
      <c r="EE26" s="166"/>
      <c r="EF26" s="166"/>
      <c r="EG26" s="166"/>
      <c r="EH26" s="166"/>
      <c r="EI26" s="166"/>
    </row>
    <row r="27" spans="1:139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905">
        <f>+entero!DV79</f>
        <v>1051.6093405599997</v>
      </c>
      <c r="DW27" s="905">
        <f>+entero!DW79</f>
        <v>1060.3984361599998</v>
      </c>
      <c r="DX27" s="905">
        <f>+entero!DX79</f>
        <v>1060.4929359199998</v>
      </c>
      <c r="DY27" s="905">
        <f>+entero!DY79</f>
        <v>1060.5668922699999</v>
      </c>
      <c r="DZ27" s="905">
        <f>+entero!DZ79</f>
        <v>1060.6786484900001</v>
      </c>
      <c r="EA27" s="486">
        <f>+entero!EA79</f>
        <v>9.1834171300001799</v>
      </c>
      <c r="EB27" s="999">
        <f>+entero!EB79</f>
        <v>0.87336745389918757</v>
      </c>
      <c r="EC27" s="166"/>
      <c r="ED27" s="166"/>
      <c r="EE27" s="166"/>
      <c r="EF27" s="166"/>
      <c r="EG27" s="166"/>
      <c r="EH27" s="166"/>
      <c r="EI27" s="166"/>
    </row>
    <row r="28" spans="1:139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905">
        <f>+entero!DV80</f>
        <v>1099.3058145185269</v>
      </c>
      <c r="DW28" s="905">
        <f>+entero!DW80</f>
        <v>1056.7220445441274</v>
      </c>
      <c r="DX28" s="905">
        <f>+entero!DX80</f>
        <v>941.07624421063463</v>
      </c>
      <c r="DY28" s="905">
        <f>+entero!DY80</f>
        <v>945.3195420990935</v>
      </c>
      <c r="DZ28" s="905">
        <f>+entero!DZ80</f>
        <v>916.26030803135859</v>
      </c>
      <c r="EA28" s="486">
        <f>+entero!EA80</f>
        <v>-198.62713010933044</v>
      </c>
      <c r="EB28" s="999">
        <f>+entero!EB80</f>
        <v>-17.815890942370228</v>
      </c>
      <c r="EC28" s="166"/>
      <c r="ED28" s="166"/>
      <c r="EE28" s="166"/>
      <c r="EF28" s="166"/>
      <c r="EG28" s="166"/>
      <c r="EH28" s="166"/>
      <c r="EI28" s="166"/>
    </row>
    <row r="29" spans="1:139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905">
        <f>+entero!DV81</f>
        <v>936.2617179818385</v>
      </c>
      <c r="DW29" s="905">
        <f>+entero!DW81</f>
        <v>896.59342623493774</v>
      </c>
      <c r="DX29" s="905">
        <f>+entero!DX81</f>
        <v>771.24986643490297</v>
      </c>
      <c r="DY29" s="905">
        <f>+entero!DY81</f>
        <v>779.97558065283101</v>
      </c>
      <c r="DZ29" s="905">
        <f>+entero!DZ81</f>
        <v>749.0128299720991</v>
      </c>
      <c r="EA29" s="486">
        <f>+entero!EA81</f>
        <v>-228.89504867121377</v>
      </c>
      <c r="EB29" s="999">
        <f>+entero!EB81</f>
        <v>-23.406606457529332</v>
      </c>
      <c r="EC29" s="166"/>
      <c r="ED29" s="166"/>
      <c r="EE29" s="166"/>
      <c r="EF29" s="166"/>
      <c r="EG29" s="166"/>
      <c r="EH29" s="166"/>
      <c r="EI29" s="166"/>
    </row>
    <row r="30" spans="1:139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905">
        <f>+entero!DV82</f>
        <v>163.04409653668827</v>
      </c>
      <c r="DW30" s="905">
        <f>+entero!DW82</f>
        <v>160.12861830918956</v>
      </c>
      <c r="DX30" s="905">
        <f>+entero!DX82</f>
        <v>169.82637777573174</v>
      </c>
      <c r="DY30" s="905">
        <f>+entero!DY82</f>
        <v>165.34396144626248</v>
      </c>
      <c r="DZ30" s="905">
        <f>+entero!DZ82</f>
        <v>167.24747805925938</v>
      </c>
      <c r="EA30" s="486">
        <f>+entero!EA82</f>
        <v>30.267918561883164</v>
      </c>
      <c r="EB30" s="999">
        <f>+entero!EB82</f>
        <v>22.096668052478986</v>
      </c>
      <c r="EC30" s="166"/>
      <c r="ED30" s="166"/>
      <c r="EE30" s="166"/>
      <c r="EF30" s="166"/>
      <c r="EG30" s="166"/>
      <c r="EH30" s="166"/>
      <c r="EI30" s="166"/>
    </row>
    <row r="31" spans="1:139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486">
        <f>+entero!EA83</f>
        <v>0</v>
      </c>
      <c r="EB31" s="999" t="e">
        <f>+entero!EB83</f>
        <v>#DIV/0!</v>
      </c>
      <c r="EC31" s="166"/>
      <c r="ED31" s="166"/>
      <c r="EE31" s="166"/>
      <c r="EF31" s="166"/>
      <c r="EG31" s="166"/>
      <c r="EH31" s="166"/>
      <c r="EI31" s="166"/>
    </row>
    <row r="32" spans="1:139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905">
        <f>+entero!DV84</f>
        <v>24328.887065208448</v>
      </c>
      <c r="DW32" s="905">
        <f>+entero!DW84</f>
        <v>24341.172228453339</v>
      </c>
      <c r="DX32" s="905">
        <f>+entero!DX84</f>
        <v>24345.732076513141</v>
      </c>
      <c r="DY32" s="905">
        <f>+entero!DY84</f>
        <v>24343.029627447529</v>
      </c>
      <c r="DZ32" s="905">
        <f>+entero!DZ84</f>
        <v>24348.373777975219</v>
      </c>
      <c r="EA32" s="486">
        <f>+entero!EA84</f>
        <v>-15.962340250727721</v>
      </c>
      <c r="EB32" s="999">
        <f>+entero!EB84</f>
        <v>-6.5515186513898094E-2</v>
      </c>
      <c r="EC32" s="166"/>
      <c r="ED32" s="166"/>
      <c r="EE32" s="166"/>
      <c r="EF32" s="166"/>
      <c r="EG32" s="166"/>
      <c r="EH32" s="166"/>
      <c r="EI32" s="166"/>
    </row>
    <row r="33" spans="1:13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265">
        <f>+entero!EA85</f>
        <v>0</v>
      </c>
      <c r="EB33" s="1000" t="e">
        <f>+entero!EB85</f>
        <v>#DIV/0!</v>
      </c>
      <c r="EC33" s="166"/>
      <c r="ED33" s="166"/>
      <c r="EE33" s="166"/>
      <c r="EF33" s="166"/>
      <c r="EG33" s="166"/>
      <c r="EH33" s="166"/>
      <c r="EI33" s="166"/>
    </row>
    <row r="34" spans="1:139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910">
        <f>+entero!DV86</f>
        <v>98.3343282892763</v>
      </c>
      <c r="DW34" s="910">
        <f>+entero!DW86</f>
        <v>98.335643966699678</v>
      </c>
      <c r="DX34" s="910">
        <f>+entero!DX86</f>
        <v>98.336566975827097</v>
      </c>
      <c r="DY34" s="910">
        <f>+entero!DY86</f>
        <v>98.340158134832862</v>
      </c>
      <c r="DZ34" s="910">
        <f>+entero!DZ86</f>
        <v>98.340859429770248</v>
      </c>
      <c r="EA34" s="1028">
        <f>+entero!EA86</f>
        <v>9.1961000004943116E-3</v>
      </c>
      <c r="EB34" s="1000"/>
      <c r="EC34" s="166"/>
      <c r="ED34" s="166"/>
      <c r="EE34" s="166"/>
      <c r="EF34" s="166"/>
      <c r="EG34" s="166"/>
      <c r="EH34" s="166"/>
      <c r="EI34" s="166"/>
    </row>
    <row r="35" spans="1:13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1"/>
      <c r="DS35" s="1011"/>
      <c r="DT35" s="801"/>
      <c r="DU35" s="801"/>
      <c r="DV35" s="825"/>
      <c r="DW35" s="825"/>
      <c r="DX35" s="825"/>
      <c r="DY35" s="825"/>
      <c r="DZ35" s="825"/>
      <c r="EA35" s="874"/>
      <c r="EB35" s="873"/>
      <c r="EC35" s="166"/>
      <c r="ED35" s="166"/>
      <c r="EE35" s="166"/>
      <c r="EF35" s="166"/>
      <c r="EG35" s="166"/>
      <c r="EH35" s="166"/>
      <c r="EI35" s="166"/>
    </row>
    <row r="36" spans="1:13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27"/>
      <c r="DW37" s="27"/>
      <c r="DX37" s="27"/>
      <c r="DY37" s="27"/>
      <c r="DZ37" s="27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27"/>
      <c r="DW38" s="27"/>
      <c r="DX38" s="27"/>
      <c r="DY38" s="27"/>
      <c r="DZ38" s="27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27"/>
      <c r="DW39" s="27"/>
      <c r="DX39" s="27"/>
      <c r="DY39" s="27"/>
      <c r="DZ39" s="27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27"/>
      <c r="DW40" s="27"/>
      <c r="DX40" s="27"/>
      <c r="DY40" s="27"/>
      <c r="DZ40" s="27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27"/>
      <c r="DW41" s="27"/>
      <c r="DX41" s="27"/>
      <c r="DY41" s="27"/>
      <c r="DZ41" s="27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166"/>
      <c r="EB94" s="166"/>
      <c r="EC94" s="166"/>
      <c r="ED94" s="166"/>
      <c r="EE94" s="166"/>
      <c r="EF94" s="166"/>
      <c r="EG94" s="166"/>
      <c r="EH94" s="166"/>
      <c r="EI94" s="166"/>
    </row>
    <row r="95" spans="1:13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166"/>
      <c r="EB95" s="166"/>
      <c r="EC95" s="166"/>
      <c r="ED95" s="166"/>
      <c r="EE95" s="166"/>
      <c r="EF95" s="166"/>
      <c r="EG95" s="166"/>
      <c r="EH95" s="166"/>
      <c r="EI95" s="166"/>
    </row>
    <row r="96" spans="1:13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166"/>
      <c r="EB96" s="166"/>
      <c r="EC96" s="166"/>
      <c r="ED96" s="166"/>
      <c r="EE96" s="166"/>
      <c r="EF96" s="166"/>
      <c r="EG96" s="166"/>
      <c r="EH96" s="166"/>
      <c r="EI96" s="166"/>
    </row>
    <row r="97" spans="1:13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166"/>
      <c r="EB97" s="166"/>
      <c r="EC97" s="166"/>
      <c r="ED97" s="166"/>
      <c r="EE97" s="166"/>
      <c r="EF97" s="166"/>
      <c r="EG97" s="166"/>
      <c r="EH97" s="166"/>
      <c r="EI97" s="166"/>
    </row>
    <row r="98" spans="1:13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166"/>
      <c r="EB98" s="166"/>
      <c r="EC98" s="166"/>
      <c r="ED98" s="166"/>
      <c r="EE98" s="166"/>
      <c r="EF98" s="166"/>
      <c r="EG98" s="166"/>
      <c r="EH98" s="166"/>
      <c r="EI98" s="166"/>
    </row>
    <row r="99" spans="1:13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166"/>
      <c r="EB99" s="166"/>
      <c r="EC99" s="166"/>
      <c r="ED99" s="166"/>
      <c r="EE99" s="166"/>
      <c r="EF99" s="166"/>
      <c r="EG99" s="166"/>
      <c r="EH99" s="166"/>
      <c r="EI99" s="166"/>
    </row>
    <row r="100" spans="1:13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166"/>
      <c r="EB100" s="166"/>
      <c r="EC100" s="166"/>
      <c r="ED100" s="166"/>
      <c r="EE100" s="166"/>
      <c r="EF100" s="166"/>
      <c r="EG100" s="166"/>
      <c r="EH100" s="166"/>
      <c r="EI100" s="166"/>
    </row>
    <row r="101" spans="1:13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166"/>
      <c r="EB101" s="166"/>
      <c r="EC101" s="166"/>
      <c r="ED101" s="166"/>
      <c r="EE101" s="166"/>
      <c r="EF101" s="166"/>
      <c r="EG101" s="166"/>
      <c r="EH101" s="166"/>
      <c r="EI101" s="166"/>
    </row>
    <row r="102" spans="1:13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1:13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1:13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1:13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1:13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1:13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1:13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1:13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1:13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1:13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1:13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</row>
    <row r="175" spans="3:13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</row>
    <row r="176" spans="3:13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</row>
    <row r="177" spans="3:13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</row>
    <row r="178" spans="3:13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</row>
    <row r="179" spans="3:13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</row>
    <row r="180" spans="3:13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</row>
    <row r="181" spans="3:13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</row>
    <row r="182" spans="3:13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</row>
    <row r="183" spans="3:13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</row>
    <row r="184" spans="3:13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</row>
    <row r="185" spans="3:13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</row>
    <row r="186" spans="3:13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</row>
    <row r="187" spans="3:13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</row>
    <row r="188" spans="3:13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</row>
  </sheetData>
  <mergeCells count="124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A3:EB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V3:DZ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J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7" sqref="EA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5" width="8" style="827" customWidth="1"/>
    <col min="126" max="130" width="8.42578125" style="827" customWidth="1"/>
    <col min="131" max="140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s="149" customFormat="1" ht="13.5" customHeight="1" x14ac:dyDescent="0.2">
      <c r="C3" s="150"/>
      <c r="D3" s="1066" t="str">
        <f>+entero!D3</f>
        <v>V   A   R   I   A   B   L   E   S     b/</v>
      </c>
      <c r="E3" s="1064" t="str">
        <f>+entero!E3</f>
        <v>2008                          A  fines de Dic*</v>
      </c>
      <c r="F3" s="1064" t="str">
        <f>+entero!F3</f>
        <v>2009                          A  fines de Ene*</v>
      </c>
      <c r="G3" s="1064" t="str">
        <f>+entero!G3</f>
        <v>2009                          A  fines de Feb*</v>
      </c>
      <c r="H3" s="1064" t="str">
        <f>+entero!H3</f>
        <v>2009                          A  fines de Mar*</v>
      </c>
      <c r="I3" s="1064" t="str">
        <f>+entero!I3</f>
        <v>2009                          A  fines de adr*</v>
      </c>
      <c r="J3" s="1064" t="str">
        <f>+entero!J3</f>
        <v>2009                          A  fines de May*</v>
      </c>
      <c r="K3" s="1064" t="str">
        <f>+entero!K3</f>
        <v>2009                          A  fines de Jun*</v>
      </c>
      <c r="L3" s="1064" t="str">
        <f>+entero!L3</f>
        <v>2009                          A  fines de Jul*</v>
      </c>
      <c r="M3" s="1064" t="str">
        <f>+entero!M3</f>
        <v>2009                          A  fines de Ago*</v>
      </c>
      <c r="N3" s="1064" t="str">
        <f>+entero!N3</f>
        <v>2009                          A  fines de Sep*</v>
      </c>
      <c r="O3" s="1064" t="str">
        <f>+entero!O3</f>
        <v>2009                          A  fines de Oct*</v>
      </c>
      <c r="P3" s="1064" t="str">
        <f>+entero!P3</f>
        <v>2009                          A  fines de Nov*</v>
      </c>
      <c r="Q3" s="1064" t="str">
        <f>+entero!Q3</f>
        <v>2009                          A  fines de Dic*</v>
      </c>
      <c r="R3" s="1064" t="str">
        <f>+entero!R3</f>
        <v>2010                          A  fines de Ene*</v>
      </c>
      <c r="S3" s="1064" t="str">
        <f>+entero!S3</f>
        <v>2010                          A  fines de Feb*</v>
      </c>
      <c r="T3" s="1064" t="str">
        <f>+entero!T3</f>
        <v>2010                          A  fines de Mar*</v>
      </c>
      <c r="U3" s="1064" t="str">
        <f>+entero!U3</f>
        <v>2010                          A  fines de adr*</v>
      </c>
      <c r="V3" s="1064" t="str">
        <f>+entero!V3</f>
        <v>2010                          A  fines de May*</v>
      </c>
      <c r="W3" s="1064" t="str">
        <f>+entero!W3</f>
        <v>2010                          A  fines de Jun*</v>
      </c>
      <c r="X3" s="1064" t="str">
        <f>+entero!X3</f>
        <v>2010                          A  fines de Jul*</v>
      </c>
      <c r="Y3" s="1064" t="str">
        <f>+entero!Y3</f>
        <v>2010                          A  fines de Ago*</v>
      </c>
      <c r="Z3" s="1064" t="str">
        <f>+entero!Z3</f>
        <v>2010                          A  fines de Sep*</v>
      </c>
      <c r="AA3" s="1064" t="str">
        <f>+entero!AA3</f>
        <v>2010                          A  fines de Oct*</v>
      </c>
      <c r="AB3" s="1064" t="str">
        <f>+entero!AB3</f>
        <v>2010                          A  fines de Nov*</v>
      </c>
      <c r="AC3" s="1064" t="str">
        <f>+entero!AC3</f>
        <v>2010                          A  fines de Dic*</v>
      </c>
      <c r="AD3" s="1064" t="str">
        <f>+entero!AD3</f>
        <v>2011                          A  fines de Ene*</v>
      </c>
      <c r="AE3" s="1064" t="str">
        <f>+entero!AE3</f>
        <v>2011                          A  fines de Feb*</v>
      </c>
      <c r="AF3" s="1064" t="str">
        <f>+entero!AF3</f>
        <v>2011                          A  fines de Mar*</v>
      </c>
      <c r="AG3" s="1064" t="str">
        <f>+entero!AG3</f>
        <v>2011                          A  fines de adr*</v>
      </c>
      <c r="AH3" s="1064" t="str">
        <f>+entero!AH3</f>
        <v>2011                          A  fines de May*</v>
      </c>
      <c r="AI3" s="1064" t="str">
        <f>+entero!AI3</f>
        <v>2011                          A  fines de Jun*</v>
      </c>
      <c r="AJ3" s="1064" t="str">
        <f>+entero!AJ3</f>
        <v>2011                          A  fines de Jul*</v>
      </c>
      <c r="AK3" s="1064" t="str">
        <f>+entero!AK3</f>
        <v>2011                          A  fines de Ago*</v>
      </c>
      <c r="AL3" s="1064" t="str">
        <f>+entero!AL3</f>
        <v>2011                          A  fines de Sep*</v>
      </c>
      <c r="AM3" s="1064" t="str">
        <f>+entero!AM3</f>
        <v>2011                          A  fines de Oct*</v>
      </c>
      <c r="AN3" s="1064" t="str">
        <f>+entero!AN3</f>
        <v>2011                          A  fines de Nov*</v>
      </c>
      <c r="AO3" s="1064" t="str">
        <f>+entero!AO3</f>
        <v>2011                          A  fines de Dic*</v>
      </c>
      <c r="AP3" s="1064" t="str">
        <f>+entero!AP3</f>
        <v>2012                          A  fines de Ene*</v>
      </c>
      <c r="AQ3" s="1064" t="str">
        <f>+entero!AQ3</f>
        <v>2012                          A  fines de Feb*</v>
      </c>
      <c r="AR3" s="1064" t="str">
        <f>+entero!AR3</f>
        <v>2012                          A  fines de Mar*</v>
      </c>
      <c r="AS3" s="1064" t="str">
        <f>+entero!AS3</f>
        <v>2012                          A  fines de adr*</v>
      </c>
      <c r="AT3" s="1064" t="str">
        <f>+entero!AT3</f>
        <v>2012                          A  fines de May*</v>
      </c>
      <c r="AU3" s="1064" t="str">
        <f>+entero!AU3</f>
        <v>2012                          A  fines de Jun*</v>
      </c>
      <c r="AV3" s="1064" t="str">
        <f>+entero!AV3</f>
        <v>2012                          A  fines de Jul*</v>
      </c>
      <c r="AW3" s="1064" t="str">
        <f>+entero!AW3</f>
        <v>2012                          A  fines de Ago*</v>
      </c>
      <c r="AX3" s="1064" t="str">
        <f>+entero!AX3</f>
        <v>2012                          A  fines de Sep*</v>
      </c>
      <c r="AY3" s="1064" t="str">
        <f>+entero!AY3</f>
        <v>2012                          A  fines de Oct*</v>
      </c>
      <c r="AZ3" s="1064" t="str">
        <f>+entero!AZ3</f>
        <v>2012                          A  fines de Nov*</v>
      </c>
      <c r="BA3" s="1064" t="str">
        <f>+entero!BA3</f>
        <v>2012                          A  fines de Dic*</v>
      </c>
      <c r="BB3" s="1064" t="str">
        <f>+entero!BB3</f>
        <v>2013                          A  fines de Ene*</v>
      </c>
      <c r="BC3" s="1064" t="str">
        <f>+entero!BC3</f>
        <v>2013                          A  fines de Feb*</v>
      </c>
      <c r="BD3" s="1064" t="str">
        <f>+entero!BD3</f>
        <v>2013                          A  fines de Mar*</v>
      </c>
      <c r="BE3" s="1064" t="str">
        <f>+entero!BE3</f>
        <v>2013                          A  fines de adr*</v>
      </c>
      <c r="BF3" s="1064" t="str">
        <f>+entero!BF3</f>
        <v>2013                          A  fines de May*</v>
      </c>
      <c r="BG3" s="1064" t="str">
        <f>+entero!BG3</f>
        <v>2013                          A  fines de Jun*</v>
      </c>
      <c r="BH3" s="1064" t="str">
        <f>+entero!BH3</f>
        <v>2013                          A  fines de Jul*</v>
      </c>
      <c r="BI3" s="1064" t="str">
        <f>+entero!BI3</f>
        <v>2013                          A  fines de Ago*</v>
      </c>
      <c r="BJ3" s="1064" t="str">
        <f>+entero!BJ3</f>
        <v>2013                          A  fines de Sep*</v>
      </c>
      <c r="BK3" s="1064" t="str">
        <f>+entero!BK3</f>
        <v>2013                          A  fines de Oct*</v>
      </c>
      <c r="BL3" s="1064" t="str">
        <f>+entero!BL3</f>
        <v>2013                          A  fines de Nov*</v>
      </c>
      <c r="BM3" s="1064" t="str">
        <f>+entero!BM3</f>
        <v>2013                          A  fines de Dic*</v>
      </c>
      <c r="BN3" s="1064" t="str">
        <f>+entero!BN3</f>
        <v>2014                          A  fines de Ene*</v>
      </c>
      <c r="BO3" s="1064" t="str">
        <f>+entero!BO3</f>
        <v>2014                          A  fines de Feb*</v>
      </c>
      <c r="BP3" s="1064" t="str">
        <f>+entero!BP3</f>
        <v>2014                          A  fines de Mar*</v>
      </c>
      <c r="BQ3" s="1064" t="str">
        <f>+entero!BQ3</f>
        <v>2014                          A  fines de adr*</v>
      </c>
      <c r="BR3" s="1064" t="str">
        <f>+entero!BR3</f>
        <v>2014                          A  fines de May*</v>
      </c>
      <c r="BS3" s="1064" t="str">
        <f>+entero!BS3</f>
        <v>2014                          A  fines de Jun*</v>
      </c>
      <c r="BT3" s="1064" t="str">
        <f>+entero!BT3</f>
        <v>2014                          A  fines de Jul*</v>
      </c>
      <c r="BU3" s="1064" t="str">
        <f>+entero!BU3</f>
        <v>2014                          A  fines de Ago*</v>
      </c>
      <c r="BV3" s="1064" t="str">
        <f>+entero!BV3</f>
        <v>2014                          A  fines de Sep*</v>
      </c>
      <c r="BW3" s="1064" t="str">
        <f>+entero!BW3</f>
        <v>2014                          A  fines de Oct*</v>
      </c>
      <c r="BX3" s="1064" t="str">
        <f>+entero!BX3</f>
        <v>2014                          A  fines de Nov*</v>
      </c>
      <c r="BY3" s="1064" t="str">
        <f>+entero!BY3</f>
        <v>2014                          A  fines de Dic*</v>
      </c>
      <c r="BZ3" s="1064" t="str">
        <f>+entero!BZ3</f>
        <v>2015                         A  fines de Ene*</v>
      </c>
      <c r="CA3" s="1064" t="str">
        <f>+entero!CA3</f>
        <v>2015                         A  fines de Feb*</v>
      </c>
      <c r="CB3" s="1064" t="str">
        <f>+entero!CB3</f>
        <v>2015                         A  fines de Mar*</v>
      </c>
      <c r="CC3" s="1064" t="str">
        <f>+entero!CC3</f>
        <v xml:space="preserve">2015                         A  fines de adr* </v>
      </c>
      <c r="CD3" s="1064" t="str">
        <f>+entero!CD3</f>
        <v xml:space="preserve">2015                         A  fines de May* </v>
      </c>
      <c r="CE3" s="1064" t="str">
        <f>+entero!CE3</f>
        <v xml:space="preserve">2015                         A  fines de Jun* </v>
      </c>
      <c r="CF3" s="1064" t="str">
        <f>+entero!CF3</f>
        <v xml:space="preserve">2015                         A  fines de Jul* </v>
      </c>
      <c r="CG3" s="1064" t="str">
        <f>+entero!CG3</f>
        <v xml:space="preserve">2015                         A  fines de Ago* </v>
      </c>
      <c r="CH3" s="1064" t="str">
        <f>+entero!CH3</f>
        <v xml:space="preserve">2015                         A  fines de Sep* </v>
      </c>
      <c r="CI3" s="1064" t="str">
        <f>+entero!CI3</f>
        <v xml:space="preserve">2015                         A  fines de Oct* </v>
      </c>
      <c r="CJ3" s="1064" t="str">
        <f>+entero!CJ3</f>
        <v xml:space="preserve">2015                         A  fines de Nov* </v>
      </c>
      <c r="CK3" s="1064" t="str">
        <f>+entero!CK3</f>
        <v xml:space="preserve">2015                         A  fines de Dic* </v>
      </c>
      <c r="CL3" s="1064" t="str">
        <f>+entero!CL3</f>
        <v xml:space="preserve">2016                         A  fines de Ene* </v>
      </c>
      <c r="CM3" s="1064" t="str">
        <f>+entero!CM3</f>
        <v xml:space="preserve">2016                         A  fines de Feb* </v>
      </c>
      <c r="CN3" s="1064" t="str">
        <f>+entero!CN3</f>
        <v xml:space="preserve">2016                         A  fines de Mar* </v>
      </c>
      <c r="CO3" s="1064" t="str">
        <f>+entero!CO3</f>
        <v xml:space="preserve">2016                         A  fines de adr* </v>
      </c>
      <c r="CP3" s="1064" t="str">
        <f>+entero!CP3</f>
        <v xml:space="preserve">2016                         A  fines de May* </v>
      </c>
      <c r="CQ3" s="1064" t="str">
        <f>+entero!CQ3</f>
        <v xml:space="preserve">2016                         A  fines de Jun* </v>
      </c>
      <c r="CR3" s="1064" t="str">
        <f>+entero!CR3</f>
        <v xml:space="preserve">2016                         A  fines de Jul* </v>
      </c>
      <c r="CS3" s="1064" t="str">
        <f>+entero!CS3</f>
        <v xml:space="preserve">2016                         A  fines de Ago* </v>
      </c>
      <c r="CT3" s="1064" t="str">
        <f>+entero!CT3</f>
        <v xml:space="preserve">2016                         A  fines de Sep* </v>
      </c>
      <c r="CU3" s="1064" t="str">
        <f>+entero!CU3</f>
        <v xml:space="preserve">2016                         A  fines de Oct* </v>
      </c>
      <c r="CV3" s="1064" t="str">
        <f>+entero!CV3</f>
        <v xml:space="preserve">2016                         A  fines de Nov* </v>
      </c>
      <c r="CW3" s="1064" t="str">
        <f>+entero!CW3</f>
        <v>2016                         A  fines de Dic* 15</v>
      </c>
      <c r="CX3" s="1064" t="str">
        <f>+entero!CX3</f>
        <v xml:space="preserve">2017                         A  fines de Ene* </v>
      </c>
      <c r="CY3" s="1064" t="str">
        <f>+entero!CY3</f>
        <v xml:space="preserve">2017                         A  fines de Feb* </v>
      </c>
      <c r="CZ3" s="1064" t="str">
        <f>+entero!CZ3</f>
        <v xml:space="preserve">2017                         A  fines de Mar* </v>
      </c>
      <c r="DA3" s="1064" t="str">
        <f>+entero!DA3</f>
        <v xml:space="preserve">2017                         A  fines de Abr* </v>
      </c>
      <c r="DB3" s="1064" t="str">
        <f>+entero!DB3</f>
        <v xml:space="preserve">2017                         A  fines de May* </v>
      </c>
      <c r="DC3" s="1064" t="str">
        <f>+entero!DC3</f>
        <v xml:space="preserve">2017                         A  fines de Jun* </v>
      </c>
      <c r="DD3" s="1064" t="str">
        <f>+entero!DD3</f>
        <v xml:space="preserve">2017                         A  fines de Jul* </v>
      </c>
      <c r="DE3" s="1064" t="str">
        <f>+entero!DE3</f>
        <v xml:space="preserve">2017                         A  fines de Ago* </v>
      </c>
      <c r="DF3" s="1064" t="str">
        <f>+entero!DF3</f>
        <v xml:space="preserve">2017                         A  fines de Sep* </v>
      </c>
      <c r="DG3" s="1064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39" t="str">
        <f>+entero!DV3</f>
        <v>Semana 3°</v>
      </c>
      <c r="DW3" s="1040"/>
      <c r="DX3" s="1040"/>
      <c r="DY3" s="1040"/>
      <c r="DZ3" s="1040"/>
      <c r="EA3" s="1057" t="s">
        <v>253</v>
      </c>
      <c r="EB3" s="1058"/>
      <c r="EC3" s="172"/>
      <c r="ED3" s="172"/>
      <c r="EE3" s="172"/>
      <c r="EF3" s="172"/>
      <c r="EG3" s="172"/>
      <c r="EH3" s="172"/>
      <c r="EI3" s="172"/>
      <c r="EJ3" s="172"/>
    </row>
    <row r="4" spans="1:140" s="149" customFormat="1" ht="28.5" customHeight="1" thickBot="1" x14ac:dyDescent="0.25">
      <c r="C4" s="151"/>
      <c r="D4" s="1067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4"/>
      <c r="DU4" s="1054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7" t="s">
        <v>184</v>
      </c>
      <c r="EC4" s="172"/>
      <c r="ED4" s="172"/>
      <c r="EE4" s="172"/>
      <c r="EF4" s="172"/>
      <c r="EG4" s="172"/>
      <c r="EH4" s="172"/>
      <c r="EI4" s="172"/>
      <c r="EJ4" s="172"/>
    </row>
    <row r="5" spans="1:14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912">
        <v>7.5</v>
      </c>
      <c r="DW5" s="912">
        <v>7.5</v>
      </c>
      <c r="DX5" s="912">
        <v>7.5</v>
      </c>
      <c r="DY5" s="912">
        <v>7.5</v>
      </c>
      <c r="DZ5" s="912">
        <v>7.5</v>
      </c>
      <c r="EA5" s="876">
        <v>7.5</v>
      </c>
      <c r="EB5" s="917"/>
      <c r="EC5" s="166"/>
      <c r="ED5" s="166"/>
      <c r="EE5" s="166"/>
      <c r="EF5" s="166"/>
      <c r="EG5" s="166"/>
      <c r="EH5" s="166"/>
      <c r="EI5" s="166"/>
      <c r="EJ5" s="166"/>
    </row>
    <row r="6" spans="1:140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94">
        <f>+entero!EA88</f>
        <v>0</v>
      </c>
      <c r="EB6" s="914">
        <f>+entero!EB88</f>
        <v>0</v>
      </c>
      <c r="EC6" s="166"/>
      <c r="ED6" s="166"/>
      <c r="EE6" s="166"/>
      <c r="EF6" s="166"/>
      <c r="EG6" s="166"/>
      <c r="EH6" s="166"/>
      <c r="EI6" s="166"/>
      <c r="EJ6" s="166"/>
    </row>
    <row r="7" spans="1:140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94">
        <f>+entero!EA89</f>
        <v>0</v>
      </c>
      <c r="EB7" s="914">
        <f>+entero!EB89</f>
        <v>0</v>
      </c>
      <c r="EC7" s="166"/>
      <c r="ED7" s="166"/>
      <c r="EE7" s="166"/>
      <c r="EF7" s="166"/>
      <c r="EG7" s="166"/>
      <c r="EH7" s="166"/>
      <c r="EI7" s="166"/>
      <c r="EJ7" s="166"/>
    </row>
    <row r="8" spans="1:140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468">
        <f>+entero!DV90</f>
        <v>6.9452510187221783</v>
      </c>
      <c r="DW8" s="468">
        <f>+entero!DW90</f>
        <v>6.9860180253701714</v>
      </c>
      <c r="DX8" s="468">
        <f>+entero!DX90</f>
        <v>6.9680560274458063</v>
      </c>
      <c r="DY8" s="468">
        <f>+entero!DY90</f>
        <v>6.9582717470887472</v>
      </c>
      <c r="DZ8" s="468">
        <f>+entero!DZ90</f>
        <v>6.9594072891917742</v>
      </c>
      <c r="EA8" s="848">
        <f>+entero!EA90</f>
        <v>-5.1026620773022557E-3</v>
      </c>
      <c r="EB8" s="915">
        <f>+entero!EB90</f>
        <v>-7.3266634881785642E-2</v>
      </c>
      <c r="EC8" s="166"/>
      <c r="ED8" s="166"/>
      <c r="EE8" s="166"/>
      <c r="EF8" s="166"/>
      <c r="EG8" s="166"/>
      <c r="EH8" s="166"/>
      <c r="EI8" s="166"/>
      <c r="EJ8" s="166"/>
    </row>
    <row r="9" spans="1:140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8"/>
      <c r="DU9" s="1018"/>
      <c r="DV9" s="271"/>
      <c r="DW9" s="271"/>
      <c r="DX9" s="271"/>
      <c r="DY9" s="271"/>
      <c r="DZ9" s="271"/>
      <c r="EA9" s="848"/>
      <c r="EB9" s="915"/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913">
        <f>+entero!DV92</f>
        <v>2.2866300000000002</v>
      </c>
      <c r="DW10" s="913">
        <f>+entero!DW92</f>
        <v>2.2867099999999998</v>
      </c>
      <c r="DX10" s="913">
        <f>+entero!DX92</f>
        <v>2.2867899999999999</v>
      </c>
      <c r="DY10" s="913">
        <f>+entero!DY92</f>
        <v>2.28687</v>
      </c>
      <c r="DZ10" s="913">
        <f>+entero!DZ92</f>
        <v>2.28695</v>
      </c>
      <c r="EA10" s="994">
        <f>+entero!EA92</f>
        <v>5.3999999999998494E-4</v>
      </c>
      <c r="EB10" s="914">
        <f>+entero!EB92</f>
        <v>2.3617811328668914E-2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8"/>
      <c r="DU11" s="1018"/>
      <c r="DV11" s="271"/>
      <c r="DW11" s="271"/>
      <c r="DX11" s="271"/>
      <c r="DY11" s="271"/>
      <c r="DZ11" s="271"/>
      <c r="EA11" s="974"/>
      <c r="EB11" s="954"/>
      <c r="EC11" s="166"/>
      <c r="ED11" s="166"/>
      <c r="EE11" s="166"/>
      <c r="EF11" s="166"/>
      <c r="EG11" s="166"/>
      <c r="EH11" s="166"/>
      <c r="EI11" s="166"/>
      <c r="EJ11" s="166"/>
    </row>
    <row r="12" spans="1:14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27"/>
      <c r="DW17" s="27"/>
      <c r="DX17" s="27"/>
      <c r="DY17" s="27"/>
      <c r="DZ17" s="27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27"/>
      <c r="DW18" s="27"/>
      <c r="DX18" s="27"/>
      <c r="DY18" s="27"/>
      <c r="DZ18" s="27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27"/>
      <c r="DW19" s="27"/>
      <c r="DX19" s="27"/>
      <c r="DY19" s="27"/>
      <c r="DZ19" s="27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166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166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</row>
    <row r="103" spans="3:13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</row>
    <row r="104" spans="3:13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</row>
    <row r="105" spans="3:13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</row>
    <row r="106" spans="3:13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</row>
    <row r="107" spans="3:13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</row>
    <row r="108" spans="3:13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</row>
    <row r="109" spans="3:13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</row>
    <row r="110" spans="3:13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</row>
    <row r="111" spans="3:13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</row>
    <row r="112" spans="3:13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</row>
    <row r="113" spans="3:13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</row>
    <row r="114" spans="3:13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</row>
    <row r="115" spans="3:13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</row>
    <row r="116" spans="3:13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</row>
    <row r="117" spans="3:13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</row>
    <row r="118" spans="3:13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</row>
    <row r="119" spans="3:13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</row>
    <row r="120" spans="3:13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</row>
    <row r="121" spans="3:13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</row>
    <row r="122" spans="3:13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</row>
    <row r="123" spans="3:13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</row>
    <row r="124" spans="3:13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</row>
    <row r="125" spans="3:13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</row>
    <row r="126" spans="3:13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</row>
    <row r="127" spans="3:13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</row>
    <row r="128" spans="3:13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</row>
    <row r="129" spans="3:13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</row>
    <row r="130" spans="3:13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</row>
    <row r="131" spans="3:13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</row>
    <row r="132" spans="3:13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</row>
    <row r="133" spans="3:13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</row>
    <row r="134" spans="3:13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</row>
    <row r="135" spans="3:13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</row>
    <row r="136" spans="3:13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</row>
    <row r="137" spans="3:13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</row>
    <row r="138" spans="3:13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</row>
    <row r="139" spans="3:13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</row>
    <row r="140" spans="3:13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</row>
    <row r="141" spans="3:13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</row>
    <row r="142" spans="3:13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</row>
    <row r="143" spans="3:13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</row>
    <row r="144" spans="3:13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</row>
    <row r="145" spans="3:13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</row>
    <row r="146" spans="3:13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</row>
    <row r="147" spans="3:13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</row>
    <row r="148" spans="3:13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</row>
    <row r="149" spans="3:13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</row>
    <row r="150" spans="3:13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</row>
    <row r="151" spans="3:13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</row>
    <row r="152" spans="3:13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</row>
    <row r="153" spans="3:13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</row>
    <row r="154" spans="3:13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</row>
    <row r="155" spans="3:13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</row>
    <row r="156" spans="3:13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</row>
  </sheetData>
  <mergeCells count="124">
    <mergeCell ref="EA3:EB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V3:DZ3"/>
    <mergeCell ref="BV3:BV4"/>
    <mergeCell ref="BX3:BX4"/>
    <mergeCell ref="BT3:BT4"/>
    <mergeCell ref="CG3:CG4"/>
    <mergeCell ref="CY3:CY4"/>
    <mergeCell ref="DG3:DG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O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U12" sqref="DU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5" width="7.7109375" style="827" customWidth="1"/>
    <col min="126" max="130" width="8.140625" style="827" customWidth="1"/>
    <col min="131" max="131" width="9.28515625" style="169" customWidth="1"/>
    <col min="132" max="145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166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166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entero!CT3</f>
        <v xml:space="preserve">2016                         A  fines de Sep* </v>
      </c>
      <c r="CU3" s="1048" t="str">
        <f>entero!CU3</f>
        <v xml:space="preserve">2016                         A  fines de Oct* </v>
      </c>
      <c r="CV3" s="1048" t="str">
        <f>entero!CV3</f>
        <v xml:space="preserve">2016                         A  fines de Nov* </v>
      </c>
      <c r="CW3" s="1048" t="str">
        <f>entero!CW3</f>
        <v>2016                         A  fines de Dic* 15</v>
      </c>
      <c r="CX3" s="1048" t="str">
        <f>entero!CX3</f>
        <v xml:space="preserve">2017                         A  fines de Ene* </v>
      </c>
      <c r="CY3" s="1048" t="str">
        <f>entero!CY3</f>
        <v xml:space="preserve">2017                         A  fines de Feb* </v>
      </c>
      <c r="CZ3" s="1048" t="str">
        <f>entero!CZ3</f>
        <v xml:space="preserve">2017                         A  fines de Mar* </v>
      </c>
      <c r="DA3" s="1048" t="str">
        <f>entero!DA3</f>
        <v xml:space="preserve">2017                         A  fines de Abr* </v>
      </c>
      <c r="DB3" s="1048" t="str">
        <f>entero!DB3</f>
        <v xml:space="preserve">2017                         A  fines de May* </v>
      </c>
      <c r="DC3" s="1048" t="str">
        <f>entero!DC3</f>
        <v xml:space="preserve">2017                         A  fines de Jun* </v>
      </c>
      <c r="DD3" s="1048" t="str">
        <f>entero!DD3</f>
        <v xml:space="preserve">2017                         A  fines de Jul* </v>
      </c>
      <c r="DE3" s="1048" t="str">
        <f>entero!DE3</f>
        <v xml:space="preserve">2017                         A  fines de Ago* </v>
      </c>
      <c r="DF3" s="1048" t="str">
        <f>entero!DF3</f>
        <v xml:space="preserve">2017                         A  fines de Sep* </v>
      </c>
      <c r="DG3" s="1048" t="str">
        <f>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39" t="str">
        <f>+entero!DV3</f>
        <v>Semana 3°</v>
      </c>
      <c r="DW3" s="1040"/>
      <c r="DX3" s="1040"/>
      <c r="DY3" s="1040"/>
      <c r="DZ3" s="1040"/>
      <c r="EA3" s="1057" t="s">
        <v>253</v>
      </c>
      <c r="EB3" s="1058"/>
      <c r="EC3" s="166"/>
      <c r="ED3" s="166"/>
      <c r="EE3" s="166"/>
      <c r="EF3" s="166"/>
      <c r="EG3" s="166"/>
      <c r="EH3" s="166"/>
      <c r="EI3" s="166"/>
      <c r="EJ3" s="166"/>
    </row>
    <row r="4" spans="1:140" ht="27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 t="str">
        <f>entero!CT3</f>
        <v xml:space="preserve">2016                         A  fines de Sep* </v>
      </c>
      <c r="CU4" s="1055" t="str">
        <f>entero!CU3</f>
        <v xml:space="preserve">2016                         A  fines de Oct* </v>
      </c>
      <c r="CV4" s="1055" t="str">
        <f>entero!CV3</f>
        <v xml:space="preserve">2016                         A  fines de Nov* </v>
      </c>
      <c r="CW4" s="1055" t="str">
        <f>entero!CW3</f>
        <v>2016                         A  fines de Dic* 15</v>
      </c>
      <c r="CX4" s="1055" t="str">
        <f>entero!CX3</f>
        <v xml:space="preserve">2017                         A  fines de Ene* </v>
      </c>
      <c r="CY4" s="1055" t="str">
        <f>entero!CY3</f>
        <v xml:space="preserve">2017                         A  fines de Feb* </v>
      </c>
      <c r="CZ4" s="1055" t="str">
        <f>entero!CZ3</f>
        <v xml:space="preserve">2017                         A  fines de Mar* </v>
      </c>
      <c r="DA4" s="1055" t="str">
        <f>entero!DA3</f>
        <v xml:space="preserve">2017                         A  fines de Abr* </v>
      </c>
      <c r="DB4" s="1055" t="str">
        <f>entero!DB3</f>
        <v xml:space="preserve">2017                         A  fines de May* </v>
      </c>
      <c r="DC4" s="1055" t="str">
        <f>entero!DC3</f>
        <v xml:space="preserve">2017                         A  fines de Jun* </v>
      </c>
      <c r="DD4" s="1055" t="str">
        <f>entero!DD3</f>
        <v xml:space="preserve">2017                         A  fines de Jul* </v>
      </c>
      <c r="DE4" s="1055" t="str">
        <f>entero!DE3</f>
        <v xml:space="preserve">2017                         A  fines de Ago* </v>
      </c>
      <c r="DF4" s="1055" t="str">
        <f>entero!DF3</f>
        <v xml:space="preserve">2017                         A  fines de Sep* </v>
      </c>
      <c r="DG4" s="1055" t="str">
        <f>entero!DG3</f>
        <v xml:space="preserve">2017                         A  fines de Oct* </v>
      </c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4"/>
      <c r="DU4" s="1054"/>
      <c r="DV4" s="970">
        <f>+entero!DV4</f>
        <v>43416</v>
      </c>
      <c r="DW4" s="970">
        <f>+entero!DW4</f>
        <v>43417</v>
      </c>
      <c r="DX4" s="970">
        <f>+entero!DX4</f>
        <v>43418</v>
      </c>
      <c r="DY4" s="970">
        <f>+entero!DY4</f>
        <v>43419</v>
      </c>
      <c r="DZ4" s="970">
        <f>+entero!DZ4</f>
        <v>43420</v>
      </c>
      <c r="EA4" s="966" t="s">
        <v>247</v>
      </c>
      <c r="EB4" s="968" t="s">
        <v>184</v>
      </c>
      <c r="EC4" s="166"/>
      <c r="ED4" s="166"/>
      <c r="EE4" s="166"/>
      <c r="EF4" s="166"/>
      <c r="EG4" s="166"/>
      <c r="EH4" s="166"/>
      <c r="EI4" s="166"/>
      <c r="EJ4" s="166"/>
    </row>
    <row r="5" spans="1:14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900"/>
      <c r="EC5" s="166"/>
      <c r="ED5" s="166"/>
      <c r="EE5" s="166"/>
      <c r="EF5" s="166"/>
      <c r="EG5" s="166"/>
      <c r="EH5" s="166"/>
      <c r="EI5" s="166"/>
      <c r="EJ5" s="166"/>
    </row>
    <row r="6" spans="1:14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900" t="e">
        <f>+entero!#REF!</f>
        <v>#REF!</v>
      </c>
      <c r="EC6" s="166"/>
      <c r="ED6" s="166"/>
      <c r="EE6" s="166"/>
      <c r="EF6" s="166"/>
      <c r="EG6" s="166"/>
      <c r="EH6" s="166"/>
      <c r="EI6" s="166"/>
      <c r="EJ6" s="166"/>
    </row>
    <row r="7" spans="1:14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900" t="e">
        <f>+entero!#REF!</f>
        <v>#REF!</v>
      </c>
      <c r="EC7" s="166"/>
      <c r="ED7" s="166"/>
      <c r="EE7" s="166"/>
      <c r="EF7" s="166"/>
      <c r="EG7" s="166"/>
      <c r="EH7" s="166"/>
      <c r="EI7" s="166"/>
      <c r="EJ7" s="166"/>
    </row>
    <row r="8" spans="1:14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900" t="e">
        <f>+entero!#REF!</f>
        <v>#REF!</v>
      </c>
      <c r="EC8" s="166"/>
      <c r="ED8" s="166"/>
      <c r="EE8" s="166"/>
      <c r="EF8" s="166"/>
      <c r="EG8" s="166"/>
      <c r="EH8" s="166"/>
      <c r="EI8" s="166"/>
      <c r="EJ8" s="166"/>
    </row>
    <row r="9" spans="1:14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900" t="e">
        <f>+entero!#REF!</f>
        <v>#REF!</v>
      </c>
      <c r="EC9" s="166"/>
      <c r="ED9" s="166"/>
      <c r="EE9" s="166"/>
      <c r="EF9" s="166"/>
      <c r="EG9" s="166"/>
      <c r="EH9" s="166"/>
      <c r="EI9" s="166"/>
      <c r="EJ9" s="166"/>
    </row>
    <row r="10" spans="1:140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945">
        <f>+entero!DV95</f>
        <v>862.32466447801949</v>
      </c>
      <c r="DW10" s="945">
        <f>+entero!DW95</f>
        <v>862.32466447801949</v>
      </c>
      <c r="DX10" s="945">
        <f>+entero!DX95</f>
        <v>862.32466447801949</v>
      </c>
      <c r="DY10" s="945">
        <f>+entero!DY95</f>
        <v>862.32466447801949</v>
      </c>
      <c r="DZ10" s="945">
        <f>+entero!DZ95</f>
        <v>861.5245285873491</v>
      </c>
      <c r="EA10" s="881">
        <f>+entero!EA95</f>
        <v>-0.80013589067038993</v>
      </c>
      <c r="EB10" s="1001">
        <f>+entero!EB95</f>
        <v>-9.2788241323782383E-2</v>
      </c>
      <c r="EC10" s="166"/>
      <c r="ED10" s="166"/>
      <c r="EE10" s="166"/>
      <c r="EF10" s="166"/>
      <c r="EG10" s="166"/>
      <c r="EH10" s="166"/>
      <c r="EI10" s="166"/>
      <c r="EJ10" s="166"/>
    </row>
    <row r="11" spans="1:14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166"/>
      <c r="EB11" s="166"/>
      <c r="EC11" s="166"/>
      <c r="ED11" s="166"/>
      <c r="EE11" s="166"/>
      <c r="EF11" s="166"/>
      <c r="EG11" s="166"/>
      <c r="EH11" s="166"/>
      <c r="EI11" s="166"/>
      <c r="EJ11" s="166"/>
    </row>
    <row r="12" spans="1:14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27"/>
      <c r="DW12" s="27"/>
      <c r="DX12" s="27"/>
      <c r="DY12" s="27"/>
      <c r="DZ12" s="27"/>
      <c r="EA12" s="166"/>
      <c r="EB12" s="166"/>
      <c r="EC12" s="166"/>
      <c r="ED12" s="166"/>
      <c r="EE12" s="166"/>
      <c r="EF12" s="166"/>
      <c r="EG12" s="166"/>
      <c r="EH12" s="166"/>
      <c r="EI12" s="166"/>
      <c r="EJ12" s="166"/>
    </row>
    <row r="13" spans="1:14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27"/>
      <c r="DW13" s="27"/>
      <c r="DX13" s="27"/>
      <c r="DY13" s="27"/>
      <c r="DZ13" s="27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</row>
    <row r="14" spans="1:14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27"/>
      <c r="DW14" s="27"/>
      <c r="DX14" s="27"/>
      <c r="DY14" s="27"/>
      <c r="DZ14" s="27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</row>
    <row r="15" spans="1:14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166"/>
      <c r="EB15" s="166"/>
      <c r="EC15" s="166"/>
      <c r="ED15" s="166"/>
      <c r="EE15" s="166"/>
      <c r="EF15" s="166"/>
      <c r="EG15" s="166"/>
      <c r="EH15" s="166"/>
      <c r="EI15" s="166"/>
      <c r="EJ15" s="166"/>
    </row>
    <row r="16" spans="1:14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166"/>
      <c r="EB16" s="166"/>
      <c r="EC16" s="166"/>
      <c r="ED16" s="166"/>
      <c r="EE16" s="166"/>
      <c r="EF16" s="166"/>
      <c r="EG16" s="166"/>
      <c r="EH16" s="166"/>
      <c r="EI16" s="166"/>
      <c r="EJ16" s="166"/>
    </row>
    <row r="17" spans="1:14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166"/>
      <c r="EB17" s="166"/>
      <c r="EC17" s="166"/>
      <c r="ED17" s="166"/>
      <c r="EE17" s="166"/>
      <c r="EF17" s="166"/>
      <c r="EG17" s="166"/>
      <c r="EH17" s="166"/>
      <c r="EI17" s="166"/>
      <c r="EJ17" s="166"/>
    </row>
    <row r="18" spans="1:14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166"/>
      <c r="EB18" s="166"/>
      <c r="EC18" s="166"/>
      <c r="ED18" s="166"/>
      <c r="EE18" s="166"/>
      <c r="EF18" s="166"/>
      <c r="EG18" s="166"/>
      <c r="EH18" s="166"/>
      <c r="EI18" s="166"/>
      <c r="EJ18" s="166"/>
    </row>
    <row r="19" spans="1:14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166"/>
      <c r="EB19" s="166"/>
      <c r="EC19" s="166"/>
      <c r="ED19" s="166"/>
      <c r="EE19" s="166"/>
      <c r="EF19" s="166"/>
      <c r="EG19" s="166"/>
      <c r="EH19" s="166"/>
      <c r="EI19" s="166"/>
      <c r="EJ19" s="166"/>
    </row>
    <row r="20" spans="1:14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</row>
    <row r="21" spans="1:14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</row>
    <row r="22" spans="1:14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</row>
    <row r="23" spans="1:14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166"/>
      <c r="EB23" s="166"/>
      <c r="EC23" s="166"/>
      <c r="ED23" s="166"/>
      <c r="EE23" s="166"/>
      <c r="EF23" s="166"/>
      <c r="EG23" s="166"/>
      <c r="EH23" s="166"/>
      <c r="EI23" s="166"/>
      <c r="EJ23" s="166"/>
    </row>
    <row r="24" spans="1:14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166"/>
      <c r="EB24" s="166"/>
      <c r="EC24" s="166"/>
      <c r="ED24" s="166"/>
      <c r="EE24" s="166"/>
      <c r="EF24" s="166"/>
      <c r="EG24" s="166"/>
      <c r="EH24" s="166"/>
      <c r="EI24" s="166"/>
      <c r="EJ24" s="166"/>
    </row>
    <row r="25" spans="1:14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166"/>
      <c r="EB25" s="166"/>
      <c r="EC25" s="166"/>
      <c r="ED25" s="166"/>
      <c r="EE25" s="166"/>
      <c r="EF25" s="166"/>
      <c r="EG25" s="166"/>
      <c r="EH25" s="166"/>
      <c r="EI25" s="166"/>
      <c r="EJ25" s="166"/>
    </row>
    <row r="26" spans="1:14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166"/>
      <c r="EB26" s="166"/>
      <c r="EC26" s="166"/>
      <c r="ED26" s="166"/>
      <c r="EE26" s="166"/>
      <c r="EF26" s="166"/>
      <c r="EG26" s="166"/>
      <c r="EH26" s="166"/>
      <c r="EI26" s="166"/>
      <c r="EJ26" s="166"/>
    </row>
    <row r="27" spans="1:14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166"/>
      <c r="EB27" s="166"/>
      <c r="EC27" s="166"/>
      <c r="ED27" s="166"/>
      <c r="EE27" s="166"/>
      <c r="EF27" s="166"/>
      <c r="EG27" s="166"/>
      <c r="EH27" s="166"/>
      <c r="EI27" s="166"/>
      <c r="EJ27" s="166"/>
    </row>
    <row r="28" spans="1:14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166"/>
      <c r="EB28" s="166"/>
      <c r="EC28" s="166"/>
      <c r="ED28" s="166"/>
      <c r="EE28" s="166"/>
      <c r="EF28" s="166"/>
      <c r="EG28" s="166"/>
      <c r="EH28" s="166"/>
      <c r="EI28" s="166"/>
      <c r="EJ28" s="166"/>
    </row>
    <row r="29" spans="1:14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166"/>
      <c r="EB29" s="166"/>
      <c r="EC29" s="166"/>
      <c r="ED29" s="166"/>
      <c r="EE29" s="166"/>
      <c r="EF29" s="166"/>
      <c r="EG29" s="166"/>
      <c r="EH29" s="166"/>
      <c r="EI29" s="166"/>
      <c r="EJ29" s="166"/>
    </row>
    <row r="30" spans="1:14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</row>
    <row r="31" spans="1:14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166"/>
      <c r="EB31" s="166"/>
      <c r="EC31" s="166"/>
      <c r="ED31" s="166"/>
      <c r="EE31" s="166"/>
      <c r="EF31" s="166"/>
      <c r="EG31" s="166"/>
      <c r="EH31" s="166"/>
      <c r="EI31" s="166"/>
      <c r="EJ31" s="166"/>
    </row>
    <row r="32" spans="1:14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166"/>
      <c r="EB32" s="166"/>
      <c r="EC32" s="166"/>
      <c r="ED32" s="166"/>
      <c r="EE32" s="166"/>
      <c r="EF32" s="166"/>
      <c r="EG32" s="166"/>
      <c r="EH32" s="166"/>
      <c r="EI32" s="166"/>
      <c r="EJ32" s="166"/>
    </row>
    <row r="33" spans="1:14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166"/>
      <c r="EB33" s="166"/>
      <c r="EC33" s="166"/>
      <c r="ED33" s="166"/>
      <c r="EE33" s="166"/>
      <c r="EF33" s="166"/>
      <c r="EG33" s="166"/>
      <c r="EH33" s="166"/>
      <c r="EI33" s="166"/>
      <c r="EJ33" s="166"/>
    </row>
    <row r="34" spans="1:14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166"/>
      <c r="EB34" s="166"/>
      <c r="EC34" s="166"/>
      <c r="ED34" s="166"/>
      <c r="EE34" s="166"/>
      <c r="EF34" s="166"/>
      <c r="EG34" s="166"/>
      <c r="EH34" s="166"/>
      <c r="EI34" s="166"/>
      <c r="EJ34" s="166"/>
    </row>
    <row r="35" spans="1:14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166"/>
      <c r="EB35" s="166"/>
      <c r="EC35" s="166"/>
      <c r="ED35" s="166"/>
      <c r="EE35" s="166"/>
      <c r="EF35" s="166"/>
      <c r="EG35" s="166"/>
      <c r="EH35" s="166"/>
      <c r="EI35" s="166"/>
      <c r="EJ35" s="166"/>
    </row>
    <row r="36" spans="1:14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166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166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166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166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166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166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166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166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166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166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166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166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166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166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166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166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166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166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166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166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166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166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166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166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166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166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166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166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166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166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166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166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166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166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166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166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166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</row>
    <row r="75" spans="1:14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</row>
    <row r="76" spans="1:14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</row>
    <row r="77" spans="1:14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</row>
    <row r="78" spans="1:14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</row>
    <row r="79" spans="1:14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</row>
    <row r="80" spans="1:14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</row>
    <row r="81" spans="3:13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</row>
    <row r="82" spans="3:13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</row>
    <row r="83" spans="3:13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</row>
    <row r="84" spans="3:13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</row>
    <row r="85" spans="3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</row>
    <row r="86" spans="3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</row>
    <row r="87" spans="3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</row>
    <row r="88" spans="3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</row>
    <row r="89" spans="3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</row>
    <row r="90" spans="3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</row>
    <row r="91" spans="3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</row>
    <row r="92" spans="3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</row>
    <row r="93" spans="3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</row>
    <row r="94" spans="3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</row>
    <row r="95" spans="3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</row>
    <row r="96" spans="3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</row>
    <row r="157" spans="3:13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</row>
    <row r="158" spans="3:13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</row>
  </sheetData>
  <mergeCells count="124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A3:EB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V3:DZ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R3:R4"/>
    <mergeCell ref="AM3:AM4"/>
    <mergeCell ref="AH3:AH4"/>
    <mergeCell ref="AV3:AV4"/>
    <mergeCell ref="AX3:AX4"/>
    <mergeCell ref="CG3:CG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W3:BW4"/>
    <mergeCell ref="BS3:BS4"/>
    <mergeCell ref="BN3:BN4"/>
    <mergeCell ref="CF3:CF4"/>
    <mergeCell ref="BT3:BT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B3:BB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H174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Z5" sqref="D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5" width="7.7109375" style="827" customWidth="1"/>
    <col min="126" max="130" width="8" style="827" customWidth="1"/>
    <col min="131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EA2" s="166"/>
      <c r="EB2" s="166"/>
      <c r="EC2" s="166"/>
      <c r="ED2" s="166"/>
      <c r="EE2" s="166"/>
      <c r="EF2" s="166"/>
      <c r="EG2" s="166"/>
    </row>
    <row r="3" spans="1:137" ht="13.5" customHeight="1" thickBot="1" x14ac:dyDescent="0.25">
      <c r="C3" s="11"/>
      <c r="D3" s="1060" t="str">
        <f>+entero!D3</f>
        <v>V   A   R   I   A   B   L   E   S     b/</v>
      </c>
      <c r="E3" s="1048" t="str">
        <f>+entero!E3</f>
        <v>2008                          A  fines de Dic*</v>
      </c>
      <c r="F3" s="1048" t="str">
        <f>+entero!F3</f>
        <v>2009                          A  fines de Ene*</v>
      </c>
      <c r="G3" s="1048" t="str">
        <f>+entero!G3</f>
        <v>2009                          A  fines de Feb*</v>
      </c>
      <c r="H3" s="1048" t="str">
        <f>+entero!H3</f>
        <v>2009                          A  fines de Mar*</v>
      </c>
      <c r="I3" s="1048" t="str">
        <f>+entero!I3</f>
        <v>2009                          A  fines de adr*</v>
      </c>
      <c r="J3" s="1048" t="str">
        <f>+entero!J3</f>
        <v>2009                          A  fines de May*</v>
      </c>
      <c r="K3" s="1048" t="str">
        <f>+entero!K3</f>
        <v>2009                          A  fines de Jun*</v>
      </c>
      <c r="L3" s="1048" t="str">
        <f>+entero!L3</f>
        <v>2009                          A  fines de Jul*</v>
      </c>
      <c r="M3" s="1048" t="str">
        <f>+entero!M3</f>
        <v>2009                          A  fines de Ago*</v>
      </c>
      <c r="N3" s="1048" t="str">
        <f>+entero!N3</f>
        <v>2009                          A  fines de Sep*</v>
      </c>
      <c r="O3" s="1048" t="str">
        <f>+entero!O3</f>
        <v>2009                          A  fines de Oct*</v>
      </c>
      <c r="P3" s="1048" t="str">
        <f>+entero!P3</f>
        <v>2009                          A  fines de Nov*</v>
      </c>
      <c r="Q3" s="1048" t="str">
        <f>+entero!Q3</f>
        <v>2009                          A  fines de Dic*</v>
      </c>
      <c r="R3" s="1048" t="str">
        <f>+entero!R3</f>
        <v>2010                          A  fines de Ene*</v>
      </c>
      <c r="S3" s="1048" t="str">
        <f>+entero!S3</f>
        <v>2010                          A  fines de Feb*</v>
      </c>
      <c r="T3" s="1048" t="str">
        <f>+entero!T3</f>
        <v>2010                          A  fines de Mar*</v>
      </c>
      <c r="U3" s="1048" t="str">
        <f>+entero!U3</f>
        <v>2010                          A  fines de adr*</v>
      </c>
      <c r="V3" s="1048" t="str">
        <f>+entero!V3</f>
        <v>2010                          A  fines de May*</v>
      </c>
      <c r="W3" s="1048" t="str">
        <f>+entero!W3</f>
        <v>2010                          A  fines de Jun*</v>
      </c>
      <c r="X3" s="1048" t="str">
        <f>+entero!X3</f>
        <v>2010                          A  fines de Jul*</v>
      </c>
      <c r="Y3" s="1048" t="str">
        <f>+entero!Y3</f>
        <v>2010                          A  fines de Ago*</v>
      </c>
      <c r="Z3" s="1048" t="str">
        <f>+entero!Z3</f>
        <v>2010                          A  fines de Sep*</v>
      </c>
      <c r="AA3" s="1048" t="str">
        <f>+entero!AA3</f>
        <v>2010                          A  fines de Oct*</v>
      </c>
      <c r="AB3" s="1048" t="str">
        <f>+entero!AB3</f>
        <v>2010                          A  fines de Nov*</v>
      </c>
      <c r="AC3" s="1048" t="str">
        <f>+entero!AC3</f>
        <v>2010                          A  fines de Dic*</v>
      </c>
      <c r="AD3" s="1048" t="str">
        <f>+entero!AD3</f>
        <v>2011                          A  fines de Ene*</v>
      </c>
      <c r="AE3" s="1048" t="str">
        <f>+entero!AE3</f>
        <v>2011                          A  fines de Feb*</v>
      </c>
      <c r="AF3" s="1048" t="str">
        <f>+entero!AF3</f>
        <v>2011                          A  fines de Mar*</v>
      </c>
      <c r="AG3" s="1048" t="str">
        <f>+entero!AG3</f>
        <v>2011                          A  fines de adr*</v>
      </c>
      <c r="AH3" s="1048" t="str">
        <f>+entero!AH3</f>
        <v>2011                          A  fines de May*</v>
      </c>
      <c r="AI3" s="1048" t="str">
        <f>+entero!AI3</f>
        <v>2011                          A  fines de Jun*</v>
      </c>
      <c r="AJ3" s="1048" t="str">
        <f>+entero!AJ3</f>
        <v>2011                          A  fines de Jul*</v>
      </c>
      <c r="AK3" s="1048" t="str">
        <f>+entero!AK3</f>
        <v>2011                          A  fines de Ago*</v>
      </c>
      <c r="AL3" s="1048" t="str">
        <f>+entero!AL3</f>
        <v>2011                          A  fines de Sep*</v>
      </c>
      <c r="AM3" s="1048" t="str">
        <f>+entero!AM3</f>
        <v>2011                          A  fines de Oct*</v>
      </c>
      <c r="AN3" s="1048" t="str">
        <f>+entero!AN3</f>
        <v>2011                          A  fines de Nov*</v>
      </c>
      <c r="AO3" s="1048" t="str">
        <f>+entero!AO3</f>
        <v>2011                          A  fines de Dic*</v>
      </c>
      <c r="AP3" s="1048" t="str">
        <f>+entero!AP3</f>
        <v>2012                          A  fines de Ene*</v>
      </c>
      <c r="AQ3" s="1048" t="str">
        <f>+entero!AQ3</f>
        <v>2012                          A  fines de Feb*</v>
      </c>
      <c r="AR3" s="1048" t="str">
        <f>+entero!AR3</f>
        <v>2012                          A  fines de Mar*</v>
      </c>
      <c r="AS3" s="1048" t="str">
        <f>+entero!AS3</f>
        <v>2012                          A  fines de adr*</v>
      </c>
      <c r="AT3" s="1048" t="str">
        <f>+entero!AT3</f>
        <v>2012                          A  fines de May*</v>
      </c>
      <c r="AU3" s="1048" t="str">
        <f>+entero!AU3</f>
        <v>2012                          A  fines de Jun*</v>
      </c>
      <c r="AV3" s="1048" t="str">
        <f>+entero!AV3</f>
        <v>2012                          A  fines de Jul*</v>
      </c>
      <c r="AW3" s="1048" t="str">
        <f>+entero!AW3</f>
        <v>2012                          A  fines de Ago*</v>
      </c>
      <c r="AX3" s="1048" t="str">
        <f>+entero!AX3</f>
        <v>2012                          A  fines de Sep*</v>
      </c>
      <c r="AY3" s="1048" t="str">
        <f>+entero!AY3</f>
        <v>2012                          A  fines de Oct*</v>
      </c>
      <c r="AZ3" s="1048" t="str">
        <f>+entero!AZ3</f>
        <v>2012                          A  fines de Nov*</v>
      </c>
      <c r="BA3" s="1048" t="str">
        <f>+entero!BA3</f>
        <v>2012                          A  fines de Dic*</v>
      </c>
      <c r="BB3" s="1048" t="str">
        <f>+entero!BB3</f>
        <v>2013                          A  fines de Ene*</v>
      </c>
      <c r="BC3" s="1048" t="str">
        <f>+entero!BC3</f>
        <v>2013                          A  fines de Feb*</v>
      </c>
      <c r="BD3" s="1048" t="str">
        <f>+entero!BD3</f>
        <v>2013                          A  fines de Mar*</v>
      </c>
      <c r="BE3" s="1048" t="str">
        <f>+entero!BE3</f>
        <v>2013                          A  fines de adr*</v>
      </c>
      <c r="BF3" s="1048" t="str">
        <f>+entero!BF3</f>
        <v>2013                          A  fines de May*</v>
      </c>
      <c r="BG3" s="1048" t="str">
        <f>+entero!BG3</f>
        <v>2013                          A  fines de Jun*</v>
      </c>
      <c r="BH3" s="1048" t="str">
        <f>+entero!BH3</f>
        <v>2013                          A  fines de Jul*</v>
      </c>
      <c r="BI3" s="1048" t="str">
        <f>+entero!BI3</f>
        <v>2013                          A  fines de Ago*</v>
      </c>
      <c r="BJ3" s="1048" t="str">
        <f>+entero!BJ3</f>
        <v>2013                          A  fines de Sep*</v>
      </c>
      <c r="BK3" s="1048" t="str">
        <f>+entero!BK3</f>
        <v>2013                          A  fines de Oct*</v>
      </c>
      <c r="BL3" s="1048" t="str">
        <f>+entero!BL3</f>
        <v>2013                          A  fines de Nov*</v>
      </c>
      <c r="BM3" s="1048" t="str">
        <f>+entero!BM3</f>
        <v>2013                          A  fines de Dic*</v>
      </c>
      <c r="BN3" s="1048" t="str">
        <f>+entero!BN3</f>
        <v>2014                          A  fines de Ene*</v>
      </c>
      <c r="BO3" s="1048" t="str">
        <f>+entero!BO3</f>
        <v>2014                          A  fines de Feb*</v>
      </c>
      <c r="BP3" s="1048" t="str">
        <f>+entero!BP3</f>
        <v>2014                          A  fines de Mar*</v>
      </c>
      <c r="BQ3" s="1048" t="str">
        <f>+entero!BQ3</f>
        <v>2014                          A  fines de adr*</v>
      </c>
      <c r="BR3" s="1048" t="str">
        <f>+entero!BR3</f>
        <v>2014                          A  fines de May*</v>
      </c>
      <c r="BS3" s="1048" t="str">
        <f>+entero!BS3</f>
        <v>2014                          A  fines de Jun*</v>
      </c>
      <c r="BT3" s="1048" t="str">
        <f>+entero!BT3</f>
        <v>2014                          A  fines de Jul*</v>
      </c>
      <c r="BU3" s="1048" t="str">
        <f>+entero!BU3</f>
        <v>2014                          A  fines de Ago*</v>
      </c>
      <c r="BV3" s="1048" t="str">
        <f>+entero!BV3</f>
        <v>2014                          A  fines de Sep*</v>
      </c>
      <c r="BW3" s="1048" t="str">
        <f>+entero!BW3</f>
        <v>2014                          A  fines de Oct*</v>
      </c>
      <c r="BX3" s="1048" t="str">
        <f>+entero!BX3</f>
        <v>2014                          A  fines de Nov*</v>
      </c>
      <c r="BY3" s="1048" t="str">
        <f>+entero!BY3</f>
        <v>2014                          A  fines de Dic*</v>
      </c>
      <c r="BZ3" s="1048" t="str">
        <f>+entero!BZ3</f>
        <v>2015                         A  fines de Ene*</v>
      </c>
      <c r="CA3" s="1048" t="str">
        <f>+entero!CA3</f>
        <v>2015                         A  fines de Feb*</v>
      </c>
      <c r="CB3" s="1048" t="str">
        <f>+entero!CB3</f>
        <v>2015                         A  fines de Mar*</v>
      </c>
      <c r="CC3" s="1048" t="str">
        <f>+entero!CC3</f>
        <v xml:space="preserve">2015                         A  fines de adr* </v>
      </c>
      <c r="CD3" s="1048" t="str">
        <f>+entero!CD3</f>
        <v xml:space="preserve">2015                         A  fines de May* </v>
      </c>
      <c r="CE3" s="1048" t="str">
        <f>+entero!CE3</f>
        <v xml:space="preserve">2015                         A  fines de Jun* </v>
      </c>
      <c r="CF3" s="1048" t="str">
        <f>+entero!CF3</f>
        <v xml:space="preserve">2015                         A  fines de Jul* </v>
      </c>
      <c r="CG3" s="1048" t="str">
        <f>+entero!CG3</f>
        <v xml:space="preserve">2015                         A  fines de Ago* </v>
      </c>
      <c r="CH3" s="1048" t="str">
        <f>+entero!CH3</f>
        <v xml:space="preserve">2015                         A  fines de Sep* </v>
      </c>
      <c r="CI3" s="1048" t="str">
        <f>+entero!CI3</f>
        <v xml:space="preserve">2015                         A  fines de Oct* </v>
      </c>
      <c r="CJ3" s="1048" t="str">
        <f>+entero!CJ3</f>
        <v xml:space="preserve">2015                         A  fines de Nov* </v>
      </c>
      <c r="CK3" s="1048" t="str">
        <f>+entero!CK3</f>
        <v xml:space="preserve">2015                         A  fines de Dic* </v>
      </c>
      <c r="CL3" s="1048" t="str">
        <f>+entero!CL3</f>
        <v xml:space="preserve">2016                         A  fines de Ene* </v>
      </c>
      <c r="CM3" s="1048" t="str">
        <f>+entero!CM3</f>
        <v xml:space="preserve">2016                         A  fines de Feb* </v>
      </c>
      <c r="CN3" s="1048" t="str">
        <f>+entero!CN3</f>
        <v xml:space="preserve">2016                         A  fines de Mar* </v>
      </c>
      <c r="CO3" s="1048" t="str">
        <f>+entero!CO3</f>
        <v xml:space="preserve">2016                         A  fines de adr* </v>
      </c>
      <c r="CP3" s="1048" t="str">
        <f>+entero!CP3</f>
        <v xml:space="preserve">2016                         A  fines de May* </v>
      </c>
      <c r="CQ3" s="1048" t="str">
        <f>+entero!CQ3</f>
        <v xml:space="preserve">2016                         A  fines de Jun* </v>
      </c>
      <c r="CR3" s="1048" t="str">
        <f>+entero!CR3</f>
        <v xml:space="preserve">2016                         A  fines de Jul* </v>
      </c>
      <c r="CS3" s="1048" t="str">
        <f>+entero!CS3</f>
        <v xml:space="preserve">2016                         A  fines de Ago* </v>
      </c>
      <c r="CT3" s="1048" t="str">
        <f>+entero!CT3</f>
        <v xml:space="preserve">2016                         A  fines de Sep* </v>
      </c>
      <c r="CU3" s="1048" t="str">
        <f>+entero!CU3</f>
        <v xml:space="preserve">2016                         A  fines de Oct* </v>
      </c>
      <c r="CV3" s="1048" t="str">
        <f>+entero!CV3</f>
        <v xml:space="preserve">2016                         A  fines de Nov* </v>
      </c>
      <c r="CW3" s="1048" t="str">
        <f>+entero!CW3</f>
        <v>2016                         A  fines de Dic* 15</v>
      </c>
      <c r="CX3" s="1048" t="str">
        <f>+entero!CX3</f>
        <v xml:space="preserve">2017                         A  fines de Ene* </v>
      </c>
      <c r="CY3" s="1048" t="str">
        <f>+entero!CY3</f>
        <v xml:space="preserve">2017                         A  fines de Feb* </v>
      </c>
      <c r="CZ3" s="1048" t="str">
        <f>+entero!CZ3</f>
        <v xml:space="preserve">2017                         A  fines de Mar* </v>
      </c>
      <c r="DA3" s="1048" t="str">
        <f>+entero!DA3</f>
        <v xml:space="preserve">2017                         A  fines de Abr* </v>
      </c>
      <c r="DB3" s="1048" t="str">
        <f>+entero!DB3</f>
        <v xml:space="preserve">2017                         A  fines de May* </v>
      </c>
      <c r="DC3" s="1048" t="str">
        <f>+entero!DC3</f>
        <v xml:space="preserve">2017                         A  fines de Jun* </v>
      </c>
      <c r="DD3" s="1048" t="str">
        <f>+entero!DD3</f>
        <v xml:space="preserve">2017                         A  fines de Jul* </v>
      </c>
      <c r="DE3" s="1048" t="str">
        <f>+entero!DE3</f>
        <v xml:space="preserve">2017                         A  fines de Ago* </v>
      </c>
      <c r="DF3" s="1048" t="str">
        <f>+entero!DF3</f>
        <v xml:space="preserve">2017                         A  fines de Sep* </v>
      </c>
      <c r="DG3" s="1048" t="str">
        <f>+entero!DG3</f>
        <v xml:space="preserve">2017                         A  fines de Oct* </v>
      </c>
      <c r="DH3" s="1033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3" t="str">
        <f>+entero!DM3</f>
        <v>2018
A fines de Abr</v>
      </c>
      <c r="DN3" s="1033" t="str">
        <f>+entero!DN3</f>
        <v>2018
A fines de May</v>
      </c>
      <c r="DO3" s="1033" t="str">
        <f>+entero!DO3</f>
        <v>2018
A fines de Jun</v>
      </c>
      <c r="DP3" s="1033" t="str">
        <f>+entero!DP3</f>
        <v>2018
A fines de Jul</v>
      </c>
      <c r="DQ3" s="1033" t="str">
        <f>+entero!DQ3</f>
        <v>2018
A fines de Ago</v>
      </c>
      <c r="DR3" s="1033" t="str">
        <f>+entero!DR3</f>
        <v>2018
A fines de Sep</v>
      </c>
      <c r="DS3" s="1033" t="str">
        <f>+entero!DS3</f>
        <v>2018
A fines de Oct</v>
      </c>
      <c r="DT3" s="1053" t="str">
        <f>+entero!DT3</f>
        <v>Semana 1°</v>
      </c>
      <c r="DU3" s="1053" t="str">
        <f>+entero!DU3</f>
        <v>Semana 2°</v>
      </c>
      <c r="DV3" s="1068" t="str">
        <f>+entero!DV3</f>
        <v>Semana 3°</v>
      </c>
      <c r="DW3" s="1069"/>
      <c r="DX3" s="1069"/>
      <c r="DY3" s="1069"/>
      <c r="DZ3" s="1070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1"/>
      <c r="E4" s="1055"/>
      <c r="F4" s="1055"/>
      <c r="G4" s="1055"/>
      <c r="H4" s="1055"/>
      <c r="I4" s="1055"/>
      <c r="J4" s="1055"/>
      <c r="K4" s="1055"/>
      <c r="L4" s="1055"/>
      <c r="M4" s="1055"/>
      <c r="N4" s="1055"/>
      <c r="O4" s="1055"/>
      <c r="P4" s="1055"/>
      <c r="Q4" s="1055"/>
      <c r="R4" s="1055"/>
      <c r="S4" s="1055"/>
      <c r="T4" s="1055"/>
      <c r="U4" s="1055"/>
      <c r="V4" s="1055"/>
      <c r="W4" s="1055"/>
      <c r="X4" s="1055"/>
      <c r="Y4" s="1055"/>
      <c r="Z4" s="1055"/>
      <c r="AA4" s="1055"/>
      <c r="AB4" s="1055"/>
      <c r="AC4" s="1055"/>
      <c r="AD4" s="1055"/>
      <c r="AE4" s="1055"/>
      <c r="AF4" s="1055"/>
      <c r="AG4" s="1055"/>
      <c r="AH4" s="1055"/>
      <c r="AI4" s="1055"/>
      <c r="AJ4" s="1055"/>
      <c r="AK4" s="1055"/>
      <c r="AL4" s="1055"/>
      <c r="AM4" s="1055"/>
      <c r="AN4" s="1055"/>
      <c r="AO4" s="1055"/>
      <c r="AP4" s="1055"/>
      <c r="AQ4" s="1055"/>
      <c r="AR4" s="1055"/>
      <c r="AS4" s="1055"/>
      <c r="AT4" s="1055"/>
      <c r="AU4" s="1055"/>
      <c r="AV4" s="1055"/>
      <c r="AW4" s="1055"/>
      <c r="AX4" s="1055"/>
      <c r="AY4" s="1055"/>
      <c r="AZ4" s="1055"/>
      <c r="BA4" s="1055"/>
      <c r="BB4" s="1055"/>
      <c r="BC4" s="1055"/>
      <c r="BD4" s="1055"/>
      <c r="BE4" s="1055"/>
      <c r="BF4" s="1055"/>
      <c r="BG4" s="1055"/>
      <c r="BH4" s="1055"/>
      <c r="BI4" s="1055"/>
      <c r="BJ4" s="1055"/>
      <c r="BK4" s="1055"/>
      <c r="BL4" s="1055"/>
      <c r="BM4" s="1055"/>
      <c r="BN4" s="1055"/>
      <c r="BO4" s="1055"/>
      <c r="BP4" s="1055"/>
      <c r="BQ4" s="1055"/>
      <c r="BR4" s="1055"/>
      <c r="BS4" s="1055"/>
      <c r="BT4" s="1055"/>
      <c r="BU4" s="1055"/>
      <c r="BV4" s="1055"/>
      <c r="BW4" s="1055"/>
      <c r="BX4" s="1055"/>
      <c r="BY4" s="1055"/>
      <c r="BZ4" s="1055"/>
      <c r="CA4" s="1055"/>
      <c r="CB4" s="1055"/>
      <c r="CC4" s="1055"/>
      <c r="CD4" s="1055"/>
      <c r="CE4" s="1055"/>
      <c r="CF4" s="1055"/>
      <c r="CG4" s="1055"/>
      <c r="CH4" s="1055"/>
      <c r="CI4" s="1055"/>
      <c r="CJ4" s="1055"/>
      <c r="CK4" s="1055"/>
      <c r="CL4" s="1055"/>
      <c r="CM4" s="1055"/>
      <c r="CN4" s="1055"/>
      <c r="CO4" s="1055"/>
      <c r="CP4" s="1055"/>
      <c r="CQ4" s="1055"/>
      <c r="CR4" s="1055"/>
      <c r="CS4" s="1055"/>
      <c r="CT4" s="1055"/>
      <c r="CU4" s="1055"/>
      <c r="CV4" s="1055"/>
      <c r="CW4" s="1055"/>
      <c r="CX4" s="1055"/>
      <c r="CY4" s="1055"/>
      <c r="CZ4" s="1055"/>
      <c r="DA4" s="1055"/>
      <c r="DB4" s="1055"/>
      <c r="DC4" s="1055"/>
      <c r="DD4" s="1055"/>
      <c r="DE4" s="1055"/>
      <c r="DF4" s="1055"/>
      <c r="DG4" s="1049"/>
      <c r="DH4" s="1034"/>
      <c r="DI4" s="1034"/>
      <c r="DJ4" s="1034"/>
      <c r="DK4" s="1034"/>
      <c r="DL4" s="1034"/>
      <c r="DM4" s="1034"/>
      <c r="DN4" s="1034"/>
      <c r="DO4" s="1034"/>
      <c r="DP4" s="1034"/>
      <c r="DQ4" s="1034"/>
      <c r="DR4" s="1034"/>
      <c r="DS4" s="1034"/>
      <c r="DT4" s="1054"/>
      <c r="DU4" s="1054"/>
      <c r="DV4" s="1004">
        <f>+entero!DV4</f>
        <v>43416</v>
      </c>
      <c r="DW4" s="972">
        <f>+entero!DW4</f>
        <v>43417</v>
      </c>
      <c r="DX4" s="972">
        <f>+entero!DX4</f>
        <v>43418</v>
      </c>
      <c r="DY4" s="972">
        <f>+entero!DY4</f>
        <v>43419</v>
      </c>
      <c r="DZ4" s="1005">
        <f>+entero!DZ4</f>
        <v>43420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4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19"/>
      <c r="DW5" s="30"/>
      <c r="DX5" s="30"/>
      <c r="DY5" s="30"/>
      <c r="DZ5" s="971"/>
      <c r="EA5" s="166"/>
      <c r="EB5" s="166"/>
      <c r="EC5" s="166"/>
      <c r="ED5" s="166"/>
      <c r="EE5" s="166"/>
      <c r="EF5" s="166"/>
      <c r="EG5" s="166"/>
    </row>
    <row r="6" spans="1:137" ht="12.75" hidden="1" customHeight="1" x14ac:dyDescent="0.2">
      <c r="A6" s="3"/>
      <c r="B6" s="1043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1006"/>
      <c r="DW6" s="916"/>
      <c r="DX6" s="916"/>
      <c r="DY6" s="916"/>
      <c r="DZ6" s="947"/>
      <c r="EA6" s="174"/>
      <c r="EB6" s="174"/>
      <c r="EC6" s="174"/>
      <c r="ED6" s="174"/>
      <c r="EE6" s="166"/>
      <c r="EF6" s="166"/>
      <c r="EG6" s="166"/>
    </row>
    <row r="7" spans="1:137" x14ac:dyDescent="0.2">
      <c r="A7" s="3"/>
      <c r="B7" s="1043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6"/>
      <c r="DU7" s="1006"/>
      <c r="DV7" s="1006"/>
      <c r="DW7" s="916"/>
      <c r="DX7" s="916"/>
      <c r="DY7" s="916"/>
      <c r="DZ7" s="947"/>
      <c r="EA7" s="174"/>
      <c r="EB7" s="174"/>
      <c r="EC7" s="174"/>
      <c r="ED7" s="174"/>
      <c r="EE7" s="166"/>
      <c r="EF7" s="166"/>
      <c r="EG7" s="166"/>
    </row>
    <row r="8" spans="1:137" x14ac:dyDescent="0.2">
      <c r="A8" s="3"/>
      <c r="B8" s="1043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6"/>
      <c r="DU8" s="1006"/>
      <c r="DV8" s="1006"/>
      <c r="DW8" s="916"/>
      <c r="DX8" s="916"/>
      <c r="DY8" s="916"/>
      <c r="DZ8" s="947"/>
      <c r="EA8" s="174"/>
      <c r="EB8" s="174"/>
      <c r="EC8" s="174"/>
      <c r="ED8" s="174"/>
      <c r="EE8" s="166"/>
      <c r="EF8" s="166"/>
      <c r="EG8" s="166"/>
    </row>
    <row r="9" spans="1:137" x14ac:dyDescent="0.2">
      <c r="A9" s="3"/>
      <c r="B9" s="1043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6"/>
      <c r="DU9" s="1006"/>
      <c r="DV9" s="1006"/>
      <c r="DW9" s="916"/>
      <c r="DX9" s="916"/>
      <c r="DY9" s="916"/>
      <c r="DZ9" s="947"/>
      <c r="EA9" s="174"/>
      <c r="EB9" s="174"/>
      <c r="EC9" s="174"/>
      <c r="ED9" s="174"/>
      <c r="EE9" s="166"/>
      <c r="EF9" s="166"/>
      <c r="EG9" s="166"/>
    </row>
    <row r="10" spans="1:137" hidden="1" x14ac:dyDescent="0.2">
      <c r="A10" s="3"/>
      <c r="B10" s="1043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6"/>
      <c r="DU10" s="1006"/>
      <c r="DV10" s="1006"/>
      <c r="DW10" s="916"/>
      <c r="DX10" s="916"/>
      <c r="DY10" s="916"/>
      <c r="DZ10" s="947"/>
      <c r="EA10" s="174"/>
      <c r="EB10" s="174"/>
      <c r="EC10" s="174"/>
      <c r="ED10" s="174"/>
      <c r="EE10" s="166"/>
      <c r="EF10" s="166"/>
      <c r="EG10" s="166"/>
    </row>
    <row r="11" spans="1:137" x14ac:dyDescent="0.2">
      <c r="A11" s="3"/>
      <c r="B11" s="1043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6"/>
      <c r="DU11" s="1006"/>
      <c r="DV11" s="1006"/>
      <c r="DW11" s="916"/>
      <c r="DX11" s="916"/>
      <c r="DY11" s="916"/>
      <c r="DZ11" s="947"/>
      <c r="EA11" s="174"/>
      <c r="EB11" s="174"/>
      <c r="EC11" s="174"/>
      <c r="ED11" s="174"/>
      <c r="EE11" s="166"/>
      <c r="EF11" s="166"/>
      <c r="EG11" s="166"/>
    </row>
    <row r="12" spans="1:137" x14ac:dyDescent="0.2">
      <c r="A12" s="3"/>
      <c r="B12" s="1043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6"/>
      <c r="DU12" s="1006"/>
      <c r="DV12" s="1006"/>
      <c r="DW12" s="916"/>
      <c r="DX12" s="916"/>
      <c r="DY12" s="916"/>
      <c r="DZ12" s="947"/>
      <c r="EA12" s="174"/>
      <c r="EB12" s="174"/>
      <c r="EC12" s="174"/>
      <c r="ED12" s="174"/>
      <c r="EE12" s="166"/>
      <c r="EF12" s="166"/>
      <c r="EG12" s="166"/>
    </row>
    <row r="13" spans="1:137" x14ac:dyDescent="0.2">
      <c r="A13" s="3"/>
      <c r="B13" s="1043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6"/>
      <c r="DU13" s="1006"/>
      <c r="DV13" s="1006"/>
      <c r="DW13" s="916"/>
      <c r="DX13" s="916"/>
      <c r="DY13" s="916"/>
      <c r="DZ13" s="947"/>
      <c r="EA13" s="174"/>
      <c r="EB13" s="174"/>
      <c r="EC13" s="174"/>
      <c r="ED13" s="174"/>
      <c r="EE13" s="166"/>
      <c r="EF13" s="166"/>
      <c r="EG13" s="166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6"/>
      <c r="DU14" s="1006"/>
      <c r="DV14" s="1006"/>
      <c r="DW14" s="916"/>
      <c r="DX14" s="916"/>
      <c r="DY14" s="916"/>
      <c r="DZ14" s="947"/>
      <c r="EA14" s="174"/>
      <c r="EB14" s="174"/>
      <c r="EC14" s="174"/>
      <c r="ED14" s="174"/>
      <c r="EE14" s="166"/>
      <c r="EF14" s="166"/>
      <c r="EG14" s="166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6"/>
      <c r="DU15" s="1006"/>
      <c r="DV15" s="1006"/>
      <c r="DW15" s="916"/>
      <c r="DX15" s="916"/>
      <c r="DY15" s="916"/>
      <c r="DZ15" s="947"/>
      <c r="EA15" s="174"/>
      <c r="EB15" s="174"/>
      <c r="EC15" s="174"/>
      <c r="ED15" s="174"/>
      <c r="EE15" s="166"/>
      <c r="EF15" s="166"/>
      <c r="EG15" s="166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6"/>
      <c r="DU16" s="1006"/>
      <c r="DV16" s="1006"/>
      <c r="DW16" s="916"/>
      <c r="DX16" s="916"/>
      <c r="DY16" s="916"/>
      <c r="DZ16" s="947"/>
      <c r="EA16" s="174"/>
      <c r="EB16" s="174"/>
      <c r="EC16" s="174"/>
      <c r="ED16" s="174"/>
      <c r="EE16" s="166"/>
      <c r="EF16" s="166"/>
      <c r="EG16" s="166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7"/>
      <c r="DU17" s="1007"/>
      <c r="DV17" s="1007"/>
      <c r="DW17" s="1008"/>
      <c r="DX17" s="1008"/>
      <c r="DY17" s="1008"/>
      <c r="DZ17" s="953"/>
      <c r="EA17" s="174"/>
      <c r="EB17" s="174"/>
      <c r="EC17" s="174"/>
      <c r="ED17" s="174"/>
      <c r="EE17" s="166"/>
      <c r="EF17" s="166"/>
      <c r="EG17" s="166"/>
    </row>
    <row r="18" spans="1:137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848"/>
      <c r="DW18" s="468"/>
      <c r="DX18" s="468"/>
      <c r="DY18" s="468"/>
      <c r="DZ18" s="915"/>
      <c r="EA18" s="174"/>
      <c r="EB18" s="174"/>
      <c r="EC18" s="174"/>
      <c r="ED18" s="174"/>
      <c r="EE18" s="166"/>
      <c r="EF18" s="166"/>
      <c r="EG18" s="166"/>
    </row>
    <row r="19" spans="1:137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848">
        <f>+entero!DV110</f>
        <v>2.5</v>
      </c>
      <c r="DW19" s="468">
        <f>+entero!DW110</f>
        <v>2.5</v>
      </c>
      <c r="DX19" s="468">
        <f>+entero!DX110</f>
        <v>2.5</v>
      </c>
      <c r="DY19" s="468">
        <f>+entero!DY110</f>
        <v>2.5</v>
      </c>
      <c r="DZ19" s="915">
        <f>+entero!DZ110</f>
        <v>2.5</v>
      </c>
      <c r="EA19" s="174"/>
      <c r="EB19" s="174"/>
      <c r="EC19" s="174"/>
      <c r="ED19" s="174"/>
      <c r="EE19" s="166"/>
      <c r="EF19" s="166"/>
      <c r="EG19" s="166"/>
    </row>
    <row r="20" spans="1:137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974">
        <f>+entero!DV111</f>
        <v>4</v>
      </c>
      <c r="DW20" s="645">
        <f>+entero!DW111</f>
        <v>4</v>
      </c>
      <c r="DX20" s="645">
        <f>+entero!DX111</f>
        <v>4</v>
      </c>
      <c r="DY20" s="645">
        <f>+entero!DY111</f>
        <v>4</v>
      </c>
      <c r="DZ20" s="954">
        <f>+entero!DZ111</f>
        <v>4</v>
      </c>
      <c r="EA20" s="174"/>
      <c r="EB20" s="174"/>
      <c r="EC20" s="174"/>
      <c r="ED20" s="174"/>
      <c r="EE20" s="166"/>
      <c r="EF20" s="166"/>
      <c r="EG20" s="166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A24" s="166"/>
      <c r="EB24" s="166"/>
      <c r="EC24" s="166"/>
      <c r="ED24" s="166"/>
      <c r="EE24" s="166"/>
      <c r="EF24" s="166"/>
      <c r="EG24" s="166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A25" s="166"/>
      <c r="EB25" s="166"/>
      <c r="EC25" s="166"/>
      <c r="ED25" s="166"/>
      <c r="EE25" s="166"/>
      <c r="EF25" s="166"/>
      <c r="EG25" s="166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EA26" s="166"/>
      <c r="EB26" s="166"/>
      <c r="EC26" s="166"/>
      <c r="ED26" s="166"/>
      <c r="EE26" s="166"/>
      <c r="EF26" s="166"/>
      <c r="EG26" s="166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EA27" s="166"/>
      <c r="EB27" s="166"/>
      <c r="EC27" s="166"/>
      <c r="ED27" s="166"/>
      <c r="EE27" s="166"/>
      <c r="EF27" s="166"/>
      <c r="EG27" s="166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EA28" s="166"/>
      <c r="EB28" s="166"/>
      <c r="EC28" s="166"/>
      <c r="ED28" s="166"/>
      <c r="EE28" s="166"/>
      <c r="EF28" s="166"/>
      <c r="EG28" s="166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EA29" s="166"/>
      <c r="EB29" s="166"/>
      <c r="EC29" s="166"/>
      <c r="ED29" s="166"/>
      <c r="EE29" s="166"/>
      <c r="EF29" s="166"/>
      <c r="EG29" s="166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815"/>
      <c r="DW31" s="815"/>
      <c r="DX31" s="815"/>
      <c r="DY31" s="815"/>
      <c r="DZ31" s="815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815"/>
      <c r="DW32" s="815"/>
      <c r="DX32" s="815"/>
      <c r="DY32" s="815"/>
      <c r="DZ32" s="815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815"/>
      <c r="DW33" s="815"/>
      <c r="DX33" s="815"/>
      <c r="DY33" s="815"/>
      <c r="DZ33" s="815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815"/>
      <c r="DW34" s="815"/>
      <c r="DX34" s="815"/>
      <c r="DY34" s="815"/>
      <c r="DZ34" s="815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815"/>
      <c r="DW35" s="815"/>
      <c r="DX35" s="815"/>
      <c r="DY35" s="815"/>
      <c r="DZ35" s="815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815"/>
      <c r="DW36" s="815"/>
      <c r="DX36" s="815"/>
      <c r="DY36" s="815"/>
      <c r="DZ36" s="815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815"/>
      <c r="DW37" s="815"/>
      <c r="DX37" s="815"/>
      <c r="DY37" s="815"/>
      <c r="DZ37" s="815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815"/>
      <c r="DW38" s="815"/>
      <c r="DX38" s="815"/>
      <c r="DY38" s="815"/>
      <c r="DZ38" s="815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815"/>
      <c r="DW39" s="815"/>
      <c r="DX39" s="815"/>
      <c r="DY39" s="815"/>
      <c r="DZ39" s="815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815"/>
      <c r="DW40" s="815"/>
      <c r="DX40" s="815"/>
      <c r="DY40" s="815"/>
      <c r="DZ40" s="815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815"/>
      <c r="DW41" s="815"/>
      <c r="DX41" s="815"/>
      <c r="DY41" s="815"/>
      <c r="DZ41" s="815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815"/>
      <c r="DW42" s="815"/>
      <c r="DX42" s="815"/>
      <c r="DY42" s="815"/>
      <c r="DZ42" s="815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815"/>
      <c r="DW43" s="815"/>
      <c r="DX43" s="815"/>
      <c r="DY43" s="815"/>
      <c r="DZ43" s="815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815"/>
      <c r="DW44" s="815"/>
      <c r="DX44" s="815"/>
      <c r="DY44" s="815"/>
      <c r="DZ44" s="815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815"/>
      <c r="DW45" s="815"/>
      <c r="DX45" s="815"/>
      <c r="DY45" s="815"/>
      <c r="DZ45" s="815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815"/>
      <c r="DW46" s="815"/>
      <c r="DX46" s="815"/>
      <c r="DY46" s="815"/>
      <c r="DZ46" s="815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815"/>
      <c r="DW47" s="815"/>
      <c r="DX47" s="815"/>
      <c r="DY47" s="815"/>
      <c r="DZ47" s="815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815"/>
      <c r="DW48" s="815"/>
      <c r="DX48" s="815"/>
      <c r="DY48" s="815"/>
      <c r="DZ48" s="815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815"/>
      <c r="DW49" s="815"/>
      <c r="DX49" s="815"/>
      <c r="DY49" s="815"/>
      <c r="DZ49" s="815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815"/>
      <c r="DW50" s="815"/>
      <c r="DX50" s="815"/>
      <c r="DY50" s="815"/>
      <c r="DZ50" s="815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815"/>
      <c r="DW51" s="815"/>
      <c r="DX51" s="815"/>
      <c r="DY51" s="815"/>
      <c r="DZ51" s="815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815"/>
      <c r="DW52" s="815"/>
      <c r="DX52" s="815"/>
      <c r="DY52" s="815"/>
      <c r="DZ52" s="815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815"/>
      <c r="DW53" s="815"/>
      <c r="DX53" s="815"/>
      <c r="DY53" s="815"/>
      <c r="DZ53" s="815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815"/>
      <c r="DW54" s="815"/>
      <c r="DX54" s="815"/>
      <c r="DY54" s="815"/>
      <c r="DZ54" s="815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815"/>
      <c r="DW55" s="815"/>
      <c r="DX55" s="815"/>
      <c r="DY55" s="815"/>
      <c r="DZ55" s="815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815"/>
      <c r="DW56" s="815"/>
      <c r="DX56" s="815"/>
      <c r="DY56" s="815"/>
      <c r="DZ56" s="815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815"/>
      <c r="DW57" s="815"/>
      <c r="DX57" s="815"/>
      <c r="DY57" s="815"/>
      <c r="DZ57" s="815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815"/>
      <c r="DW58" s="815"/>
      <c r="DX58" s="815"/>
      <c r="DY58" s="815"/>
      <c r="DZ58" s="815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815"/>
      <c r="DW59" s="815"/>
      <c r="DX59" s="815"/>
      <c r="DY59" s="815"/>
      <c r="DZ59" s="815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815"/>
      <c r="DW60" s="815"/>
      <c r="DX60" s="815"/>
      <c r="DY60" s="815"/>
      <c r="DZ60" s="815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815"/>
      <c r="DW61" s="815"/>
      <c r="DX61" s="815"/>
      <c r="DY61" s="815"/>
      <c r="DZ61" s="815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815"/>
      <c r="DW62" s="815"/>
      <c r="DX62" s="815"/>
      <c r="DY62" s="815"/>
      <c r="DZ62" s="815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815"/>
      <c r="DW63" s="815"/>
      <c r="DX63" s="815"/>
      <c r="DY63" s="815"/>
      <c r="DZ63" s="815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815"/>
      <c r="DW64" s="815"/>
      <c r="DX64" s="815"/>
      <c r="DY64" s="815"/>
      <c r="DZ64" s="815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815"/>
      <c r="DW65" s="815"/>
      <c r="DX65" s="815"/>
      <c r="DY65" s="815"/>
      <c r="DZ65" s="815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815"/>
      <c r="DW66" s="815"/>
      <c r="DX66" s="815"/>
      <c r="DY66" s="815"/>
      <c r="DZ66" s="815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815"/>
      <c r="DW67" s="815"/>
      <c r="DX67" s="815"/>
      <c r="DY67" s="815"/>
      <c r="DZ67" s="815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815"/>
      <c r="DW68" s="815"/>
      <c r="DX68" s="815"/>
      <c r="DY68" s="815"/>
      <c r="DZ68" s="815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815"/>
      <c r="DW69" s="815"/>
      <c r="DX69" s="815"/>
      <c r="DY69" s="815"/>
      <c r="DZ69" s="815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815"/>
      <c r="DW70" s="815"/>
      <c r="DX70" s="815"/>
      <c r="DY70" s="815"/>
      <c r="DZ70" s="815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815"/>
      <c r="DW71" s="815"/>
      <c r="DX71" s="815"/>
      <c r="DY71" s="815"/>
      <c r="DZ71" s="815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815"/>
      <c r="DW72" s="815"/>
      <c r="DX72" s="815"/>
      <c r="DY72" s="815"/>
      <c r="DZ72" s="815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815"/>
      <c r="DW73" s="815"/>
      <c r="DX73" s="815"/>
      <c r="DY73" s="815"/>
      <c r="DZ73" s="815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815"/>
      <c r="DW74" s="815"/>
      <c r="DX74" s="815"/>
      <c r="DY74" s="815"/>
      <c r="DZ74" s="815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815"/>
      <c r="DW75" s="815"/>
      <c r="DX75" s="815"/>
      <c r="DY75" s="815"/>
      <c r="DZ75" s="815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815"/>
      <c r="DW76" s="815"/>
      <c r="DX76" s="815"/>
      <c r="DY76" s="815"/>
      <c r="DZ76" s="815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815"/>
      <c r="DW77" s="815"/>
      <c r="DX77" s="815"/>
      <c r="DY77" s="815"/>
      <c r="DZ77" s="815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815"/>
      <c r="DW78" s="815"/>
      <c r="DX78" s="815"/>
      <c r="DY78" s="815"/>
      <c r="DZ78" s="815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815"/>
      <c r="DW79" s="815"/>
      <c r="DX79" s="815"/>
      <c r="DY79" s="815"/>
      <c r="DZ79" s="815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815"/>
      <c r="DW80" s="815"/>
      <c r="DX80" s="815"/>
      <c r="DY80" s="815"/>
      <c r="DZ80" s="815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815"/>
      <c r="DW81" s="815"/>
      <c r="DX81" s="815"/>
      <c r="DY81" s="815"/>
      <c r="DZ81" s="815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815"/>
      <c r="DW82" s="815"/>
      <c r="DX82" s="815"/>
      <c r="DY82" s="815"/>
      <c r="DZ82" s="815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815"/>
      <c r="DW83" s="815"/>
      <c r="DX83" s="815"/>
      <c r="DY83" s="815"/>
      <c r="DZ83" s="815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815"/>
      <c r="DW84" s="815"/>
      <c r="DX84" s="815"/>
      <c r="DY84" s="815"/>
      <c r="DZ84" s="815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815"/>
      <c r="DW85" s="815"/>
      <c r="DX85" s="815"/>
      <c r="DY85" s="815"/>
      <c r="DZ85" s="815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815"/>
      <c r="DW86" s="815"/>
      <c r="DX86" s="815"/>
      <c r="DY86" s="815"/>
      <c r="DZ86" s="815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815"/>
      <c r="DW87" s="815"/>
      <c r="DX87" s="815"/>
      <c r="DY87" s="815"/>
      <c r="DZ87" s="815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816"/>
      <c r="DW88" s="816"/>
      <c r="DX88" s="816"/>
      <c r="DY88" s="816"/>
      <c r="DZ88" s="816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816"/>
      <c r="DW89" s="816"/>
      <c r="DX89" s="816"/>
      <c r="DY89" s="816"/>
      <c r="DZ89" s="816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816"/>
      <c r="DW90" s="816"/>
      <c r="DX90" s="816"/>
      <c r="DY90" s="816"/>
      <c r="DZ90" s="816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816"/>
      <c r="DW91" s="816"/>
      <c r="DX91" s="816"/>
      <c r="DY91" s="816"/>
      <c r="DZ91" s="816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816"/>
      <c r="DW92" s="816"/>
      <c r="DX92" s="816"/>
      <c r="DY92" s="816"/>
      <c r="DZ92" s="81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816"/>
      <c r="DW93" s="816"/>
      <c r="DX93" s="816"/>
      <c r="DY93" s="816"/>
      <c r="DZ93" s="81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816"/>
      <c r="DW94" s="816"/>
      <c r="DX94" s="816"/>
      <c r="DY94" s="816"/>
      <c r="DZ94" s="816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816"/>
      <c r="DW95" s="816"/>
      <c r="DX95" s="816"/>
      <c r="DY95" s="816"/>
      <c r="DZ95" s="816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816"/>
      <c r="DW96" s="816"/>
      <c r="DX96" s="816"/>
      <c r="DY96" s="816"/>
      <c r="DZ96" s="816"/>
    </row>
    <row r="97" spans="3:13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816"/>
      <c r="DW97" s="816"/>
      <c r="DX97" s="816"/>
      <c r="DY97" s="816"/>
      <c r="DZ97" s="816"/>
    </row>
    <row r="98" spans="3:13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816"/>
      <c r="DW98" s="816"/>
      <c r="DX98" s="816"/>
      <c r="DY98" s="816"/>
      <c r="DZ98" s="816"/>
    </row>
    <row r="99" spans="3:13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816"/>
      <c r="DW99" s="816"/>
      <c r="DX99" s="816"/>
      <c r="DY99" s="816"/>
      <c r="DZ99" s="816"/>
    </row>
    <row r="100" spans="3:13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816"/>
      <c r="DW100" s="816"/>
      <c r="DX100" s="816"/>
      <c r="DY100" s="816"/>
      <c r="DZ100" s="816"/>
    </row>
    <row r="101" spans="3:13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816"/>
      <c r="DW101" s="816"/>
      <c r="DX101" s="816"/>
      <c r="DY101" s="816"/>
      <c r="DZ101" s="816"/>
    </row>
    <row r="102" spans="3:13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816"/>
      <c r="DW102" s="816"/>
      <c r="DX102" s="816"/>
      <c r="DY102" s="816"/>
      <c r="DZ102" s="816"/>
    </row>
    <row r="103" spans="3:13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816"/>
      <c r="DW103" s="816"/>
      <c r="DX103" s="816"/>
      <c r="DY103" s="816"/>
      <c r="DZ103" s="816"/>
    </row>
    <row r="104" spans="3:13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816"/>
      <c r="DW104" s="816"/>
      <c r="DX104" s="816"/>
      <c r="DY104" s="816"/>
      <c r="DZ104" s="816"/>
    </row>
    <row r="105" spans="3:13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816"/>
      <c r="DW105" s="816"/>
      <c r="DX105" s="816"/>
      <c r="DY105" s="816"/>
      <c r="DZ105" s="816"/>
    </row>
    <row r="106" spans="3:13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816"/>
      <c r="DW106" s="816"/>
      <c r="DX106" s="816"/>
      <c r="DY106" s="816"/>
      <c r="DZ106" s="816"/>
    </row>
    <row r="107" spans="3:13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816"/>
      <c r="DW107" s="816"/>
      <c r="DX107" s="816"/>
      <c r="DY107" s="816"/>
      <c r="DZ107" s="816"/>
    </row>
    <row r="108" spans="3:13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816"/>
      <c r="DW108" s="816"/>
      <c r="DX108" s="816"/>
      <c r="DY108" s="816"/>
      <c r="DZ108" s="816"/>
    </row>
    <row r="109" spans="3:13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816"/>
      <c r="DW109" s="816"/>
      <c r="DX109" s="816"/>
      <c r="DY109" s="816"/>
      <c r="DZ109" s="816"/>
    </row>
    <row r="110" spans="3:13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816"/>
      <c r="DW110" s="816"/>
      <c r="DX110" s="816"/>
      <c r="DY110" s="816"/>
      <c r="DZ110" s="816"/>
    </row>
    <row r="111" spans="3:13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816"/>
      <c r="DW111" s="816"/>
      <c r="DX111" s="816"/>
      <c r="DY111" s="816"/>
      <c r="DZ111" s="816"/>
    </row>
    <row r="112" spans="3:13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816"/>
      <c r="DW112" s="816"/>
      <c r="DX112" s="816"/>
      <c r="DY112" s="816"/>
      <c r="DZ112" s="816"/>
    </row>
    <row r="113" spans="3:13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816"/>
      <c r="DW113" s="816"/>
      <c r="DX113" s="816"/>
      <c r="DY113" s="816"/>
      <c r="DZ113" s="816"/>
    </row>
    <row r="114" spans="3:13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816"/>
      <c r="DW114" s="816"/>
      <c r="DX114" s="816"/>
      <c r="DY114" s="816"/>
      <c r="DZ114" s="816"/>
    </row>
    <row r="115" spans="3:13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816"/>
      <c r="DW115" s="816"/>
      <c r="DX115" s="816"/>
      <c r="DY115" s="816"/>
      <c r="DZ115" s="816"/>
    </row>
    <row r="116" spans="3:13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816"/>
      <c r="DW116" s="816"/>
      <c r="DX116" s="816"/>
      <c r="DY116" s="816"/>
      <c r="DZ116" s="816"/>
    </row>
    <row r="117" spans="3:13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816"/>
      <c r="DW117" s="816"/>
      <c r="DX117" s="816"/>
      <c r="DY117" s="816"/>
      <c r="DZ117" s="816"/>
    </row>
    <row r="118" spans="3:13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816"/>
      <c r="DW118" s="816"/>
      <c r="DX118" s="816"/>
      <c r="DY118" s="816"/>
      <c r="DZ118" s="816"/>
    </row>
    <row r="119" spans="3:13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816"/>
      <c r="DW119" s="816"/>
      <c r="DX119" s="816"/>
      <c r="DY119" s="816"/>
      <c r="DZ119" s="816"/>
    </row>
    <row r="120" spans="3:13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816"/>
      <c r="DW120" s="816"/>
      <c r="DX120" s="816"/>
      <c r="DY120" s="816"/>
      <c r="DZ120" s="816"/>
    </row>
    <row r="121" spans="3:13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816"/>
      <c r="DW121" s="816"/>
      <c r="DX121" s="816"/>
      <c r="DY121" s="816"/>
      <c r="DZ121" s="816"/>
    </row>
    <row r="122" spans="3:13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816"/>
      <c r="DW122" s="816"/>
      <c r="DX122" s="816"/>
      <c r="DY122" s="816"/>
      <c r="DZ122" s="816"/>
    </row>
    <row r="123" spans="3:13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816"/>
      <c r="DW123" s="816"/>
      <c r="DX123" s="816"/>
      <c r="DY123" s="816"/>
      <c r="DZ123" s="816"/>
    </row>
    <row r="124" spans="3:13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816"/>
      <c r="DW124" s="816"/>
      <c r="DX124" s="816"/>
      <c r="DY124" s="816"/>
      <c r="DZ124" s="816"/>
    </row>
    <row r="125" spans="3:13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816"/>
      <c r="DW125" s="816"/>
      <c r="DX125" s="816"/>
      <c r="DY125" s="816"/>
      <c r="DZ125" s="816"/>
    </row>
    <row r="126" spans="3:13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816"/>
      <c r="DW126" s="816"/>
      <c r="DX126" s="816"/>
      <c r="DY126" s="816"/>
      <c r="DZ126" s="816"/>
    </row>
    <row r="127" spans="3:13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816"/>
      <c r="DW127" s="816"/>
      <c r="DX127" s="816"/>
      <c r="DY127" s="816"/>
      <c r="DZ127" s="816"/>
    </row>
    <row r="128" spans="3:13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816"/>
      <c r="DW128" s="816"/>
      <c r="DX128" s="816"/>
      <c r="DY128" s="816"/>
      <c r="DZ128" s="816"/>
    </row>
    <row r="129" spans="3:13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816"/>
      <c r="DW129" s="816"/>
      <c r="DX129" s="816"/>
      <c r="DY129" s="816"/>
      <c r="DZ129" s="816"/>
    </row>
    <row r="130" spans="3:13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816"/>
      <c r="DW130" s="816"/>
      <c r="DX130" s="816"/>
      <c r="DY130" s="816"/>
      <c r="DZ130" s="816"/>
    </row>
    <row r="131" spans="3:13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816"/>
      <c r="DW131" s="816"/>
      <c r="DX131" s="816"/>
      <c r="DY131" s="816"/>
      <c r="DZ131" s="816"/>
    </row>
    <row r="132" spans="3:13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816"/>
      <c r="DW132" s="816"/>
      <c r="DX132" s="816"/>
      <c r="DY132" s="816"/>
      <c r="DZ132" s="816"/>
    </row>
    <row r="133" spans="3:13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816"/>
      <c r="DW133" s="816"/>
      <c r="DX133" s="816"/>
      <c r="DY133" s="816"/>
      <c r="DZ133" s="816"/>
    </row>
    <row r="134" spans="3:13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816"/>
      <c r="DW134" s="816"/>
      <c r="DX134" s="816"/>
      <c r="DY134" s="816"/>
      <c r="DZ134" s="816"/>
    </row>
    <row r="135" spans="3:13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816"/>
      <c r="DW135" s="816"/>
      <c r="DX135" s="816"/>
      <c r="DY135" s="816"/>
      <c r="DZ135" s="816"/>
    </row>
    <row r="136" spans="3:13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816"/>
      <c r="DW136" s="816"/>
      <c r="DX136" s="816"/>
      <c r="DY136" s="816"/>
      <c r="DZ136" s="816"/>
    </row>
    <row r="137" spans="3:13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816"/>
      <c r="DW137" s="816"/>
      <c r="DX137" s="816"/>
      <c r="DY137" s="816"/>
      <c r="DZ137" s="816"/>
    </row>
    <row r="138" spans="3:13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816"/>
      <c r="DW138" s="816"/>
      <c r="DX138" s="816"/>
      <c r="DY138" s="816"/>
      <c r="DZ138" s="816"/>
    </row>
    <row r="139" spans="3:13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816"/>
      <c r="DW139" s="816"/>
      <c r="DX139" s="816"/>
      <c r="DY139" s="816"/>
      <c r="DZ139" s="816"/>
    </row>
    <row r="140" spans="3:13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816"/>
      <c r="DW140" s="816"/>
      <c r="DX140" s="816"/>
      <c r="DY140" s="816"/>
      <c r="DZ140" s="816"/>
    </row>
    <row r="141" spans="3:13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816"/>
      <c r="DW141" s="816"/>
      <c r="DX141" s="816"/>
      <c r="DY141" s="816"/>
      <c r="DZ141" s="816"/>
    </row>
    <row r="142" spans="3:13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816"/>
      <c r="DW142" s="816"/>
      <c r="DX142" s="816"/>
      <c r="DY142" s="816"/>
      <c r="DZ142" s="816"/>
    </row>
    <row r="143" spans="3:13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816"/>
      <c r="DW143" s="816"/>
      <c r="DX143" s="816"/>
      <c r="DY143" s="816"/>
      <c r="DZ143" s="816"/>
    </row>
    <row r="144" spans="3:13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816"/>
      <c r="DW144" s="816"/>
      <c r="DX144" s="816"/>
      <c r="DY144" s="816"/>
      <c r="DZ144" s="816"/>
    </row>
    <row r="145" spans="3:13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816"/>
      <c r="DW145" s="816"/>
      <c r="DX145" s="816"/>
      <c r="DY145" s="816"/>
      <c r="DZ145" s="816"/>
    </row>
    <row r="146" spans="3:13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816"/>
      <c r="DW146" s="816"/>
      <c r="DX146" s="816"/>
      <c r="DY146" s="816"/>
      <c r="DZ146" s="816"/>
    </row>
    <row r="147" spans="3:13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816"/>
      <c r="DW147" s="816"/>
      <c r="DX147" s="816"/>
      <c r="DY147" s="816"/>
      <c r="DZ147" s="816"/>
    </row>
    <row r="148" spans="3:13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816"/>
      <c r="DW148" s="816"/>
      <c r="DX148" s="816"/>
      <c r="DY148" s="816"/>
      <c r="DZ148" s="816"/>
    </row>
    <row r="149" spans="3:13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816"/>
      <c r="DW149" s="816"/>
      <c r="DX149" s="816"/>
      <c r="DY149" s="816"/>
      <c r="DZ149" s="816"/>
    </row>
    <row r="150" spans="3:13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816"/>
      <c r="DW150" s="816"/>
      <c r="DX150" s="816"/>
      <c r="DY150" s="816"/>
      <c r="DZ150" s="816"/>
    </row>
    <row r="151" spans="3:13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816"/>
      <c r="DW151" s="816"/>
      <c r="DX151" s="816"/>
      <c r="DY151" s="816"/>
      <c r="DZ151" s="816"/>
    </row>
    <row r="152" spans="3:13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816"/>
      <c r="DW152" s="816"/>
      <c r="DX152" s="816"/>
      <c r="DY152" s="816"/>
      <c r="DZ152" s="816"/>
    </row>
    <row r="153" spans="3:13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816"/>
      <c r="DW153" s="816"/>
      <c r="DX153" s="816"/>
      <c r="DY153" s="816"/>
      <c r="DZ153" s="816"/>
    </row>
    <row r="154" spans="3:13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816"/>
      <c r="DW154" s="816"/>
      <c r="DX154" s="816"/>
      <c r="DY154" s="816"/>
      <c r="DZ154" s="816"/>
    </row>
    <row r="155" spans="3:13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816"/>
      <c r="DW155" s="816"/>
      <c r="DX155" s="816"/>
      <c r="DY155" s="816"/>
      <c r="DZ155" s="816"/>
    </row>
    <row r="156" spans="3:13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816"/>
      <c r="DW156" s="816"/>
      <c r="DX156" s="816"/>
      <c r="DY156" s="816"/>
      <c r="DZ156" s="816"/>
    </row>
    <row r="157" spans="3:13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</row>
    <row r="158" spans="3:13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</row>
    <row r="159" spans="3:13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</row>
    <row r="160" spans="3:13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</row>
  </sheetData>
  <mergeCells count="124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G3:BG4"/>
    <mergeCell ref="BH3:BH4"/>
    <mergeCell ref="DV3:DZ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Q3:CQ4"/>
    <mergeCell ref="BP3:BP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DU3:DU4"/>
    <mergeCell ref="CZ3:CZ4"/>
    <mergeCell ref="CX3:CX4"/>
    <mergeCell ref="DK3:DK4"/>
    <mergeCell ref="DE3:DE4"/>
    <mergeCell ref="DF3:DF4"/>
    <mergeCell ref="DH3:DH4"/>
    <mergeCell ref="DG3:DG4"/>
    <mergeCell ref="CV3:CV4"/>
    <mergeCell ref="DS3:DS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2017-12-20T20:56:27Z</cp:lastPrinted>
  <dcterms:created xsi:type="dcterms:W3CDTF">2002-08-27T17:11:09Z</dcterms:created>
  <dcterms:modified xsi:type="dcterms:W3CDTF">2018-11-21T12:47:15Z</dcterms:modified>
</cp:coreProperties>
</file>