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B9" i="6" l="1"/>
  <c r="FC26" i="9"/>
  <c r="EX3" i="4" l="1"/>
  <c r="EX3" i="10"/>
  <c r="EX3" i="5"/>
  <c r="EX3" i="6"/>
  <c r="EX3" i="7"/>
  <c r="EX3" i="8"/>
  <c r="EX4" i="9"/>
  <c r="FC19" i="9" l="1"/>
  <c r="EW3" i="4" l="1"/>
  <c r="FA16" i="4"/>
  <c r="EZ16" i="4"/>
  <c r="EY16" i="4"/>
  <c r="EX16" i="4"/>
  <c r="FA15" i="4"/>
  <c r="EZ15" i="4"/>
  <c r="EY15" i="4"/>
  <c r="EX15" i="4"/>
  <c r="FA10" i="10"/>
  <c r="EZ10" i="10"/>
  <c r="EY10" i="10"/>
  <c r="EX10" i="10"/>
  <c r="EW3" i="10"/>
  <c r="FA10" i="5"/>
  <c r="EZ10" i="5"/>
  <c r="EY10" i="5"/>
  <c r="EX10" i="5"/>
  <c r="FA8" i="5"/>
  <c r="EZ8" i="5"/>
  <c r="EY8" i="5"/>
  <c r="EX8" i="5"/>
  <c r="FA7" i="5"/>
  <c r="EZ7" i="5"/>
  <c r="EY7" i="5"/>
  <c r="EX7" i="5"/>
  <c r="EW3" i="5"/>
  <c r="FA34" i="6"/>
  <c r="EZ34" i="6"/>
  <c r="EY34" i="6"/>
  <c r="EX34" i="6"/>
  <c r="FA33" i="6"/>
  <c r="EZ33" i="6"/>
  <c r="EY33" i="6"/>
  <c r="EX33" i="6"/>
  <c r="FA32" i="6"/>
  <c r="EZ32" i="6"/>
  <c r="EY32" i="6"/>
  <c r="EX32" i="6"/>
  <c r="FA31" i="6"/>
  <c r="EZ31" i="6"/>
  <c r="EY31" i="6"/>
  <c r="EX31" i="6"/>
  <c r="FA30" i="6"/>
  <c r="EZ30" i="6"/>
  <c r="EY30" i="6"/>
  <c r="EX30" i="6"/>
  <c r="FA29" i="6"/>
  <c r="EZ29" i="6"/>
  <c r="EY29" i="6"/>
  <c r="EX29" i="6"/>
  <c r="FA27" i="6"/>
  <c r="EZ27" i="6"/>
  <c r="EY27" i="6"/>
  <c r="EX27" i="6"/>
  <c r="FA26" i="6"/>
  <c r="EZ26" i="6"/>
  <c r="EY26" i="6"/>
  <c r="EX26" i="6"/>
  <c r="FA25" i="6"/>
  <c r="EZ25" i="6"/>
  <c r="EY25" i="6"/>
  <c r="EX25" i="6"/>
  <c r="FA24" i="6"/>
  <c r="EZ24" i="6"/>
  <c r="EY24" i="6"/>
  <c r="EX24" i="6"/>
  <c r="FA21" i="6"/>
  <c r="EZ21" i="6"/>
  <c r="EY21" i="6"/>
  <c r="EX21" i="6"/>
  <c r="FA20" i="6"/>
  <c r="EZ20" i="6"/>
  <c r="EY20" i="6"/>
  <c r="EX20" i="6"/>
  <c r="FA19" i="6"/>
  <c r="EZ19" i="6"/>
  <c r="EY19" i="6"/>
  <c r="EX19" i="6"/>
  <c r="FA18" i="6"/>
  <c r="EZ18" i="6"/>
  <c r="EY18" i="6"/>
  <c r="EX18" i="6"/>
  <c r="FA17" i="6"/>
  <c r="EZ17" i="6"/>
  <c r="EY17" i="6"/>
  <c r="EX17" i="6"/>
  <c r="FA16" i="6"/>
  <c r="EZ16" i="6"/>
  <c r="EY16" i="6"/>
  <c r="EX16" i="6"/>
  <c r="FA15" i="6"/>
  <c r="EZ15" i="6"/>
  <c r="EY15" i="6"/>
  <c r="EX15" i="6"/>
  <c r="FA14" i="6"/>
  <c r="EZ14" i="6"/>
  <c r="EY14" i="6"/>
  <c r="EX14" i="6"/>
  <c r="FA13" i="6"/>
  <c r="EZ13" i="6"/>
  <c r="EY13" i="6"/>
  <c r="EX13" i="6"/>
  <c r="FA12" i="6"/>
  <c r="EZ12" i="6"/>
  <c r="EY12" i="6"/>
  <c r="EX12" i="6"/>
  <c r="FA11" i="6"/>
  <c r="EZ11" i="6"/>
  <c r="EY11" i="6"/>
  <c r="EX11" i="6"/>
  <c r="FA9" i="6"/>
  <c r="EZ9" i="6"/>
  <c r="EY9" i="6"/>
  <c r="EX9" i="6"/>
  <c r="FA8" i="6"/>
  <c r="EZ8" i="6"/>
  <c r="EY8" i="6"/>
  <c r="EX8" i="6"/>
  <c r="FA7" i="6"/>
  <c r="EZ7" i="6"/>
  <c r="EY7" i="6"/>
  <c r="EX7" i="6"/>
  <c r="FA6" i="6"/>
  <c r="EZ6" i="6"/>
  <c r="EY6" i="6"/>
  <c r="EX6" i="6"/>
  <c r="EW3" i="6"/>
  <c r="FA20" i="7"/>
  <c r="EZ20" i="7"/>
  <c r="EY20" i="7"/>
  <c r="EX20" i="7"/>
  <c r="FA19" i="7"/>
  <c r="EZ19" i="7"/>
  <c r="EY19" i="7"/>
  <c r="EX19" i="7"/>
  <c r="FA17" i="7"/>
  <c r="EZ17" i="7"/>
  <c r="EY17" i="7"/>
  <c r="EX17" i="7"/>
  <c r="FA16" i="7"/>
  <c r="EZ16" i="7"/>
  <c r="EY16" i="7"/>
  <c r="EX16" i="7"/>
  <c r="FA13" i="7"/>
  <c r="EZ13" i="7"/>
  <c r="EY13" i="7"/>
  <c r="EX13" i="7"/>
  <c r="FA12" i="7"/>
  <c r="EZ12" i="7"/>
  <c r="EY12" i="7"/>
  <c r="EX12" i="7"/>
  <c r="FA11" i="7"/>
  <c r="EZ11" i="7"/>
  <c r="EY11" i="7"/>
  <c r="EX11" i="7"/>
  <c r="FA10" i="7"/>
  <c r="EZ10" i="7"/>
  <c r="EY10" i="7"/>
  <c r="EX10" i="7"/>
  <c r="FA9" i="7"/>
  <c r="EZ9" i="7"/>
  <c r="EY9" i="7"/>
  <c r="EX9" i="7"/>
  <c r="FA8" i="7"/>
  <c r="EZ8" i="7"/>
  <c r="EY8" i="7"/>
  <c r="EX8" i="7"/>
  <c r="FA7" i="7"/>
  <c r="EZ7" i="7"/>
  <c r="EY7" i="7"/>
  <c r="EX7" i="7"/>
  <c r="FA6" i="7"/>
  <c r="EZ6" i="7"/>
  <c r="EY6" i="7"/>
  <c r="EX6" i="7"/>
  <c r="EW3" i="7"/>
  <c r="FA20" i="8"/>
  <c r="EZ20" i="8"/>
  <c r="EY20" i="8"/>
  <c r="EX20" i="8"/>
  <c r="FA19" i="8"/>
  <c r="EZ19" i="8"/>
  <c r="EY19" i="8"/>
  <c r="EX19" i="8"/>
  <c r="FA18" i="8"/>
  <c r="EZ18" i="8"/>
  <c r="EY18" i="8"/>
  <c r="EX18" i="8"/>
  <c r="FA16" i="8"/>
  <c r="EZ16" i="8"/>
  <c r="EY16" i="8"/>
  <c r="EX16" i="8"/>
  <c r="FA15" i="8"/>
  <c r="EZ15" i="8"/>
  <c r="EY15" i="8"/>
  <c r="EX15" i="8"/>
  <c r="FA14" i="8"/>
  <c r="EZ14" i="8"/>
  <c r="EY14" i="8"/>
  <c r="EX14" i="8"/>
  <c r="FA12" i="8"/>
  <c r="EZ12" i="8"/>
  <c r="EY12" i="8"/>
  <c r="EX12" i="8"/>
  <c r="FA11" i="8"/>
  <c r="EZ11" i="8"/>
  <c r="EY11" i="8"/>
  <c r="EX11" i="8"/>
  <c r="FA10" i="8"/>
  <c r="EZ10" i="8"/>
  <c r="EY10" i="8"/>
  <c r="EX10" i="8"/>
  <c r="FA9" i="8"/>
  <c r="EZ9" i="8"/>
  <c r="EY9" i="8"/>
  <c r="EX9" i="8"/>
  <c r="FA8" i="8"/>
  <c r="EZ8" i="8"/>
  <c r="EY8" i="8"/>
  <c r="EX8" i="8"/>
  <c r="FA7" i="8"/>
  <c r="EZ7" i="8"/>
  <c r="EY7" i="8"/>
  <c r="EX7" i="8"/>
  <c r="FA6" i="8"/>
  <c r="EZ6" i="8"/>
  <c r="EY6" i="8"/>
  <c r="EX6" i="8"/>
  <c r="EW3" i="8"/>
  <c r="EW4" i="9" l="1"/>
  <c r="FA26" i="9"/>
  <c r="EZ26" i="9"/>
  <c r="EY26" i="9"/>
  <c r="EX26" i="9"/>
  <c r="FA25" i="9"/>
  <c r="EZ25" i="9"/>
  <c r="EY25" i="9"/>
  <c r="EX25" i="9"/>
  <c r="FA24" i="9"/>
  <c r="EZ24" i="9"/>
  <c r="EY24" i="9"/>
  <c r="EX24" i="9"/>
  <c r="FA23" i="9"/>
  <c r="EZ23" i="9"/>
  <c r="EY23" i="9"/>
  <c r="EX23" i="9"/>
  <c r="FA22" i="9"/>
  <c r="EZ22" i="9"/>
  <c r="EY22" i="9"/>
  <c r="EX22" i="9"/>
  <c r="FA21" i="9"/>
  <c r="EZ21" i="9"/>
  <c r="EY21" i="9"/>
  <c r="EX21" i="9"/>
  <c r="FA20" i="9"/>
  <c r="EZ20" i="9"/>
  <c r="EY20" i="9"/>
  <c r="EX20" i="9"/>
  <c r="FA19" i="9"/>
  <c r="EZ19" i="9"/>
  <c r="EY19" i="9"/>
  <c r="EX19" i="9"/>
  <c r="FA17" i="9"/>
  <c r="EZ17" i="9"/>
  <c r="EY17" i="9"/>
  <c r="EX17" i="9"/>
  <c r="FA16" i="9"/>
  <c r="EZ16" i="9"/>
  <c r="EY16" i="9"/>
  <c r="EX16" i="9"/>
  <c r="FA15" i="9"/>
  <c r="EZ15" i="9"/>
  <c r="EY15" i="9"/>
  <c r="EX15" i="9"/>
  <c r="FA13" i="9"/>
  <c r="EZ13" i="9"/>
  <c r="EY13" i="9"/>
  <c r="EX13" i="9"/>
  <c r="FA12" i="9"/>
  <c r="EZ12" i="9"/>
  <c r="EY12" i="9"/>
  <c r="EX12" i="9"/>
  <c r="FA11" i="9"/>
  <c r="EZ11" i="9"/>
  <c r="EY11" i="9"/>
  <c r="EX11" i="9"/>
  <c r="FA10" i="9"/>
  <c r="EZ10" i="9"/>
  <c r="EY10" i="9"/>
  <c r="EX10" i="9"/>
  <c r="FA9" i="9"/>
  <c r="EZ9" i="9"/>
  <c r="EY9" i="9"/>
  <c r="EX9" i="9"/>
  <c r="FA8" i="9"/>
  <c r="EZ8" i="9"/>
  <c r="EY8" i="9"/>
  <c r="EX8" i="9"/>
  <c r="FA7" i="9"/>
  <c r="EZ7" i="9"/>
  <c r="EY7" i="9"/>
  <c r="EX7" i="9"/>
  <c r="FA6" i="5"/>
  <c r="EZ6" i="5"/>
  <c r="EZ28" i="6"/>
  <c r="EZ23" i="6"/>
  <c r="EZ18" i="7"/>
  <c r="FA15" i="7"/>
  <c r="EZ15" i="7"/>
  <c r="EZ18" i="9"/>
  <c r="EZ14" i="9"/>
  <c r="EY6" i="5"/>
  <c r="EX6" i="5"/>
  <c r="EY28" i="6"/>
  <c r="EX28" i="6"/>
  <c r="EY23" i="6"/>
  <c r="EX23" i="6"/>
  <c r="EY18" i="7"/>
  <c r="EX18" i="7"/>
  <c r="EY15" i="7"/>
  <c r="EX15" i="7"/>
  <c r="EY18" i="9"/>
  <c r="EX18" i="9"/>
  <c r="EY14" i="9"/>
  <c r="EX14" i="9"/>
  <c r="FA14" i="9" l="1"/>
  <c r="FA23" i="6"/>
  <c r="FA18" i="9"/>
  <c r="FA28" i="6"/>
  <c r="FA18" i="7"/>
  <c r="EY14" i="7"/>
  <c r="EX14" i="7"/>
  <c r="EZ14" i="7"/>
  <c r="FA14" i="7" l="1"/>
  <c r="FB16" i="9"/>
  <c r="FB19" i="7"/>
  <c r="FB12" i="7"/>
  <c r="FB11" i="7"/>
  <c r="FB10" i="7"/>
  <c r="FB8" i="7"/>
  <c r="FB7" i="7"/>
  <c r="FB6" i="7"/>
  <c r="FB10" i="10"/>
  <c r="FC7" i="7" l="1"/>
  <c r="FC8" i="7"/>
  <c r="FC11" i="7"/>
  <c r="FC10" i="7"/>
  <c r="FC12" i="7"/>
  <c r="FC19" i="7"/>
  <c r="FC10" i="10"/>
  <c r="FC6" i="7"/>
  <c r="FC16" i="9"/>
  <c r="EU5" i="9" l="1"/>
  <c r="EU4" i="9"/>
  <c r="FB18" i="8" l="1"/>
  <c r="FC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B18" i="7" l="1"/>
  <c r="FC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EX4" i="5" l="1"/>
  <c r="EX4" i="7"/>
  <c r="EX4" i="8"/>
  <c r="EX4" i="4"/>
  <c r="EX4" i="10"/>
  <c r="EX4" i="6"/>
  <c r="EX5" i="9"/>
  <c r="FB14" i="7"/>
  <c r="FC14" i="7"/>
  <c r="FB10" i="8"/>
  <c r="EY4" i="5" l="1"/>
  <c r="EY4" i="7"/>
  <c r="EY4" i="4"/>
  <c r="EY4" i="10"/>
  <c r="EY4" i="8"/>
  <c r="EY4" i="6"/>
  <c r="EY5" i="9"/>
  <c r="EU11" i="5"/>
  <c r="EU9" i="5"/>
  <c r="EZ4" i="7" l="1"/>
  <c r="EZ4" i="4"/>
  <c r="EZ4" i="10"/>
  <c r="EZ4" i="8"/>
  <c r="EZ4" i="6"/>
  <c r="EZ4" i="5"/>
  <c r="EZ5" i="9"/>
  <c r="FA4" i="10" l="1"/>
  <c r="FA4" i="4"/>
  <c r="FA4" i="6"/>
  <c r="FA4" i="5"/>
  <c r="FA4" i="7"/>
  <c r="FA4" i="8"/>
  <c r="FA5" i="9"/>
  <c r="FC25" i="9"/>
  <c r="FB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5"/>
  <c r="FC8" i="5"/>
  <c r="FC32" i="6"/>
  <c r="FC30" i="6"/>
  <c r="FC29" i="6"/>
  <c r="FC27" i="6"/>
  <c r="FC26" i="6"/>
  <c r="FC25" i="6"/>
  <c r="FC24" i="6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<sst xmlns="http://schemas.openxmlformats.org/spreadsheetml/2006/main" count="459" uniqueCount="296">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</sst>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59725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38" fillId="2" borderId="30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61" fillId="2" borderId="58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8"/>
  <sheetViews>
    <sheetView tabSelected="1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2" width="7.6640625" style="148" customWidth="1"/>
    <col min="153" max="157" width="7.88671875" style="148" customWidth="1"/>
    <col min="158" max="158" width="9" style="148" customWidth="1"/>
    <col min="159" max="159" width="10" style="148" customWidth="1"/>
    <col min="160" max="160" width="14.88671875" style="800" customWidth="1"/>
  </cols>
  <sheetData>
    <row r="1" spans="1:171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5">
      <c r="A3"/>
      <c r="C3" s="11"/>
      <c r="D3" s="1162" t="s">
        <v>95</v>
      </c>
      <c r="E3" s="1164" t="s">
        <v>76</v>
      </c>
      <c r="F3" s="1164" t="s">
        <v>78</v>
      </c>
      <c r="G3" s="1164" t="s">
        <v>79</v>
      </c>
      <c r="H3" s="1164" t="s">
        <v>80</v>
      </c>
      <c r="I3" s="1164" t="s">
        <v>216</v>
      </c>
      <c r="J3" s="1164" t="s">
        <v>82</v>
      </c>
      <c r="K3" s="1164" t="s">
        <v>84</v>
      </c>
      <c r="L3" s="1155" t="s">
        <v>85</v>
      </c>
      <c r="M3" s="1157" t="s">
        <v>86</v>
      </c>
      <c r="N3" s="1155" t="s">
        <v>87</v>
      </c>
      <c r="O3" s="1155" t="s">
        <v>88</v>
      </c>
      <c r="P3" s="1157" t="s">
        <v>89</v>
      </c>
      <c r="Q3" s="1155" t="s">
        <v>90</v>
      </c>
      <c r="R3" s="1155" t="s">
        <v>91</v>
      </c>
      <c r="S3" s="1155" t="s">
        <v>92</v>
      </c>
      <c r="T3" s="1155" t="s">
        <v>93</v>
      </c>
      <c r="U3" s="1155" t="s">
        <v>217</v>
      </c>
      <c r="V3" s="1155" t="s">
        <v>100</v>
      </c>
      <c r="W3" s="1155" t="s">
        <v>101</v>
      </c>
      <c r="X3" s="1155" t="s">
        <v>102</v>
      </c>
      <c r="Y3" s="1155" t="s">
        <v>103</v>
      </c>
      <c r="Z3" s="1155" t="s">
        <v>104</v>
      </c>
      <c r="AA3" s="1155" t="s">
        <v>105</v>
      </c>
      <c r="AB3" s="1155" t="s">
        <v>106</v>
      </c>
      <c r="AC3" s="1155" t="s">
        <v>107</v>
      </c>
      <c r="AD3" s="1155" t="s">
        <v>108</v>
      </c>
      <c r="AE3" s="1155" t="s">
        <v>109</v>
      </c>
      <c r="AF3" s="1155" t="s">
        <v>110</v>
      </c>
      <c r="AG3" s="1155" t="s">
        <v>218</v>
      </c>
      <c r="AH3" s="1155" t="s">
        <v>111</v>
      </c>
      <c r="AI3" s="1155" t="s">
        <v>112</v>
      </c>
      <c r="AJ3" s="1155" t="s">
        <v>113</v>
      </c>
      <c r="AK3" s="1155" t="s">
        <v>114</v>
      </c>
      <c r="AL3" s="1155" t="s">
        <v>115</v>
      </c>
      <c r="AM3" s="1155" t="s">
        <v>116</v>
      </c>
      <c r="AN3" s="1155" t="s">
        <v>117</v>
      </c>
      <c r="AO3" s="1155" t="s">
        <v>118</v>
      </c>
      <c r="AP3" s="1155" t="s">
        <v>119</v>
      </c>
      <c r="AQ3" s="1155" t="s">
        <v>120</v>
      </c>
      <c r="AR3" s="1155" t="s">
        <v>121</v>
      </c>
      <c r="AS3" s="1155" t="s">
        <v>219</v>
      </c>
      <c r="AT3" s="1155" t="s">
        <v>122</v>
      </c>
      <c r="AU3" s="1155" t="s">
        <v>123</v>
      </c>
      <c r="AV3" s="1157" t="s">
        <v>124</v>
      </c>
      <c r="AW3" s="1155" t="s">
        <v>125</v>
      </c>
      <c r="AX3" s="1155" t="s">
        <v>126</v>
      </c>
      <c r="AY3" s="1155" t="s">
        <v>127</v>
      </c>
      <c r="AZ3" s="1155" t="s">
        <v>128</v>
      </c>
      <c r="BA3" s="1155" t="s">
        <v>129</v>
      </c>
      <c r="BB3" s="1155" t="s">
        <v>134</v>
      </c>
      <c r="BC3" s="1155" t="s">
        <v>135</v>
      </c>
      <c r="BD3" s="1155" t="s">
        <v>136</v>
      </c>
      <c r="BE3" s="1155" t="s">
        <v>220</v>
      </c>
      <c r="BF3" s="1155" t="s">
        <v>137</v>
      </c>
      <c r="BG3" s="1155" t="s">
        <v>143</v>
      </c>
      <c r="BH3" s="1155" t="s">
        <v>144</v>
      </c>
      <c r="BI3" s="1155" t="s">
        <v>145</v>
      </c>
      <c r="BJ3" s="1155" t="s">
        <v>146</v>
      </c>
      <c r="BK3" s="1155" t="s">
        <v>148</v>
      </c>
      <c r="BL3" s="1157" t="s">
        <v>149</v>
      </c>
      <c r="BM3" s="1155" t="s">
        <v>150</v>
      </c>
      <c r="BN3" s="1155" t="s">
        <v>151</v>
      </c>
      <c r="BO3" s="1155" t="s">
        <v>152</v>
      </c>
      <c r="BP3" s="1155" t="s">
        <v>153</v>
      </c>
      <c r="BQ3" s="1155" t="s">
        <v>221</v>
      </c>
      <c r="BR3" s="1155" t="s">
        <v>154</v>
      </c>
      <c r="BS3" s="1168" t="s">
        <v>155</v>
      </c>
      <c r="BT3" s="1168" t="s">
        <v>156</v>
      </c>
      <c r="BU3" s="1166" t="s">
        <v>163</v>
      </c>
      <c r="BV3" s="1155" t="s">
        <v>164</v>
      </c>
      <c r="BW3" s="1155" t="s">
        <v>166</v>
      </c>
      <c r="BX3" s="1155" t="s">
        <v>167</v>
      </c>
      <c r="BY3" s="1155" t="s">
        <v>170</v>
      </c>
      <c r="BZ3" s="1157" t="s">
        <v>171</v>
      </c>
      <c r="CA3" s="1157" t="s">
        <v>172</v>
      </c>
      <c r="CB3" s="1157" t="s">
        <v>174</v>
      </c>
      <c r="CC3" s="1157" t="s">
        <v>222</v>
      </c>
      <c r="CD3" s="1157" t="s">
        <v>176</v>
      </c>
      <c r="CE3" s="1157" t="s">
        <v>177</v>
      </c>
      <c r="CF3" s="1157" t="s">
        <v>178</v>
      </c>
      <c r="CG3" s="1157" t="s">
        <v>179</v>
      </c>
      <c r="CH3" s="1157" t="s">
        <v>180</v>
      </c>
      <c r="CI3" s="1157" t="s">
        <v>181</v>
      </c>
      <c r="CJ3" s="1155" t="s">
        <v>182</v>
      </c>
      <c r="CK3" s="1155" t="s">
        <v>183</v>
      </c>
      <c r="CL3" s="1155" t="s">
        <v>184</v>
      </c>
      <c r="CM3" s="1155" t="s">
        <v>185</v>
      </c>
      <c r="CN3" s="1155" t="s">
        <v>187</v>
      </c>
      <c r="CO3" s="1155" t="s">
        <v>223</v>
      </c>
      <c r="CP3" s="1155" t="s">
        <v>192</v>
      </c>
      <c r="CQ3" s="1155" t="s">
        <v>193</v>
      </c>
      <c r="CR3" s="1155" t="s">
        <v>194</v>
      </c>
      <c r="CS3" s="1155" t="s">
        <v>196</v>
      </c>
      <c r="CT3" s="1155" t="s">
        <v>197</v>
      </c>
      <c r="CU3" s="1155" t="s">
        <v>198</v>
      </c>
      <c r="CV3" s="1155" t="s">
        <v>199</v>
      </c>
      <c r="CW3" s="1155" t="s">
        <v>201</v>
      </c>
      <c r="CX3" s="1155" t="s">
        <v>202</v>
      </c>
      <c r="CY3" s="1155" t="s">
        <v>203</v>
      </c>
      <c r="CZ3" s="1155" t="s">
        <v>204</v>
      </c>
      <c r="DA3" s="1155" t="s">
        <v>230</v>
      </c>
      <c r="DB3" s="1155" t="s">
        <v>205</v>
      </c>
      <c r="DC3" s="1155" t="s">
        <v>206</v>
      </c>
      <c r="DD3" s="1155" t="s">
        <v>207</v>
      </c>
      <c r="DE3" s="1155" t="s">
        <v>208</v>
      </c>
      <c r="DF3" s="1155" t="s">
        <v>209</v>
      </c>
      <c r="DG3" s="1155" t="s">
        <v>213</v>
      </c>
      <c r="DH3" s="1155" t="s">
        <v>215</v>
      </c>
      <c r="DI3" s="1155" t="s">
        <v>226</v>
      </c>
      <c r="DJ3" s="1155" t="s">
        <v>231</v>
      </c>
      <c r="DK3" s="1155" t="s">
        <v>233</v>
      </c>
      <c r="DL3" s="1155" t="s">
        <v>234</v>
      </c>
      <c r="DM3" s="1155" t="s">
        <v>235</v>
      </c>
      <c r="DN3" s="1155" t="s">
        <v>236</v>
      </c>
      <c r="DO3" s="1155" t="s">
        <v>237</v>
      </c>
      <c r="DP3" s="1155" t="s">
        <v>238</v>
      </c>
      <c r="DQ3" s="1155" t="s">
        <v>239</v>
      </c>
      <c r="DR3" s="1155" t="s">
        <v>240</v>
      </c>
      <c r="DS3" s="1155" t="s">
        <v>241</v>
      </c>
      <c r="DT3" s="1155" t="s">
        <v>243</v>
      </c>
      <c r="DU3" s="1155" t="s">
        <v>244</v>
      </c>
      <c r="DV3" s="1155" t="s">
        <v>246</v>
      </c>
      <c r="DW3" s="1155" t="s">
        <v>247</v>
      </c>
      <c r="DX3" s="1155" t="s">
        <v>248</v>
      </c>
      <c r="DY3" s="1155" t="s">
        <v>249</v>
      </c>
      <c r="DZ3" s="1155" t="s">
        <v>250</v>
      </c>
      <c r="EA3" s="1155" t="s">
        <v>251</v>
      </c>
      <c r="EB3" s="1155" t="s">
        <v>252</v>
      </c>
      <c r="EC3" s="1155" t="s">
        <v>253</v>
      </c>
      <c r="ED3" s="1155" t="s">
        <v>254</v>
      </c>
      <c r="EE3" s="1155" t="s">
        <v>255</v>
      </c>
      <c r="EF3" s="1155" t="s">
        <v>256</v>
      </c>
      <c r="EG3" s="1155" t="s">
        <v>257</v>
      </c>
      <c r="EH3" s="1155" t="s">
        <v>258</v>
      </c>
      <c r="EI3" s="1155" t="s">
        <v>259</v>
      </c>
      <c r="EJ3" s="1155" t="s">
        <v>260</v>
      </c>
      <c r="EK3" s="1155" t="s">
        <v>261</v>
      </c>
      <c r="EL3" s="1155" t="s">
        <v>262</v>
      </c>
      <c r="EM3" s="1155" t="s">
        <v>263</v>
      </c>
      <c r="EN3" s="1155" t="s">
        <v>264</v>
      </c>
      <c r="EO3" s="1155" t="s">
        <v>265</v>
      </c>
      <c r="EP3" s="1155" t="s">
        <v>266</v>
      </c>
      <c r="EQ3" s="1155" t="s">
        <v>267</v>
      </c>
      <c r="ER3" s="1155" t="s">
        <v>270</v>
      </c>
      <c r="ES3" s="1155" t="s">
        <v>271</v>
      </c>
      <c r="ET3" s="1155" t="s">
        <v>285</v>
      </c>
      <c r="EU3" s="1155" t="s">
        <v>287</v>
      </c>
      <c r="EV3" s="1155" t="s">
        <v>290</v>
      </c>
      <c r="EW3" s="1144" t="s">
        <v>286</v>
      </c>
      <c r="EX3" s="1170" t="s">
        <v>291</v>
      </c>
      <c r="EY3" s="1152"/>
      <c r="EZ3" s="1152"/>
      <c r="FA3" s="1153"/>
      <c r="FB3" s="1171" t="s">
        <v>288</v>
      </c>
      <c r="FC3" s="1172"/>
    </row>
    <row r="4" spans="1:171" ht="16.5" customHeight="1" x14ac:dyDescent="0.25">
      <c r="A4"/>
      <c r="C4" s="19"/>
      <c r="D4" s="1163"/>
      <c r="E4" s="1165"/>
      <c r="F4" s="1165"/>
      <c r="G4" s="1165"/>
      <c r="H4" s="1165"/>
      <c r="I4" s="1165"/>
      <c r="J4" s="1165"/>
      <c r="K4" s="1165"/>
      <c r="L4" s="1156"/>
      <c r="M4" s="1158"/>
      <c r="N4" s="1156"/>
      <c r="O4" s="1156"/>
      <c r="P4" s="1158"/>
      <c r="Q4" s="1156"/>
      <c r="R4" s="1156"/>
      <c r="S4" s="1156"/>
      <c r="T4" s="1156"/>
      <c r="U4" s="1156"/>
      <c r="V4" s="1156"/>
      <c r="W4" s="1156"/>
      <c r="X4" s="1156"/>
      <c r="Y4" s="1156"/>
      <c r="Z4" s="1156"/>
      <c r="AA4" s="1156"/>
      <c r="AB4" s="1156"/>
      <c r="AC4" s="1156"/>
      <c r="AD4" s="1156"/>
      <c r="AE4" s="1156"/>
      <c r="AF4" s="1156"/>
      <c r="AG4" s="1156"/>
      <c r="AH4" s="1156"/>
      <c r="AI4" s="1156"/>
      <c r="AJ4" s="1156"/>
      <c r="AK4" s="1156"/>
      <c r="AL4" s="1156"/>
      <c r="AM4" s="1156"/>
      <c r="AN4" s="1156"/>
      <c r="AO4" s="1156"/>
      <c r="AP4" s="1156"/>
      <c r="AQ4" s="1156"/>
      <c r="AR4" s="1156"/>
      <c r="AS4" s="1156"/>
      <c r="AT4" s="1156"/>
      <c r="AU4" s="1156"/>
      <c r="AV4" s="1158"/>
      <c r="AW4" s="1156"/>
      <c r="AX4" s="1156"/>
      <c r="AY4" s="1156"/>
      <c r="AZ4" s="1156"/>
      <c r="BA4" s="1156"/>
      <c r="BB4" s="1156"/>
      <c r="BC4" s="1156"/>
      <c r="BD4" s="1156"/>
      <c r="BE4" s="1156"/>
      <c r="BF4" s="1156"/>
      <c r="BG4" s="1156"/>
      <c r="BH4" s="1156"/>
      <c r="BI4" s="1156"/>
      <c r="BJ4" s="1156"/>
      <c r="BK4" s="1156"/>
      <c r="BL4" s="1158"/>
      <c r="BM4" s="1156"/>
      <c r="BN4" s="1156"/>
      <c r="BO4" s="1156"/>
      <c r="BP4" s="1156"/>
      <c r="BQ4" s="1156"/>
      <c r="BR4" s="1156"/>
      <c r="BS4" s="1169"/>
      <c r="BT4" s="1169"/>
      <c r="BU4" s="1167"/>
      <c r="BV4" s="1156"/>
      <c r="BW4" s="1156"/>
      <c r="BX4" s="1156"/>
      <c r="BY4" s="1156"/>
      <c r="BZ4" s="1158"/>
      <c r="CA4" s="1158"/>
      <c r="CB4" s="1158"/>
      <c r="CC4" s="1158"/>
      <c r="CD4" s="1158"/>
      <c r="CE4" s="1158"/>
      <c r="CF4" s="1158"/>
      <c r="CG4" s="1158"/>
      <c r="CH4" s="1158"/>
      <c r="CI4" s="1158"/>
      <c r="CJ4" s="1156"/>
      <c r="CK4" s="1156"/>
      <c r="CL4" s="1156"/>
      <c r="CM4" s="1156"/>
      <c r="CN4" s="1156"/>
      <c r="CO4" s="1156"/>
      <c r="CP4" s="1156"/>
      <c r="CQ4" s="1156"/>
      <c r="CR4" s="1156"/>
      <c r="CS4" s="1156"/>
      <c r="CT4" s="1156"/>
      <c r="CU4" s="1156"/>
      <c r="CV4" s="1156"/>
      <c r="CW4" s="1156"/>
      <c r="CX4" s="1156"/>
      <c r="CY4" s="1156"/>
      <c r="CZ4" s="1156"/>
      <c r="DA4" s="1156"/>
      <c r="DB4" s="1156"/>
      <c r="DC4" s="1156"/>
      <c r="DD4" s="1156"/>
      <c r="DE4" s="1156"/>
      <c r="DF4" s="1156"/>
      <c r="DG4" s="1156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8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56"/>
      <c r="EW4" s="1110">
        <v>44295</v>
      </c>
      <c r="EX4" s="803">
        <v>44299</v>
      </c>
      <c r="EY4" s="803">
        <v>44300</v>
      </c>
      <c r="EZ4" s="803">
        <v>44301</v>
      </c>
      <c r="FA4" s="1110">
        <v>44302</v>
      </c>
      <c r="FB4" s="899" t="s">
        <v>225</v>
      </c>
      <c r="FC4" s="239" t="s">
        <v>169</v>
      </c>
    </row>
    <row r="5" spans="1:171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5"/>
      <c r="EW5" s="1123"/>
      <c r="EX5" s="1002"/>
      <c r="EY5" s="1002"/>
      <c r="EZ5" s="1002"/>
      <c r="FA5" s="1123"/>
      <c r="FB5" s="957"/>
      <c r="FC5" s="958"/>
    </row>
    <row r="6" spans="1:171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823"/>
      <c r="EW6" s="1005"/>
      <c r="EX6" s="804"/>
      <c r="EY6" s="804"/>
      <c r="EZ6" s="804"/>
      <c r="FA6" s="1005"/>
      <c r="FB6" s="827"/>
      <c r="FC6" s="232"/>
      <c r="FE6" s="168"/>
    </row>
    <row r="7" spans="1:171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362">
        <v>4601.3360611700009</v>
      </c>
      <c r="EY7" s="362">
        <v>4640.3694385599993</v>
      </c>
      <c r="EZ7" s="362">
        <v>4634.0563070899989</v>
      </c>
      <c r="FA7" s="548">
        <v>4671.2474111400006</v>
      </c>
      <c r="FB7" s="289">
        <v>96.509543630000735</v>
      </c>
      <c r="FC7" s="931">
        <v>2.1096190956735681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362">
        <v>1934.1164764300001</v>
      </c>
      <c r="EY8" s="362">
        <v>1954.1214632399999</v>
      </c>
      <c r="EZ8" s="362">
        <v>1958.5035809999997</v>
      </c>
      <c r="FA8" s="548">
        <v>1957.57014372</v>
      </c>
      <c r="FB8" s="289">
        <v>81.64044940000008</v>
      </c>
      <c r="FC8" s="931">
        <v>4.3519994191250158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362">
        <v>238.37217571000002</v>
      </c>
      <c r="EY9" s="362">
        <v>238.204958</v>
      </c>
      <c r="EZ9" s="362">
        <v>238.77517035999998</v>
      </c>
      <c r="FA9" s="548">
        <v>238.88720622</v>
      </c>
      <c r="FB9" s="289">
        <v>0.90631992999999511</v>
      </c>
      <c r="FC9" s="931">
        <v>0.38083727820711072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362">
        <v>2391.7457620700002</v>
      </c>
      <c r="EY10" s="362">
        <v>2410.9673971099996</v>
      </c>
      <c r="EZ10" s="362">
        <v>2399.6131843099997</v>
      </c>
      <c r="FA10" s="548">
        <v>2437.6082518600001</v>
      </c>
      <c r="FB10" s="289">
        <v>13.821709329999976</v>
      </c>
      <c r="FC10" s="931">
        <v>0.57025274657943181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362">
        <v>37.101646959999997</v>
      </c>
      <c r="EY11" s="362">
        <v>37.075620210000004</v>
      </c>
      <c r="EZ11" s="362">
        <v>37.164371420000002</v>
      </c>
      <c r="FA11" s="548">
        <v>37.181809340000001</v>
      </c>
      <c r="FB11" s="812">
        <v>0.14106497000000218</v>
      </c>
      <c r="FC11" s="931">
        <v>0.38083729795196386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362">
        <v>4601.334181270001</v>
      </c>
      <c r="EY12" s="362">
        <v>4640.3675586599993</v>
      </c>
      <c r="EZ12" s="362">
        <v>4634.00324224</v>
      </c>
      <c r="FA12" s="548">
        <v>4671.0643472800002</v>
      </c>
      <c r="FB12" s="289">
        <v>96.328359670000282</v>
      </c>
      <c r="FC12" s="931">
        <v>2.1056594288914483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362">
        <v>1476.9582150991253</v>
      </c>
      <c r="EY13" s="362">
        <v>1479.5129299227401</v>
      </c>
      <c r="EZ13" s="362">
        <v>1468.6527052682211</v>
      </c>
      <c r="FA13" s="548">
        <v>1467.852502972303</v>
      </c>
      <c r="FB13" s="289">
        <v>4.2852619708453403</v>
      </c>
      <c r="FC13" s="931">
        <v>0.29279570154310885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362">
        <v>458.70957641999991</v>
      </c>
      <c r="EY14" s="362">
        <v>458.71230080999993</v>
      </c>
      <c r="EZ14" s="362">
        <v>456.33321585999994</v>
      </c>
      <c r="FA14" s="548">
        <v>456.33592607999992</v>
      </c>
      <c r="FB14" s="289">
        <v>1.5657286799998928</v>
      </c>
      <c r="FC14" s="931">
        <v>0.34429008078177392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362">
        <v>0</v>
      </c>
      <c r="EY15" s="362">
        <v>0</v>
      </c>
      <c r="EZ15" s="362">
        <v>0</v>
      </c>
      <c r="FA15" s="548">
        <v>0</v>
      </c>
      <c r="FB15" s="999"/>
      <c r="FC15" s="1000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362">
        <v>59.424224389999999</v>
      </c>
      <c r="EY16" s="362">
        <v>59.42445893</v>
      </c>
      <c r="EZ16" s="362">
        <v>64.278418330000008</v>
      </c>
      <c r="FA16" s="548">
        <v>64.818758549999998</v>
      </c>
      <c r="FB16" s="289">
        <v>5.3952538699999977</v>
      </c>
      <c r="FC16" s="931">
        <v>9.079326268374512</v>
      </c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362">
        <v>0</v>
      </c>
      <c r="EY17" s="362">
        <v>0</v>
      </c>
      <c r="EZ17" s="362">
        <v>0</v>
      </c>
      <c r="FA17" s="548">
        <v>0</v>
      </c>
      <c r="FB17" s="950"/>
      <c r="FC17" s="997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362">
        <v>6137.7166207591263</v>
      </c>
      <c r="EY18" s="362">
        <v>6179.3049475127391</v>
      </c>
      <c r="EZ18" s="362">
        <v>6166.9343658382213</v>
      </c>
      <c r="FA18" s="548">
        <v>6203.7356088023034</v>
      </c>
      <c r="FB18" s="289">
        <v>106.00887551084543</v>
      </c>
      <c r="FC18" s="931">
        <v>1.7384982985884558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763">
        <v>0.2</v>
      </c>
      <c r="EY19" s="362">
        <v>0</v>
      </c>
      <c r="EZ19" s="362">
        <v>0</v>
      </c>
      <c r="FA19" s="548">
        <v>0</v>
      </c>
      <c r="FB19" s="812">
        <v>-0.10000000000000003</v>
      </c>
      <c r="FC19" s="1128">
        <v>-33.333333333333336</v>
      </c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362">
        <v>0</v>
      </c>
      <c r="EY20" s="362">
        <v>0</v>
      </c>
      <c r="EZ20" s="362">
        <v>0</v>
      </c>
      <c r="FA20" s="548">
        <v>0</v>
      </c>
      <c r="FB20" s="950"/>
      <c r="FC20" s="931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362">
        <v>0</v>
      </c>
      <c r="EY21" s="362">
        <v>0</v>
      </c>
      <c r="EZ21" s="362">
        <v>0</v>
      </c>
      <c r="FA21" s="548">
        <v>0</v>
      </c>
      <c r="FB21" s="289">
        <v>-25.6</v>
      </c>
      <c r="FC21" s="1080"/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362">
        <v>0</v>
      </c>
      <c r="EY22" s="362">
        <v>0</v>
      </c>
      <c r="EZ22" s="362">
        <v>0</v>
      </c>
      <c r="FA22" s="548">
        <v>0</v>
      </c>
      <c r="FB22" s="961"/>
      <c r="FC22" s="1079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362">
        <v>0</v>
      </c>
      <c r="EY23" s="362">
        <v>0</v>
      </c>
      <c r="EZ23" s="362">
        <v>0</v>
      </c>
      <c r="FA23" s="548">
        <v>0</v>
      </c>
      <c r="FB23" s="1042"/>
      <c r="FC23" s="1037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362">
        <v>0</v>
      </c>
      <c r="EY24" s="362">
        <v>0</v>
      </c>
      <c r="EZ24" s="362">
        <v>0</v>
      </c>
      <c r="FA24" s="548">
        <v>0</v>
      </c>
      <c r="FB24" s="1017"/>
      <c r="FC24" s="1037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362">
        <v>15</v>
      </c>
      <c r="EY25" s="362">
        <v>0</v>
      </c>
      <c r="EZ25" s="362">
        <v>6.98</v>
      </c>
      <c r="FA25" s="548">
        <v>5</v>
      </c>
      <c r="FB25" s="289">
        <v>-11.489999999999998</v>
      </c>
      <c r="FC25" s="1080">
        <v>-29.86742916558357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763">
        <v>0.48882700000000001</v>
      </c>
      <c r="EY26" s="362">
        <v>3.5388999999999997E-2</v>
      </c>
      <c r="EZ26" s="362">
        <v>0</v>
      </c>
      <c r="FA26" s="548">
        <v>0</v>
      </c>
      <c r="FB26" s="1107">
        <v>-3.3021599999999998</v>
      </c>
      <c r="FC26" s="1069">
        <v>-86.29993497763941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9"/>
      <c r="EY27" s="909"/>
      <c r="EZ27" s="909"/>
      <c r="FA27" s="1025"/>
      <c r="FB27" s="1106"/>
      <c r="FC27" s="924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5">
      <c r="A28" s="170"/>
      <c r="B28" s="115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69">
        <v>91800.087380472323</v>
      </c>
      <c r="EY28" s="569">
        <v>91545.239716363765</v>
      </c>
      <c r="EZ28" s="569">
        <v>91624.858800969989</v>
      </c>
      <c r="FA28" s="544">
        <v>91655.619580659026</v>
      </c>
      <c r="FB28" s="289">
        <v>-208.63969868782442</v>
      </c>
      <c r="FC28" s="931">
        <v>-0.22711737984342659</v>
      </c>
      <c r="FD28" s="782"/>
      <c r="FE28" s="1022"/>
      <c r="FF28" s="1022"/>
      <c r="FG28" s="1022"/>
      <c r="FH28" s="1022"/>
      <c r="FI28" s="1022"/>
      <c r="FK28" s="230"/>
      <c r="FL28" s="230"/>
      <c r="FM28" s="230"/>
      <c r="FN28" s="230"/>
      <c r="FO28" s="230"/>
    </row>
    <row r="29" spans="1:171" x14ac:dyDescent="0.25">
      <c r="A29" s="170"/>
      <c r="B29" s="115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69">
        <v>50842.192522099998</v>
      </c>
      <c r="EY29" s="569">
        <v>50889.024799999999</v>
      </c>
      <c r="EZ29" s="569">
        <v>50789.672827099996</v>
      </c>
      <c r="FA29" s="544">
        <v>50742.805273400001</v>
      </c>
      <c r="FB29" s="289">
        <v>146.13232459999563</v>
      </c>
      <c r="FC29" s="931">
        <v>0.28881805083877837</v>
      </c>
      <c r="FD29" s="782"/>
      <c r="FE29" s="1022"/>
      <c r="FF29" s="1022"/>
      <c r="FG29" s="1022"/>
      <c r="FH29" s="1022"/>
      <c r="FI29" s="1022"/>
      <c r="FK29" s="230"/>
      <c r="FL29" s="230"/>
      <c r="FM29" s="230"/>
      <c r="FN29" s="230"/>
      <c r="FO29" s="230"/>
    </row>
    <row r="30" spans="1:171" x14ac:dyDescent="0.25">
      <c r="A30" s="170"/>
      <c r="B30" s="115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69">
        <v>19277.040038399617</v>
      </c>
      <c r="EY30" s="569">
        <v>19056.103347428761</v>
      </c>
      <c r="EZ30" s="569">
        <v>19000.410585217312</v>
      </c>
      <c r="FA30" s="544">
        <v>18699.303850905639</v>
      </c>
      <c r="FB30" s="289">
        <v>-514.68022275236581</v>
      </c>
      <c r="FC30" s="931">
        <v>-2.6786751814683885</v>
      </c>
      <c r="FD30" s="782"/>
      <c r="FE30" s="1022"/>
      <c r="FF30" s="1022"/>
      <c r="FG30" s="1022"/>
      <c r="FH30" s="1022"/>
      <c r="FI30" s="1022"/>
      <c r="FK30" s="230"/>
      <c r="FL30" s="230"/>
      <c r="FM30" s="230"/>
      <c r="FN30" s="230"/>
      <c r="FO30" s="230"/>
    </row>
    <row r="31" spans="1:171" x14ac:dyDescent="0.25">
      <c r="A31" s="170"/>
      <c r="B31" s="115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69">
        <v>54039.826019836873</v>
      </c>
      <c r="EY31" s="569">
        <v>53697.406249063934</v>
      </c>
      <c r="EZ31" s="569">
        <v>53783.654187524182</v>
      </c>
      <c r="FA31" s="544">
        <v>53700.423016522611</v>
      </c>
      <c r="FB31" s="289">
        <v>-831.61364095749741</v>
      </c>
      <c r="FC31" s="931">
        <v>-1.5250001502436563</v>
      </c>
      <c r="FD31" s="782"/>
      <c r="FE31" s="1022"/>
      <c r="FF31" s="1022"/>
      <c r="FG31" s="1022"/>
      <c r="FH31" s="1022"/>
      <c r="FI31" s="1022"/>
      <c r="FK31" s="230"/>
      <c r="FL31" s="230"/>
      <c r="FM31" s="230"/>
      <c r="FN31" s="230"/>
      <c r="FO31" s="230"/>
    </row>
    <row r="32" spans="1:171" s="800" customFormat="1" x14ac:dyDescent="0.25">
      <c r="A32" s="170"/>
      <c r="B32" s="1159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69">
        <v>83998.526438858811</v>
      </c>
      <c r="EY32" s="569">
        <v>83998.533216587268</v>
      </c>
      <c r="EZ32" s="569">
        <v>83998.553177395705</v>
      </c>
      <c r="FA32" s="544">
        <v>83996.79190556414</v>
      </c>
      <c r="FB32" s="289">
        <v>-1.9867257723817602</v>
      </c>
      <c r="FC32" s="1044"/>
      <c r="FD32" s="782"/>
      <c r="FE32" s="1022"/>
      <c r="FF32" s="1022"/>
      <c r="FG32" s="1022"/>
      <c r="FH32" s="1022"/>
      <c r="FI32" s="1022"/>
      <c r="FK32" s="230"/>
      <c r="FL32" s="230"/>
      <c r="FM32" s="230"/>
      <c r="FN32" s="230"/>
      <c r="FO32" s="230"/>
    </row>
    <row r="33" spans="1:171" s="800" customFormat="1" x14ac:dyDescent="0.25">
      <c r="A33" s="170"/>
      <c r="B33" s="1159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69">
        <v>-29958.700419021938</v>
      </c>
      <c r="EY33" s="569">
        <v>-30301.126967523334</v>
      </c>
      <c r="EZ33" s="569">
        <v>-30214.89898987153</v>
      </c>
      <c r="FA33" s="544">
        <v>-30296.368889041529</v>
      </c>
      <c r="FB33" s="289">
        <v>829.62691518511565</v>
      </c>
      <c r="FC33" s="1044">
        <v>2.8154687610906568</v>
      </c>
      <c r="FD33" s="782"/>
      <c r="FE33" s="1022"/>
      <c r="FF33" s="1022"/>
      <c r="FG33" s="1022"/>
      <c r="FH33" s="1022"/>
      <c r="FI33" s="1022"/>
      <c r="FK33" s="230"/>
      <c r="FL33" s="230"/>
      <c r="FM33" s="230"/>
      <c r="FN33" s="230"/>
      <c r="FO33" s="230"/>
    </row>
    <row r="34" spans="1:171" x14ac:dyDescent="0.25">
      <c r="A34" s="170"/>
      <c r="B34" s="115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69">
        <v>22263.482166291396</v>
      </c>
      <c r="EY34" s="569">
        <v>22232.975872624396</v>
      </c>
      <c r="EZ34" s="569">
        <v>22246.600318462995</v>
      </c>
      <c r="FA34" s="544">
        <v>22258.373765970795</v>
      </c>
      <c r="FB34" s="289">
        <v>155.95710276499813</v>
      </c>
      <c r="FC34" s="931">
        <v>0.70561108833235464</v>
      </c>
      <c r="FD34" s="782"/>
      <c r="FE34" s="1022"/>
      <c r="FF34" s="1022"/>
      <c r="FG34" s="1022"/>
      <c r="FH34" s="1022"/>
      <c r="FI34" s="1022"/>
      <c r="FK34" s="230"/>
      <c r="FL34" s="230"/>
      <c r="FM34" s="230"/>
      <c r="FN34" s="230"/>
      <c r="FO34" s="230"/>
    </row>
    <row r="35" spans="1:171" ht="13.8" x14ac:dyDescent="0.25">
      <c r="A35" s="170"/>
      <c r="B35" s="115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1"/>
      <c r="EY35" s="541"/>
      <c r="EZ35" s="541"/>
      <c r="FA35" s="542"/>
      <c r="FB35" s="925"/>
      <c r="FC35" s="926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5">
      <c r="A36" s="170"/>
      <c r="B36" s="115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69">
        <v>79358.451448454114</v>
      </c>
      <c r="EY36" s="569">
        <v>79348.196646864104</v>
      </c>
      <c r="EZ36" s="569">
        <v>79112.873211424114</v>
      </c>
      <c r="FA36" s="544">
        <v>78679.307833494095</v>
      </c>
      <c r="FB36" s="289">
        <v>-496.76809006002441</v>
      </c>
      <c r="FC36" s="931">
        <v>-0.62742196334617872</v>
      </c>
      <c r="FD36" s="782"/>
      <c r="FE36" s="1022"/>
      <c r="FF36" s="1022"/>
      <c r="FG36" s="1022"/>
      <c r="FH36" s="1022"/>
      <c r="FI36" s="1022"/>
      <c r="FK36" s="230"/>
      <c r="FL36" s="230"/>
      <c r="FM36" s="230"/>
      <c r="FN36" s="230"/>
      <c r="FO36" s="230"/>
    </row>
    <row r="37" spans="1:171" x14ac:dyDescent="0.25">
      <c r="A37" s="170"/>
      <c r="B37" s="115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69">
        <v>139345.01184866537</v>
      </c>
      <c r="EY37" s="569">
        <v>139341.3493994654</v>
      </c>
      <c r="EZ37" s="569">
        <v>138916.22785052541</v>
      </c>
      <c r="FA37" s="544">
        <v>138730.77602854537</v>
      </c>
      <c r="FB37" s="289">
        <v>-543.41460775001906</v>
      </c>
      <c r="FC37" s="931">
        <v>-0.39017610173668682</v>
      </c>
      <c r="FD37" s="782"/>
      <c r="FE37" s="1022"/>
      <c r="FF37" s="1022"/>
      <c r="FG37" s="1022"/>
      <c r="FH37" s="1022"/>
      <c r="FI37" s="1022"/>
      <c r="FK37" s="230"/>
      <c r="FL37" s="230"/>
      <c r="FM37" s="230"/>
      <c r="FN37" s="230"/>
      <c r="FO37" s="230"/>
    </row>
    <row r="38" spans="1:171" x14ac:dyDescent="0.25">
      <c r="A38" s="170"/>
      <c r="B38" s="115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69">
        <v>242577.84409612292</v>
      </c>
      <c r="EY38" s="569">
        <v>242490.06404760294</v>
      </c>
      <c r="EZ38" s="569">
        <v>242379.53028608297</v>
      </c>
      <c r="FA38" s="544">
        <v>242287.92922401297</v>
      </c>
      <c r="FB38" s="289">
        <v>-343.72044874998392</v>
      </c>
      <c r="FC38" s="931">
        <v>-0.14166348422127092</v>
      </c>
      <c r="FD38" s="782"/>
      <c r="FE38" s="1022"/>
      <c r="FF38" s="1022"/>
      <c r="FG38" s="1022"/>
      <c r="FH38" s="1022"/>
      <c r="FI38" s="1022"/>
      <c r="FK38" s="230"/>
      <c r="FL38" s="230"/>
      <c r="FM38" s="230"/>
      <c r="FN38" s="230"/>
      <c r="FO38" s="230"/>
    </row>
    <row r="39" spans="1:171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6"/>
      <c r="EW39" s="1026"/>
      <c r="EX39" s="825"/>
      <c r="EY39" s="825"/>
      <c r="EZ39" s="825"/>
      <c r="FA39" s="1026"/>
      <c r="FB39" s="925"/>
      <c r="FC39" s="927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82">
        <v>89.159551631752592</v>
      </c>
      <c r="EY40" s="1082">
        <v>89.214292283820186</v>
      </c>
      <c r="EZ40" s="1082">
        <v>89.201408530139531</v>
      </c>
      <c r="FA40" s="1027">
        <v>89.186599528486838</v>
      </c>
      <c r="FB40" s="155">
        <v>3.1494610545252044E-2</v>
      </c>
      <c r="FC40" s="931">
        <v>3.5325639035745295E-2</v>
      </c>
      <c r="FD40" s="782"/>
      <c r="FE40" s="1023"/>
      <c r="FF40" s="1023"/>
      <c r="FG40" s="1023"/>
      <c r="FH40" s="1023"/>
      <c r="FI40" s="1023"/>
      <c r="FK40" s="230"/>
      <c r="FL40" s="230"/>
      <c r="FM40" s="230"/>
      <c r="FN40" s="230"/>
      <c r="FO40" s="230"/>
    </row>
    <row r="41" spans="1:171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82">
        <v>84.689069298595001</v>
      </c>
      <c r="EY41" s="1082">
        <v>84.717771138008331</v>
      </c>
      <c r="EZ41" s="1082">
        <v>84.671656079845661</v>
      </c>
      <c r="FA41" s="1027">
        <v>84.690186325373489</v>
      </c>
      <c r="FB41" s="155"/>
      <c r="FC41" s="931"/>
      <c r="FD41" s="782"/>
      <c r="FE41" s="1023"/>
      <c r="FF41" s="1023"/>
      <c r="FG41" s="1023"/>
      <c r="FH41" s="1023"/>
      <c r="FI41" s="1023"/>
      <c r="FK41" s="230"/>
      <c r="FL41" s="230"/>
      <c r="FM41" s="230"/>
      <c r="FN41" s="230"/>
      <c r="FO41" s="230"/>
    </row>
    <row r="42" spans="1:171" ht="13.8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6">
        <v>87.739741198587183</v>
      </c>
      <c r="EW42" s="1124">
        <v>87.777056382240318</v>
      </c>
      <c r="EX42" s="649">
        <v>87.762074804041632</v>
      </c>
      <c r="EY42" s="649">
        <v>87.798802182437512</v>
      </c>
      <c r="EZ42" s="649">
        <v>87.777883708180042</v>
      </c>
      <c r="FA42" s="1124">
        <v>87.805417310494832</v>
      </c>
      <c r="FB42" s="1186">
        <v>2.8360928254514306E-2</v>
      </c>
      <c r="FC42" s="947">
        <v>3.2310183803626033E-2</v>
      </c>
      <c r="FD42" s="782"/>
      <c r="FE42" s="1023"/>
      <c r="FF42" s="1023"/>
      <c r="FG42" s="1023"/>
      <c r="FH42" s="1023"/>
      <c r="FI42" s="1023"/>
      <c r="FK42" s="230"/>
      <c r="FL42" s="230"/>
      <c r="FM42" s="230"/>
      <c r="FN42" s="230"/>
      <c r="FO42" s="230"/>
    </row>
    <row r="43" spans="1:171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03"/>
      <c r="EY43" s="603"/>
      <c r="EZ43" s="603"/>
      <c r="FA43" s="685"/>
      <c r="FB43" s="929"/>
      <c r="FC43" s="930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5">
      <c r="A44" s="170"/>
      <c r="B44" s="116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362">
        <v>4099.4807580174911</v>
      </c>
      <c r="EY44" s="362">
        <v>4099.4807580174911</v>
      </c>
      <c r="EZ44" s="362">
        <v>4099.4807580174911</v>
      </c>
      <c r="FA44" s="548">
        <v>4130.7266763848384</v>
      </c>
      <c r="FB44" s="289">
        <v>31.245918367347258</v>
      </c>
      <c r="FC44" s="931">
        <v>0.76219209728545689</v>
      </c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5">
      <c r="A45" s="170"/>
      <c r="B45" s="116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362">
        <v>4079.9654518950433</v>
      </c>
      <c r="EY45" s="362">
        <v>4079.9654518950433</v>
      </c>
      <c r="EZ45" s="362">
        <v>4079.9654518950433</v>
      </c>
      <c r="FA45" s="548">
        <v>4109.1199708454806</v>
      </c>
      <c r="FB45" s="289">
        <v>29.15451895043725</v>
      </c>
      <c r="FC45" s="931">
        <v>0.71457759371211571</v>
      </c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5">
      <c r="A46" s="170"/>
      <c r="B46" s="116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362">
        <v>27988.562999999998</v>
      </c>
      <c r="EY46" s="362">
        <v>27988.562999999998</v>
      </c>
      <c r="EZ46" s="362">
        <v>27988.562999999998</v>
      </c>
      <c r="FA46" s="548">
        <v>28188.562999999998</v>
      </c>
      <c r="FB46" s="289">
        <v>200</v>
      </c>
      <c r="FC46" s="931">
        <v>0.71457759371211738</v>
      </c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5">
      <c r="A47" s="170"/>
      <c r="B47" s="116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362">
        <v>0</v>
      </c>
      <c r="EY47" s="362">
        <v>0</v>
      </c>
      <c r="EZ47" s="362">
        <v>0</v>
      </c>
      <c r="FA47" s="548">
        <v>0</v>
      </c>
      <c r="FB47" s="961"/>
      <c r="FC47" s="931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5">
      <c r="A48" s="170"/>
      <c r="B48" s="116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362">
        <v>19.515306122448205</v>
      </c>
      <c r="EY48" s="362">
        <v>19.515306122448205</v>
      </c>
      <c r="EZ48" s="362">
        <v>19.515306122448205</v>
      </c>
      <c r="FA48" s="548">
        <v>21.606705539357822</v>
      </c>
      <c r="FB48" s="1147">
        <v>2.0913994169096171</v>
      </c>
      <c r="FC48" s="931">
        <v>10.716713352007874</v>
      </c>
      <c r="FD48" s="782"/>
      <c r="FE48" s="224"/>
      <c r="FF48" s="230"/>
      <c r="FK48" s="230"/>
      <c r="FL48" s="230"/>
      <c r="FM48" s="230"/>
      <c r="FN48" s="230"/>
      <c r="FO48" s="230"/>
    </row>
    <row r="49" spans="1:171" ht="13.8" x14ac:dyDescent="0.25">
      <c r="A49" s="170"/>
      <c r="B49" s="116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362">
        <v>133.87499999999469</v>
      </c>
      <c r="EY49" s="362">
        <v>133.87499999999469</v>
      </c>
      <c r="EZ49" s="362">
        <v>133.87499999999469</v>
      </c>
      <c r="FA49" s="548">
        <v>148.22199999999467</v>
      </c>
      <c r="FB49" s="289">
        <v>14.34699999999998</v>
      </c>
      <c r="FC49" s="931">
        <v>10.716713352007879</v>
      </c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5">
      <c r="A50" s="170"/>
      <c r="B50" s="116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362">
        <v>104.80000000000001</v>
      </c>
      <c r="EY50" s="362">
        <v>104.80000000000001</v>
      </c>
      <c r="EZ50" s="362">
        <v>104.80000000000001</v>
      </c>
      <c r="FA50" s="548">
        <v>100.032</v>
      </c>
      <c r="FB50" s="289">
        <v>-4.7680000000000149</v>
      </c>
      <c r="FC50" s="931">
        <v>-4.5496183206107013</v>
      </c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5">
      <c r="A51" s="170"/>
      <c r="B51" s="116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362">
        <v>0</v>
      </c>
      <c r="EY51" s="362">
        <v>0</v>
      </c>
      <c r="EZ51" s="362">
        <v>0</v>
      </c>
      <c r="FA51" s="548">
        <v>0</v>
      </c>
      <c r="FB51" s="950"/>
      <c r="FC51" s="931"/>
      <c r="FD51" s="782"/>
      <c r="FE51" s="224"/>
      <c r="FK51" s="230"/>
      <c r="FL51" s="230"/>
      <c r="FM51" s="230"/>
      <c r="FN51" s="230"/>
      <c r="FO51" s="230"/>
    </row>
    <row r="52" spans="1:171" x14ac:dyDescent="0.25">
      <c r="A52" s="170"/>
      <c r="B52" s="116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362">
        <v>37.929340483965007</v>
      </c>
      <c r="EY52" s="362">
        <v>37.297124740524779</v>
      </c>
      <c r="EZ52" s="362">
        <v>32.847971437317781</v>
      </c>
      <c r="FA52" s="548">
        <v>32.847971437317781</v>
      </c>
      <c r="FB52" s="371">
        <v>-5.0813690466472252</v>
      </c>
      <c r="FC52" s="931">
        <v>-13.396934884210346</v>
      </c>
      <c r="FD52" s="782"/>
      <c r="FE52" s="224"/>
      <c r="FK52" s="230"/>
      <c r="FL52" s="230"/>
      <c r="FM52" s="230"/>
      <c r="FN52" s="230"/>
      <c r="FO52" s="230"/>
    </row>
    <row r="53" spans="1:171" x14ac:dyDescent="0.25">
      <c r="A53" s="170"/>
      <c r="B53" s="116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1114"/>
      <c r="FC53" s="931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5">
      <c r="A54" s="170"/>
      <c r="B54" s="116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1114"/>
      <c r="FC54" s="111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5">
      <c r="A55" s="170"/>
      <c r="B55" s="116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362">
        <v>0</v>
      </c>
      <c r="EY55" s="362">
        <v>0</v>
      </c>
      <c r="EZ55" s="362">
        <v>0</v>
      </c>
      <c r="FA55" s="548">
        <v>0</v>
      </c>
      <c r="FB55" s="1114"/>
      <c r="FC55" s="931"/>
      <c r="FD55" s="782"/>
      <c r="FE55" s="515"/>
      <c r="FK55" s="230"/>
      <c r="FL55" s="230"/>
      <c r="FM55" s="230"/>
      <c r="FN55" s="230"/>
      <c r="FO55" s="230"/>
    </row>
    <row r="56" spans="1:171" x14ac:dyDescent="0.25">
      <c r="A56" s="170"/>
      <c r="B56" s="116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362">
        <v>37.817241358600576</v>
      </c>
      <c r="EY56" s="362">
        <v>37.185025615160349</v>
      </c>
      <c r="EZ56" s="362">
        <v>32.735872311953351</v>
      </c>
      <c r="FA56" s="548">
        <v>32.735872311953351</v>
      </c>
      <c r="FB56" s="371">
        <v>-5.0813690466472252</v>
      </c>
      <c r="FC56" s="931">
        <v>-13.436646524434009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5">
      <c r="A57" s="170"/>
      <c r="B57" s="116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362">
        <v>259.42627571999998</v>
      </c>
      <c r="EY57" s="362">
        <v>255.08927571999999</v>
      </c>
      <c r="EZ57" s="362">
        <v>224.56808405999999</v>
      </c>
      <c r="FA57" s="548">
        <v>224.56808405999999</v>
      </c>
      <c r="FB57" s="371">
        <v>-34.858191659999989</v>
      </c>
      <c r="FC57" s="931">
        <v>-13.436646524434018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3">
      <c r="A58" s="170"/>
      <c r="B58" s="1161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7">
        <v>0</v>
      </c>
      <c r="EW58" s="1041">
        <v>0</v>
      </c>
      <c r="EX58" s="1039">
        <v>0</v>
      </c>
      <c r="EY58" s="1039">
        <v>0</v>
      </c>
      <c r="EZ58" s="1039">
        <v>0</v>
      </c>
      <c r="FA58" s="1041">
        <v>0</v>
      </c>
      <c r="FB58" s="966"/>
      <c r="FC58" s="946"/>
      <c r="FD58" s="782"/>
      <c r="FE58" s="224"/>
      <c r="FK58" s="230"/>
      <c r="FL58" s="230"/>
      <c r="FM58" s="230"/>
      <c r="FN58" s="230"/>
      <c r="FO58" s="230"/>
    </row>
    <row r="59" spans="1:171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139"/>
      <c r="EY59" s="139"/>
      <c r="EZ59" s="139"/>
      <c r="FA59" s="555"/>
      <c r="FB59" s="929"/>
      <c r="FC59" s="930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5.6" x14ac:dyDescent="0.25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362">
        <v>29023.179952109018</v>
      </c>
      <c r="EY60" s="362">
        <v>29002.014505361207</v>
      </c>
      <c r="EZ60" s="362">
        <v>29029.821134706679</v>
      </c>
      <c r="FA60" s="548">
        <v>29034.077030681896</v>
      </c>
      <c r="FB60" s="289">
        <v>-9.2253238804660214</v>
      </c>
      <c r="FC60" s="931">
        <v>-3.1764032091952624E-2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8" x14ac:dyDescent="0.25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83">
        <v>85.110648405197026</v>
      </c>
      <c r="EY61" s="1083">
        <v>85.147888765425492</v>
      </c>
      <c r="EZ61" s="1083">
        <v>85.14144866760715</v>
      </c>
      <c r="FA61" s="1029">
        <v>85.177126253193265</v>
      </c>
      <c r="FB61" s="961">
        <v>4.5092078778878886E-2</v>
      </c>
      <c r="FC61" s="931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5">
      <c r="A62" s="170"/>
      <c r="B62" s="1160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362">
        <v>28932.578452168069</v>
      </c>
      <c r="EY62" s="362">
        <v>28911.413005420258</v>
      </c>
      <c r="EZ62" s="362">
        <v>28939.21963476573</v>
      </c>
      <c r="FA62" s="548">
        <v>28943.475530740947</v>
      </c>
      <c r="FB62" s="289">
        <v>-9.2253238804660214</v>
      </c>
      <c r="FC62" s="931">
        <v>-3.1863431072591902E-2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5">
      <c r="A63" s="170"/>
      <c r="B63" s="1160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83">
        <v>85.068914457185201</v>
      </c>
      <c r="EY63" s="1083">
        <v>85.109113179240694</v>
      </c>
      <c r="EZ63" s="1083">
        <v>85.077268358328013</v>
      </c>
      <c r="FA63" s="1029">
        <v>85.110932150857494</v>
      </c>
      <c r="FB63" s="961">
        <v>2.2285573490776756E-2</v>
      </c>
      <c r="FC63" s="931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5">
      <c r="A64" s="170"/>
      <c r="B64" s="116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70"/>
      <c r="EY64" s="570"/>
      <c r="EZ64" s="570"/>
      <c r="FA64" s="543"/>
      <c r="FB64" s="289"/>
      <c r="FC64" s="931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5">
      <c r="A65" s="170"/>
      <c r="B65" s="116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362">
        <v>5139.6640720414143</v>
      </c>
      <c r="EY65" s="362">
        <v>5129.7996816973919</v>
      </c>
      <c r="EZ65" s="362">
        <v>5139.415396477274</v>
      </c>
      <c r="FA65" s="548">
        <v>5093.8222668169237</v>
      </c>
      <c r="FB65" s="289">
        <v>-31.535475674928421</v>
      </c>
      <c r="FC65" s="931">
        <v>-0.61528340575103868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5">
      <c r="A66" s="170"/>
      <c r="B66" s="1160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83">
        <v>75.600463312703013</v>
      </c>
      <c r="EY66" s="1083">
        <v>75.680133531117505</v>
      </c>
      <c r="EZ66" s="1083">
        <v>75.768715769568502</v>
      </c>
      <c r="FA66" s="1029">
        <v>75.652469716774547</v>
      </c>
      <c r="FB66" s="812">
        <v>7.3896253008001622E-2</v>
      </c>
      <c r="FC66" s="931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5">
      <c r="A67" s="170"/>
      <c r="B67" s="116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70"/>
      <c r="EY67" s="570"/>
      <c r="EZ67" s="570"/>
      <c r="FA67" s="543"/>
      <c r="FB67" s="289"/>
      <c r="FC67" s="931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5">
      <c r="A68" s="170"/>
      <c r="B68" s="116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362">
        <v>8744.3965597975621</v>
      </c>
      <c r="EY68" s="362">
        <v>8745.3575441109733</v>
      </c>
      <c r="EZ68" s="362">
        <v>8717.6901806270071</v>
      </c>
      <c r="FA68" s="548">
        <v>8753.8583374710306</v>
      </c>
      <c r="FB68" s="289">
        <v>-6.7997839198251313</v>
      </c>
      <c r="FC68" s="931">
        <v>-7.7617272876133958E-2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5">
      <c r="A69" s="170"/>
      <c r="B69" s="1160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83">
        <v>78.774901978112851</v>
      </c>
      <c r="EY69" s="1083">
        <v>78.770578371260626</v>
      </c>
      <c r="EZ69" s="1083">
        <v>78.679321144090594</v>
      </c>
      <c r="FA69" s="1029">
        <v>78.798995165729252</v>
      </c>
      <c r="FB69" s="961">
        <v>-8.1117347254036076E-3</v>
      </c>
      <c r="FC69" s="931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5">
      <c r="A70" s="170"/>
      <c r="B70" s="116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763"/>
      <c r="EY70" s="763"/>
      <c r="EZ70" s="763"/>
      <c r="FA70" s="549"/>
      <c r="FB70" s="289"/>
      <c r="FC70" s="931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5">
      <c r="A71" s="170"/>
      <c r="B71" s="116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362">
        <v>14121.623784096204</v>
      </c>
      <c r="EY71" s="362">
        <v>14113.797920951893</v>
      </c>
      <c r="EZ71" s="362">
        <v>14150.858968562676</v>
      </c>
      <c r="FA71" s="548">
        <v>14167.982585310494</v>
      </c>
      <c r="FB71" s="289">
        <v>26.711493381928449</v>
      </c>
      <c r="FC71" s="931">
        <v>0.18889032823346841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5">
      <c r="A72" s="170"/>
      <c r="B72" s="1160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83">
        <v>92.926595885077148</v>
      </c>
      <c r="EY72" s="1083">
        <v>92.970875518559041</v>
      </c>
      <c r="EZ72" s="1083">
        <v>92.975460215420597</v>
      </c>
      <c r="FA72" s="1029">
        <v>92.989763611636675</v>
      </c>
      <c r="FB72" s="155">
        <v>4.181961031692083E-2</v>
      </c>
      <c r="FC72" s="931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5">
      <c r="A73" s="170"/>
      <c r="B73" s="116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70"/>
      <c r="EY73" s="570"/>
      <c r="EZ73" s="570"/>
      <c r="FA73" s="543"/>
      <c r="FB73" s="289"/>
      <c r="FC73" s="931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5">
      <c r="A74" s="170"/>
      <c r="B74" s="116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362">
        <v>926.89403623288433</v>
      </c>
      <c r="EY74" s="362">
        <v>922.45785865999801</v>
      </c>
      <c r="EZ74" s="362">
        <v>931.25508909877351</v>
      </c>
      <c r="FA74" s="548">
        <v>927.81234114250526</v>
      </c>
      <c r="FB74" s="812">
        <v>2.3984423323614692</v>
      </c>
      <c r="FC74" s="931">
        <v>0.2591750929443874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5">
      <c r="A75" s="170"/>
      <c r="B75" s="1160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83">
        <v>76.422661954825216</v>
      </c>
      <c r="EY75" s="1083">
        <v>76.508060939278351</v>
      </c>
      <c r="EZ75" s="1083">
        <v>76.343308145668814</v>
      </c>
      <c r="FA75" s="1029">
        <v>76.540251798672728</v>
      </c>
      <c r="FB75" s="812">
        <v>5.0348576925216548E-2</v>
      </c>
      <c r="FC75" s="931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5">
      <c r="A76" s="170"/>
      <c r="B76" s="116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04"/>
      <c r="EY76" s="604"/>
      <c r="EZ76" s="604"/>
      <c r="FA76" s="687"/>
      <c r="FB76" s="903"/>
      <c r="FC76" s="941"/>
      <c r="FD76" s="782"/>
      <c r="FE76" s="682"/>
      <c r="FF76" s="683"/>
      <c r="FK76" s="230"/>
      <c r="FL76" s="230"/>
      <c r="FM76" s="230"/>
      <c r="FN76" s="230"/>
      <c r="FO76" s="230"/>
    </row>
    <row r="77" spans="1:171" ht="13.95" customHeight="1" x14ac:dyDescent="0.25">
      <c r="A77" s="170"/>
      <c r="B77" s="116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362">
        <v>4209.9108140032649</v>
      </c>
      <c r="EY77" s="362">
        <v>4168.8971798653001</v>
      </c>
      <c r="EZ77" s="362">
        <v>4186.6253881897483</v>
      </c>
      <c r="FA77" s="548">
        <v>4198.4309925403031</v>
      </c>
      <c r="FB77" s="289">
        <v>-107.75233168525938</v>
      </c>
      <c r="FC77" s="931">
        <v>-2.5022699586213717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5">
      <c r="A78" s="170"/>
      <c r="B78" s="116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362">
        <v>2398.3830359760927</v>
      </c>
      <c r="EY78" s="362">
        <v>2360.1400813204082</v>
      </c>
      <c r="EZ78" s="362">
        <v>2388.1216945533524</v>
      </c>
      <c r="FA78" s="548">
        <v>2400.8831435953352</v>
      </c>
      <c r="FB78" s="289">
        <v>-86.993808691836875</v>
      </c>
      <c r="FC78" s="931">
        <v>-3.4967086540136609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4.4" x14ac:dyDescent="0.3">
      <c r="A79" s="170"/>
      <c r="B79" s="116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362">
        <v>516.65460078717206</v>
      </c>
      <c r="EY79" s="362">
        <v>516.65463058017485</v>
      </c>
      <c r="EZ79" s="362">
        <v>513.61608563702623</v>
      </c>
      <c r="FA79" s="548">
        <v>513.61608563702623</v>
      </c>
      <c r="FB79" s="289">
        <v>9.6360841137025659</v>
      </c>
      <c r="FC79" s="931">
        <v>1.9119973182619665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4.4" x14ac:dyDescent="0.3">
      <c r="A80" s="170"/>
      <c r="B80" s="116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362">
        <v>836.16360081999994</v>
      </c>
      <c r="EY80" s="362">
        <v>833.39016715471723</v>
      </c>
      <c r="EZ80" s="362">
        <v>828.55439213937018</v>
      </c>
      <c r="FA80" s="548">
        <v>827.59583722794162</v>
      </c>
      <c r="FB80" s="289">
        <v>-31.960335787125473</v>
      </c>
      <c r="FC80" s="931">
        <v>-3.718237014693075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4.4" x14ac:dyDescent="0.3">
      <c r="A81" s="170"/>
      <c r="B81" s="116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362">
        <v>458.70957641999991</v>
      </c>
      <c r="EY81" s="362">
        <v>458.71230080999993</v>
      </c>
      <c r="EZ81" s="362">
        <v>456.33321585999994</v>
      </c>
      <c r="FA81" s="548">
        <v>456.33592607999992</v>
      </c>
      <c r="FB81" s="289">
        <v>1.5657286799998928</v>
      </c>
      <c r="FC81" s="931">
        <v>0.34429008078177392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4.4" x14ac:dyDescent="0.3">
      <c r="A82" s="170"/>
      <c r="B82" s="116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362">
        <v>1915.0237698324572</v>
      </c>
      <c r="EY82" s="362">
        <v>1873.0392587359568</v>
      </c>
      <c r="EZ82" s="362">
        <v>1895.0009807555671</v>
      </c>
      <c r="FA82" s="548">
        <v>1906.8195495829084</v>
      </c>
      <c r="FB82" s="289">
        <v>-147.79728697019777</v>
      </c>
      <c r="FC82" s="931">
        <v>-7.1934233352310804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5">
      <c r="A83" s="170"/>
      <c r="B83" s="116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362">
        <v>1487.1325348124572</v>
      </c>
      <c r="EY83" s="362">
        <v>1447.7158917712395</v>
      </c>
      <c r="EZ83" s="362">
        <v>1475.1985984361968</v>
      </c>
      <c r="FA83" s="548">
        <v>1487.9526713249668</v>
      </c>
      <c r="FB83" s="289">
        <v>-114.51697665307211</v>
      </c>
      <c r="FC83" s="931">
        <v>-7.1462805425093148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5">
      <c r="A84" s="170"/>
      <c r="B84" s="1160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362">
        <v>427.89123501999995</v>
      </c>
      <c r="EY84" s="362">
        <v>425.32336696471731</v>
      </c>
      <c r="EZ84" s="362">
        <v>419.80238231937034</v>
      </c>
      <c r="FA84" s="548">
        <v>418.86687825794161</v>
      </c>
      <c r="FB84" s="289">
        <v>-33.280310317125554</v>
      </c>
      <c r="FC84" s="931">
        <v>-7.3605036497092433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5">
      <c r="A85" s="170"/>
      <c r="B85" s="1160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698"/>
      <c r="EW85" s="1030"/>
      <c r="EX85" s="1008"/>
      <c r="EY85" s="1008"/>
      <c r="EZ85" s="1008"/>
      <c r="FA85" s="1030"/>
      <c r="FB85" s="289">
        <v>0</v>
      </c>
      <c r="FC85" s="931" t="e">
        <v>#DIV/0!</v>
      </c>
      <c r="FD85" s="782" t="s">
        <v>289</v>
      </c>
      <c r="FE85" s="224"/>
      <c r="FF85" s="230"/>
      <c r="FK85" s="230"/>
      <c r="FL85" s="230"/>
      <c r="FM85" s="230"/>
      <c r="FN85" s="230"/>
      <c r="FO85" s="230"/>
    </row>
    <row r="86" spans="1:171" ht="13.8" collapsed="1" x14ac:dyDescent="0.25">
      <c r="A86" s="170"/>
      <c r="B86" s="1160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362">
        <v>27403.623437201393</v>
      </c>
      <c r="EY86" s="362">
        <v>27400.425156492936</v>
      </c>
      <c r="EZ86" s="362">
        <v>27419.570443589149</v>
      </c>
      <c r="FA86" s="548">
        <v>27424.920049936089</v>
      </c>
      <c r="FB86" s="289">
        <v>-15.052948266755266</v>
      </c>
      <c r="FC86" s="931">
        <v>-5.4857737169570632E-2</v>
      </c>
      <c r="FD86" s="782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5">
      <c r="A87" s="170"/>
      <c r="B87" s="1160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1118"/>
      <c r="EW87" s="1125"/>
      <c r="EX87" s="1113"/>
      <c r="EY87" s="1113"/>
      <c r="EZ87" s="1113"/>
      <c r="FA87" s="1125"/>
      <c r="FB87" s="289">
        <v>0</v>
      </c>
      <c r="FC87" s="923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8" thickBot="1" x14ac:dyDescent="0.3">
      <c r="A88" s="170"/>
      <c r="B88" s="1160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9">
        <v>98.891526269860762</v>
      </c>
      <c r="EW88" s="1032">
        <v>98.894852484972134</v>
      </c>
      <c r="EX88" s="1010">
        <v>98.893484368439729</v>
      </c>
      <c r="EY88" s="1010">
        <v>98.89544329364422</v>
      </c>
      <c r="EZ88" s="1010">
        <v>98.900032533097274</v>
      </c>
      <c r="FA88" s="1032">
        <v>98.901954764874915</v>
      </c>
      <c r="FB88" s="1109"/>
      <c r="FC88" s="947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266"/>
      <c r="EY89" s="266"/>
      <c r="EZ89" s="266"/>
      <c r="FA89" s="558"/>
      <c r="FB89" s="925"/>
      <c r="FC89" s="926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289"/>
      <c r="FC90" s="931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289"/>
      <c r="FC91" s="931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602">
        <v>6.9603478006751773</v>
      </c>
      <c r="EY92" s="602">
        <v>6.9520897629705836</v>
      </c>
      <c r="EZ92" s="602">
        <v>6.9602476184860604</v>
      </c>
      <c r="FA92" s="559">
        <v>6.9566562815230562</v>
      </c>
      <c r="FB92" s="965">
        <v>-1.7883622564136559E-3</v>
      </c>
      <c r="FC92" s="931">
        <v>-2.5700603338310233E-2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6"/>
      <c r="EX93" s="1013"/>
      <c r="EY93" s="1013"/>
      <c r="EZ93" s="1013"/>
      <c r="FA93" s="1126"/>
      <c r="FB93" s="965"/>
      <c r="FC93" s="931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602">
        <v>2.3643200000000002</v>
      </c>
      <c r="EY94" s="602">
        <v>2.3643999999999998</v>
      </c>
      <c r="EZ94" s="602">
        <v>2.3644799999999999</v>
      </c>
      <c r="FA94" s="559">
        <v>2.36456</v>
      </c>
      <c r="FB94" s="965">
        <v>5.7000000000018147E-4</v>
      </c>
      <c r="FC94" s="931">
        <v>2.4111777122584339E-2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3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7"/>
      <c r="EX95" s="1046"/>
      <c r="EY95" s="1046"/>
      <c r="EZ95" s="1046"/>
      <c r="FA95" s="1127"/>
      <c r="FB95" s="1108"/>
      <c r="FC95" s="928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775"/>
      <c r="EW96" s="690"/>
      <c r="EX96" s="653"/>
      <c r="EY96" s="653"/>
      <c r="EZ96" s="653"/>
      <c r="FA96" s="690"/>
      <c r="FB96" s="925"/>
      <c r="FC96" s="926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3">
      <c r="A97" s="170"/>
      <c r="B97" s="1159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1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05">
        <v>529.24066133233566</v>
      </c>
      <c r="EY97" s="805">
        <v>529.24066133233566</v>
      </c>
      <c r="EZ97" s="805">
        <v>529.24066133233566</v>
      </c>
      <c r="FA97" s="1033">
        <v>540.91168394863439</v>
      </c>
      <c r="FB97" s="1107">
        <v>11.671022616298728</v>
      </c>
      <c r="FC97" s="931">
        <v>2.2052392170544</v>
      </c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5">
      <c r="A98" s="170"/>
      <c r="B98" s="1159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7"/>
      <c r="EY98" s="317"/>
      <c r="EZ98" s="317"/>
      <c r="FA98" s="319"/>
      <c r="FB98" s="1105"/>
      <c r="FC98" s="319"/>
      <c r="FD98" s="415"/>
      <c r="FE98" s="224"/>
    </row>
    <row r="99" spans="1:171" ht="12.75" hidden="1" customHeight="1" x14ac:dyDescent="0.25">
      <c r="A99" s="170"/>
      <c r="B99" s="1159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318"/>
      <c r="EY99" s="318"/>
      <c r="EZ99" s="318"/>
      <c r="FA99" s="846"/>
      <c r="FB99" s="459"/>
      <c r="FC99" s="846"/>
      <c r="FD99" s="415"/>
      <c r="FE99" s="224"/>
    </row>
    <row r="100" spans="1:171" x14ac:dyDescent="0.25">
      <c r="A100" s="170"/>
      <c r="B100" s="1159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318"/>
      <c r="EY100" s="318"/>
      <c r="EZ100" s="318"/>
      <c r="FA100" s="846"/>
      <c r="FB100" s="459"/>
      <c r="FC100" s="846"/>
      <c r="FD100" s="415"/>
      <c r="FE100" s="224"/>
    </row>
    <row r="101" spans="1:171" x14ac:dyDescent="0.25">
      <c r="A101" s="170"/>
      <c r="B101" s="1159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318"/>
      <c r="EY101" s="318"/>
      <c r="EZ101" s="318"/>
      <c r="FA101" s="846"/>
      <c r="FB101" s="459"/>
      <c r="FC101" s="846"/>
      <c r="FD101" s="415"/>
      <c r="FE101" s="224"/>
    </row>
    <row r="102" spans="1:171" x14ac:dyDescent="0.25">
      <c r="A102" s="170"/>
      <c r="B102" s="1159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318"/>
      <c r="EY102" s="318"/>
      <c r="EZ102" s="318"/>
      <c r="FA102" s="846"/>
      <c r="FB102" s="459"/>
      <c r="FC102" s="846"/>
      <c r="FD102" s="415"/>
      <c r="FE102" s="224"/>
    </row>
    <row r="103" spans="1:171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318"/>
      <c r="EY103" s="318"/>
      <c r="EZ103" s="318"/>
      <c r="FA103" s="846"/>
      <c r="FB103" s="459"/>
      <c r="FC103" s="846"/>
      <c r="FD103" s="415"/>
      <c r="FE103" s="224"/>
    </row>
    <row r="104" spans="1:171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318"/>
      <c r="EY104" s="318"/>
      <c r="EZ104" s="318"/>
      <c r="FA104" s="846"/>
      <c r="FB104" s="459"/>
      <c r="FC104" s="846"/>
      <c r="FD104" s="415"/>
      <c r="FE104" s="224"/>
    </row>
    <row r="105" spans="1:171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318"/>
      <c r="EY105" s="318"/>
      <c r="EZ105" s="318"/>
      <c r="FA105" s="846"/>
      <c r="FB105" s="459"/>
      <c r="FC105" s="846"/>
      <c r="FD105" s="415"/>
      <c r="FE105" s="224"/>
    </row>
    <row r="106" spans="1:171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318"/>
      <c r="EY106" s="318"/>
      <c r="EZ106" s="318"/>
      <c r="FA106" s="846"/>
      <c r="FB106" s="850"/>
      <c r="FC106" s="851"/>
      <c r="FD106" s="415"/>
      <c r="FE106" s="224"/>
    </row>
    <row r="107" spans="1:171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7"/>
      <c r="EY107" s="317"/>
      <c r="EZ107" s="317"/>
      <c r="FA107" s="319"/>
      <c r="FB107" s="460"/>
      <c r="FC107" s="416"/>
      <c r="FD107" s="415"/>
      <c r="FE107" s="224"/>
    </row>
    <row r="108" spans="1:171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71">
        <v>6</v>
      </c>
      <c r="EY108" s="571">
        <v>6</v>
      </c>
      <c r="EZ108" s="571">
        <v>6</v>
      </c>
      <c r="FA108" s="568">
        <v>6</v>
      </c>
      <c r="FB108" s="289"/>
      <c r="FC108" s="829"/>
      <c r="FD108" s="415"/>
      <c r="FE108" s="224"/>
    </row>
    <row r="109" spans="1:171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20">
        <v>4.5</v>
      </c>
      <c r="EW109" s="1034">
        <v>6.5</v>
      </c>
      <c r="EX109" s="878">
        <v>6.5</v>
      </c>
      <c r="EY109" s="878">
        <v>6.5</v>
      </c>
      <c r="EZ109" s="878">
        <v>6.5</v>
      </c>
      <c r="FA109" s="1034">
        <v>6.5</v>
      </c>
      <c r="FB109" s="828"/>
      <c r="FC109" s="830"/>
      <c r="FD109" s="415"/>
      <c r="FE109" s="224"/>
    </row>
    <row r="110" spans="1:171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54"/>
      <c r="FC111" s="1154"/>
      <c r="FD111" s="304"/>
      <c r="FE111" s="224"/>
    </row>
    <row r="112" spans="1:171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3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5.6" x14ac:dyDescent="0.3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304"/>
      <c r="FE120" s="224"/>
    </row>
    <row r="121" spans="1:161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</row>
    <row r="132" spans="1:161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5.6" x14ac:dyDescent="0.3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5">
      <c r="E202" s="103"/>
      <c r="F202" s="103"/>
      <c r="G202" s="103"/>
      <c r="H202" s="103"/>
      <c r="I202" s="103"/>
      <c r="J202" s="103"/>
      <c r="K202" s="103"/>
    </row>
    <row r="203" spans="3:159" x14ac:dyDescent="0.25">
      <c r="E203" s="103"/>
      <c r="F203" s="103"/>
      <c r="G203" s="103"/>
      <c r="H203" s="103"/>
      <c r="I203" s="103"/>
      <c r="J203" s="103"/>
      <c r="K203" s="103"/>
    </row>
    <row r="204" spans="3:159" x14ac:dyDescent="0.25">
      <c r="E204" s="103"/>
      <c r="F204" s="103"/>
      <c r="G204" s="103"/>
      <c r="H204" s="103"/>
      <c r="I204" s="103"/>
      <c r="J204" s="103"/>
      <c r="K204" s="103"/>
    </row>
    <row r="205" spans="3:159" x14ac:dyDescent="0.25">
      <c r="E205" s="103"/>
      <c r="F205" s="103"/>
      <c r="G205" s="103"/>
      <c r="H205" s="103"/>
      <c r="I205" s="103"/>
      <c r="J205" s="103"/>
      <c r="K205" s="103"/>
    </row>
    <row r="206" spans="3:159" x14ac:dyDescent="0.25">
      <c r="E206" s="103"/>
      <c r="F206" s="103"/>
      <c r="G206" s="103"/>
      <c r="H206" s="103"/>
      <c r="I206" s="103"/>
      <c r="J206" s="103"/>
      <c r="K206" s="103"/>
    </row>
    <row r="207" spans="3:159" x14ac:dyDescent="0.25">
      <c r="E207" s="103"/>
      <c r="F207" s="103"/>
      <c r="G207" s="103"/>
      <c r="H207" s="103"/>
      <c r="I207" s="103"/>
      <c r="J207" s="103"/>
      <c r="K207" s="103"/>
    </row>
    <row r="208" spans="3:159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6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T3:DT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DV3:DV4"/>
    <mergeCell ref="CA3:CA4"/>
    <mergeCell ref="BY3:BY4"/>
    <mergeCell ref="DG3:DG4"/>
    <mergeCell ref="BH3:BH4"/>
    <mergeCell ref="BX3:BX4"/>
    <mergeCell ref="DU3:D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24" width="8.88671875" style="800" hidden="1" customWidth="1"/>
    <col min="125" max="125" width="8.6640625" style="800" customWidth="1"/>
    <col min="126" max="127" width="8.88671875" style="800" hidden="1" customWidth="1"/>
    <col min="128" max="128" width="8.88671875" style="800" customWidth="1"/>
    <col min="129" max="130" width="8.88671875" style="800" hidden="1" customWidth="1"/>
    <col min="131" max="131" width="8.88671875" style="800" customWidth="1"/>
    <col min="132" max="133" width="8.88671875" style="800" hidden="1" customWidth="1"/>
    <col min="134" max="134" width="8.88671875" style="800" customWidth="1"/>
    <col min="135" max="136" width="8.88671875" style="800" hidden="1" customWidth="1"/>
    <col min="137" max="146" width="8.88671875" style="800" customWidth="1"/>
    <col min="147" max="147" width="8.5546875" style="800" customWidth="1"/>
    <col min="148" max="148" width="8.88671875" style="800" customWidth="1"/>
    <col min="149" max="150" width="8.5546875" style="800" customWidth="1"/>
    <col min="151" max="157" width="8.88671875" style="800" customWidth="1"/>
    <col min="158" max="159" width="9.6640625" style="168" customWidth="1"/>
    <col min="160" max="175" width="11.44140625" style="168"/>
  </cols>
  <sheetData>
    <row r="2" spans="3:167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5">
      <c r="C4" s="11"/>
      <c r="D4" s="1162" t="str">
        <f>+entero!D3</f>
        <v>V   A   R   I   A   B   L   E   S     b/</v>
      </c>
      <c r="E4" s="1164" t="str">
        <f>+entero!E3</f>
        <v>2008                          A  fines de Dic*</v>
      </c>
      <c r="F4" s="1164" t="str">
        <f>+entero!F3</f>
        <v>2009                          A  fines de Ene*</v>
      </c>
      <c r="G4" s="1164" t="str">
        <f>+entero!G3</f>
        <v>2009                          A  fines de Feb*</v>
      </c>
      <c r="H4" s="1164" t="str">
        <f>+entero!H3</f>
        <v>2009                          A  fines de Mar*</v>
      </c>
      <c r="I4" s="1164" t="str">
        <f>+entero!I3</f>
        <v>2009                          A  fines de adr*</v>
      </c>
      <c r="J4" s="1164" t="str">
        <f>+entero!J3</f>
        <v>2009                          A  fines de May*</v>
      </c>
      <c r="K4" s="1164" t="str">
        <f>+entero!K3</f>
        <v>2009                          A  fines de Jun*</v>
      </c>
      <c r="L4" s="1164" t="str">
        <f>+entero!L3</f>
        <v>2009                          A  fines de Jul*</v>
      </c>
      <c r="M4" s="1164" t="str">
        <f>+entero!M3</f>
        <v>2009                          A  fines de Ago*</v>
      </c>
      <c r="N4" s="1164" t="str">
        <f>+entero!N3</f>
        <v>2009                          A  fines de Sep*</v>
      </c>
      <c r="O4" s="1164" t="str">
        <f>+entero!O3</f>
        <v>2009                          A  fines de Oct*</v>
      </c>
      <c r="P4" s="1164" t="str">
        <f>+entero!P3</f>
        <v>2009                          A  fines de Nov*</v>
      </c>
      <c r="Q4" s="1164" t="str">
        <f>+entero!Q3</f>
        <v>2009                          A  fines de Dic*</v>
      </c>
      <c r="R4" s="1164" t="str">
        <f>+entero!R3</f>
        <v>2010                          A  fines de Ene*</v>
      </c>
      <c r="S4" s="1164" t="str">
        <f>+entero!S3</f>
        <v>2010                          A  fines de Feb*</v>
      </c>
      <c r="T4" s="1164" t="str">
        <f>+entero!T3</f>
        <v>2010                          A  fines de Mar*</v>
      </c>
      <c r="U4" s="1164" t="str">
        <f>+entero!U3</f>
        <v>2010                          A  fines de adr*</v>
      </c>
      <c r="V4" s="1164" t="str">
        <f>+entero!V3</f>
        <v>2010                          A  fines de May*</v>
      </c>
      <c r="W4" s="1164" t="str">
        <f>+entero!W3</f>
        <v>2010                          A  fines de Jun*</v>
      </c>
      <c r="X4" s="1164" t="str">
        <f>+entero!X3</f>
        <v>2010                          A  fines de Jul*</v>
      </c>
      <c r="Y4" s="1164" t="str">
        <f>+entero!Y3</f>
        <v>2010                          A  fines de Ago*</v>
      </c>
      <c r="Z4" s="1164" t="str">
        <f>+entero!Z3</f>
        <v>2010                          A  fines de Sep*</v>
      </c>
      <c r="AA4" s="1164" t="str">
        <f>+entero!AA3</f>
        <v>2010                          A  fines de Oct*</v>
      </c>
      <c r="AB4" s="1164" t="str">
        <f>+entero!AB3</f>
        <v>2010                          A  fines de Nov*</v>
      </c>
      <c r="AC4" s="1164" t="str">
        <f>+entero!AC3</f>
        <v>2010                          A  fines de Dic*</v>
      </c>
      <c r="AD4" s="1164" t="str">
        <f>+entero!AD3</f>
        <v>2011                          A  fines de Ene*</v>
      </c>
      <c r="AE4" s="1164" t="str">
        <f>+entero!AE3</f>
        <v>2011                          A  fines de Feb*</v>
      </c>
      <c r="AF4" s="1164" t="str">
        <f>+entero!AF3</f>
        <v>2011                          A  fines de Mar*</v>
      </c>
      <c r="AG4" s="1164" t="str">
        <f>+entero!AG3</f>
        <v>2011                          A  fines de adr*</v>
      </c>
      <c r="AH4" s="1164" t="str">
        <f>+entero!AH3</f>
        <v>2011                          A  fines de May*</v>
      </c>
      <c r="AI4" s="1164" t="str">
        <f>+entero!AI3</f>
        <v>2011                          A  fines de Jun*</v>
      </c>
      <c r="AJ4" s="1164" t="str">
        <f>+entero!AJ3</f>
        <v>2011                          A  fines de Jul*</v>
      </c>
      <c r="AK4" s="1164" t="str">
        <f>+entero!AK3</f>
        <v>2011                          A  fines de Ago*</v>
      </c>
      <c r="AL4" s="1164" t="str">
        <f>+entero!AL3</f>
        <v>2011                          A  fines de Sep*</v>
      </c>
      <c r="AM4" s="1164" t="str">
        <f>+entero!AM3</f>
        <v>2011                          A  fines de Oct*</v>
      </c>
      <c r="AN4" s="1164" t="str">
        <f>+entero!AN3</f>
        <v>2011                          A  fines de Nov*</v>
      </c>
      <c r="AO4" s="1164" t="str">
        <f>+entero!AO3</f>
        <v>2011                          A  fines de Dic*</v>
      </c>
      <c r="AP4" s="1164" t="str">
        <f>+entero!AP3</f>
        <v>2012                          A  fines de Ene*</v>
      </c>
      <c r="AQ4" s="1164" t="str">
        <f>+entero!AQ3</f>
        <v>2012                          A  fines de Feb*</v>
      </c>
      <c r="AR4" s="1164" t="str">
        <f>+entero!AR3</f>
        <v>2012                          A  fines de Mar*</v>
      </c>
      <c r="AS4" s="1164" t="str">
        <f>+entero!AS3</f>
        <v>2012                          A  fines de adr*</v>
      </c>
      <c r="AT4" s="1164" t="str">
        <f>+entero!AT3</f>
        <v>2012                          A  fines de May*</v>
      </c>
      <c r="AU4" s="1164" t="str">
        <f>+entero!AU3</f>
        <v>2012                          A  fines de Jun*</v>
      </c>
      <c r="AV4" s="1164" t="str">
        <f>+entero!AV3</f>
        <v>2012                          A  fines de Jul*</v>
      </c>
      <c r="AW4" s="1164" t="str">
        <f>+entero!AW3</f>
        <v>2012                          A  fines de Ago*</v>
      </c>
      <c r="AX4" s="1164" t="str">
        <f>+entero!AX3</f>
        <v>2012                          A  fines de Sep*</v>
      </c>
      <c r="AY4" s="1164" t="str">
        <f>+entero!AY3</f>
        <v>2012                          A  fines de Oct*</v>
      </c>
      <c r="AZ4" s="1164" t="str">
        <f>+entero!AZ3</f>
        <v>2012                          A  fines de Nov*</v>
      </c>
      <c r="BA4" s="1164" t="str">
        <f>+entero!BA3</f>
        <v>2012                          A  fines de Dic*</v>
      </c>
      <c r="BB4" s="1164" t="str">
        <f>+entero!BB3</f>
        <v>2013                          A  fines de Ene*</v>
      </c>
      <c r="BC4" s="1164" t="str">
        <f>+entero!BC3</f>
        <v>2013                          A  fines de Feb*</v>
      </c>
      <c r="BD4" s="1164" t="str">
        <f>+entero!BD3</f>
        <v>2013                          A  fines de Mar*</v>
      </c>
      <c r="BE4" s="1164" t="str">
        <f>+entero!BE3</f>
        <v>2013                          A  fines de adr*</v>
      </c>
      <c r="BF4" s="1164" t="str">
        <f>+entero!BF3</f>
        <v>2013                          A  fines de May*</v>
      </c>
      <c r="BG4" s="1164" t="str">
        <f>+entero!BG3</f>
        <v>2013                          A  fines de Jun*</v>
      </c>
      <c r="BH4" s="1164" t="str">
        <f>+entero!BH3</f>
        <v>2013                          A  fines de Jul*</v>
      </c>
      <c r="BI4" s="1164" t="str">
        <f>+entero!BI3</f>
        <v>2013                          A  fines de Ago*</v>
      </c>
      <c r="BJ4" s="1164" t="str">
        <f>+entero!BJ3</f>
        <v>2013                          A  fines de Sep*</v>
      </c>
      <c r="BK4" s="1164" t="str">
        <f>+entero!BK3</f>
        <v>2013                          A  fines de Oct*</v>
      </c>
      <c r="BL4" s="1164" t="str">
        <f>+entero!BL3</f>
        <v>2013                          A  fines de Nov*</v>
      </c>
      <c r="BM4" s="1164" t="str">
        <f>+entero!BM3</f>
        <v>2013                          A  fines de Dic*</v>
      </c>
      <c r="BN4" s="1164" t="str">
        <f>+entero!BN3</f>
        <v>2014                          A  fines de Ene*</v>
      </c>
      <c r="BO4" s="1164" t="str">
        <f>+entero!BO3</f>
        <v>2014                          A  fines de Feb*</v>
      </c>
      <c r="BP4" s="1164" t="str">
        <f>+entero!BP3</f>
        <v>2014                          A  fines de Mar*</v>
      </c>
      <c r="BQ4" s="1164" t="str">
        <f>+entero!BQ3</f>
        <v>2014                          A  fines de adr*</v>
      </c>
      <c r="BR4" s="1164" t="str">
        <f>+entero!BR3</f>
        <v>2014                          A  fines de May*</v>
      </c>
      <c r="BS4" s="1164" t="str">
        <f>+entero!BS3</f>
        <v>2014                          A  fines de Jun*</v>
      </c>
      <c r="BT4" s="1164" t="str">
        <f>+entero!BT3</f>
        <v>2014                          A  fines de Jul*</v>
      </c>
      <c r="BU4" s="1164" t="str">
        <f>+entero!BU3</f>
        <v>2014                          A  fines de Ago*</v>
      </c>
      <c r="BV4" s="1164" t="str">
        <f>+entero!BV3</f>
        <v>2014                          A  fines de Sep*</v>
      </c>
      <c r="BW4" s="1164" t="str">
        <f>+entero!BW3</f>
        <v>2014                          A  fines de Oct*</v>
      </c>
      <c r="BX4" s="1164" t="str">
        <f>+entero!BX3</f>
        <v>2014                          A  fines de Nov*</v>
      </c>
      <c r="BY4" s="1164" t="str">
        <f>+entero!BY3</f>
        <v>2014                          A  fines de Dic*</v>
      </c>
      <c r="BZ4" s="1164" t="str">
        <f>+entero!BZ3</f>
        <v>2015                         A  fines de Ene*</v>
      </c>
      <c r="CA4" s="1164" t="str">
        <f>+entero!CA3</f>
        <v>2015                         A  fines de Feb*</v>
      </c>
      <c r="CB4" s="1164" t="str">
        <f>+entero!CB3</f>
        <v>2015                         A  fines de Mar*</v>
      </c>
      <c r="CC4" s="1164" t="str">
        <f>+entero!CC3</f>
        <v xml:space="preserve">2015                         A  fines de adr* </v>
      </c>
      <c r="CD4" s="1164" t="str">
        <f>+entero!CD3</f>
        <v xml:space="preserve">2015                         A  fines de May* </v>
      </c>
      <c r="CE4" s="1164" t="str">
        <f>+entero!CE3</f>
        <v xml:space="preserve">2015                         A  fines de Jun* </v>
      </c>
      <c r="CF4" s="1164" t="str">
        <f>+entero!CF3</f>
        <v xml:space="preserve">2015                         A  fines de Jul* </v>
      </c>
      <c r="CG4" s="1164" t="str">
        <f>+entero!CG3</f>
        <v xml:space="preserve">2015                         A  fines de Ago* </v>
      </c>
      <c r="CH4" s="1164" t="str">
        <f>+entero!CH3</f>
        <v xml:space="preserve">2015                         A  fines de Sep* </v>
      </c>
      <c r="CI4" s="1164" t="str">
        <f>+entero!CI3</f>
        <v xml:space="preserve">2015                         A  fines de Oct* </v>
      </c>
      <c r="CJ4" s="1164" t="str">
        <f>+entero!CJ3</f>
        <v xml:space="preserve">2015                         A  fines de Nov* </v>
      </c>
      <c r="CK4" s="1164" t="str">
        <f>+entero!CK3</f>
        <v xml:space="preserve">2015                         A  fines de Dic* </v>
      </c>
      <c r="CL4" s="1164" t="str">
        <f>+entero!CL3</f>
        <v xml:space="preserve">2016                         A  fines de Ene* </v>
      </c>
      <c r="CM4" s="1164" t="str">
        <f>+entero!CM3</f>
        <v xml:space="preserve">2016                         A  fines de Feb* </v>
      </c>
      <c r="CN4" s="1164" t="str">
        <f>+entero!CN3</f>
        <v xml:space="preserve">2016                         A  fines de Mar* </v>
      </c>
      <c r="CO4" s="1164" t="str">
        <f>+entero!CO3</f>
        <v xml:space="preserve">2016                         A  fines de adr* </v>
      </c>
      <c r="CP4" s="1164" t="str">
        <f>+entero!CP3</f>
        <v xml:space="preserve">2016                         A  fines de May* </v>
      </c>
      <c r="CQ4" s="1164" t="str">
        <f>+entero!CQ3</f>
        <v xml:space="preserve">2016                         A  fines de Jun* </v>
      </c>
      <c r="CR4" s="1164" t="str">
        <f>+entero!CR3</f>
        <v xml:space="preserve">2016                         A  fines de Jul* </v>
      </c>
      <c r="CS4" s="1164" t="str">
        <f>+entero!CS3</f>
        <v xml:space="preserve">2016                         A  fines de Ago* </v>
      </c>
      <c r="CT4" s="1164" t="str">
        <f>+entero!CT3</f>
        <v xml:space="preserve">2016                         A  fines de Sep* </v>
      </c>
      <c r="CU4" s="1164" t="str">
        <f>+entero!CU3</f>
        <v xml:space="preserve">2016                         A  fines de Oct* </v>
      </c>
      <c r="CV4" s="1164" t="str">
        <f>+entero!CV3</f>
        <v xml:space="preserve">2016                         A  fines de Nov* </v>
      </c>
      <c r="CW4" s="1164" t="str">
        <f>+entero!CW3</f>
        <v>2016                         A  fines de Dic* 15</v>
      </c>
      <c r="CX4" s="1164" t="str">
        <f>+entero!CX3</f>
        <v xml:space="preserve">2017                         A  fines de Ene* </v>
      </c>
      <c r="CY4" s="1164" t="str">
        <f>+entero!CY3</f>
        <v xml:space="preserve">2017                         A  fines de Feb* </v>
      </c>
      <c r="CZ4" s="1164" t="str">
        <f>+entero!CZ3</f>
        <v xml:space="preserve">2017                         A  fines de Mar* </v>
      </c>
      <c r="DA4" s="1164" t="str">
        <f>+entero!DA3</f>
        <v xml:space="preserve">2017                         A  fines de Abr* </v>
      </c>
      <c r="DB4" s="1164" t="str">
        <f>+entero!DB3</f>
        <v xml:space="preserve">2017                         A  fines de May* </v>
      </c>
      <c r="DC4" s="1164" t="str">
        <f>+entero!DC3</f>
        <v xml:space="preserve">2017                         A  fines de Jun* </v>
      </c>
      <c r="DD4" s="1164" t="str">
        <f>+entero!DD3</f>
        <v xml:space="preserve">2017                         A  fines de Jul* </v>
      </c>
      <c r="DE4" s="1164" t="str">
        <f>+entero!DE3</f>
        <v xml:space="preserve">2017                         A  fines de Ago* </v>
      </c>
      <c r="DF4" s="1164" t="str">
        <f>+entero!DF3</f>
        <v xml:space="preserve">2017                         A  fines de Sep* </v>
      </c>
      <c r="DG4" s="1164" t="str">
        <f>+entero!DG3</f>
        <v xml:space="preserve">2017                         A  fines de Oct* </v>
      </c>
      <c r="DH4" s="1155" t="s">
        <v>215</v>
      </c>
      <c r="DI4" s="1155" t="str">
        <f>+entero!DI3</f>
        <v>2017
A fines de Dic</v>
      </c>
      <c r="DJ4" s="1155" t="str">
        <f>+entero!DJ3</f>
        <v>2018
A fines de Ene</v>
      </c>
      <c r="DK4" s="1155" t="str">
        <f>+entero!DK3</f>
        <v>2018
A fines de Feb</v>
      </c>
      <c r="DL4" s="1155" t="str">
        <f>+entero!DL3</f>
        <v>2018
A fines de Mar</v>
      </c>
      <c r="DM4" s="1155" t="str">
        <f>+entero!DM3</f>
        <v>2018
A fines de Abr</v>
      </c>
      <c r="DN4" s="1155" t="str">
        <f>+entero!DN3</f>
        <v>2018
A fines de May</v>
      </c>
      <c r="DO4" s="1155" t="str">
        <f>+entero!DO3</f>
        <v>2018
A fines de Jun</v>
      </c>
      <c r="DP4" s="1155" t="str">
        <f>+entero!DP3</f>
        <v>2018
A fines de Jul</v>
      </c>
      <c r="DQ4" s="1155" t="str">
        <f>+entero!DQ3</f>
        <v>2018
A fines de Ago</v>
      </c>
      <c r="DR4" s="1155" t="str">
        <f>+entero!DR3</f>
        <v>2018
A fines de Sep</v>
      </c>
      <c r="DS4" s="1155" t="str">
        <f>+entero!DS3</f>
        <v>2018
A fines de Oct</v>
      </c>
      <c r="DT4" s="1155" t="str">
        <f>+entero!DT3</f>
        <v>2018
A fines de Nov</v>
      </c>
      <c r="DU4" s="1155" t="str">
        <f>+entero!DU3</f>
        <v>2018
A fines de Dic</v>
      </c>
      <c r="DV4" s="1155" t="str">
        <f>+entero!DV3</f>
        <v>2019
A fines de Ene</v>
      </c>
      <c r="DW4" s="1155" t="str">
        <f>+entero!DW3</f>
        <v>2019
A fines de Feb</v>
      </c>
      <c r="DX4" s="1155" t="str">
        <f>+entero!DX3</f>
        <v>2019
A fines de Mar</v>
      </c>
      <c r="DY4" s="1155" t="str">
        <f>+entero!DY3</f>
        <v>2019
A fines de Abr</v>
      </c>
      <c r="DZ4" s="1155" t="str">
        <f>+entero!DZ3</f>
        <v>2019
A fines de May</v>
      </c>
      <c r="EA4" s="1155" t="str">
        <f>+entero!EA3</f>
        <v>2019
A fines de Jun</v>
      </c>
      <c r="EB4" s="1155" t="str">
        <f>+entero!EB3</f>
        <v>2019
A fines de  Jul</v>
      </c>
      <c r="EC4" s="1155" t="str">
        <f>+entero!EC3</f>
        <v>2019
A fines de  Ago</v>
      </c>
      <c r="ED4" s="1155" t="str">
        <f>+entero!ED3</f>
        <v>2019
A fines de Sep</v>
      </c>
      <c r="EE4" s="1155" t="str">
        <f>+entero!EE3</f>
        <v>2019
A fines de Oct</v>
      </c>
      <c r="EF4" s="1155" t="str">
        <f>+entero!EF3</f>
        <v>2019
A fines de Nov</v>
      </c>
      <c r="EG4" s="1155" t="str">
        <f>+entero!EG3</f>
        <v>2019
A fines de Dic</v>
      </c>
      <c r="EH4" s="1155" t="str">
        <f>+entero!EH3</f>
        <v>2020
A fines de Ene</v>
      </c>
      <c r="EI4" s="1155" t="str">
        <f>+entero!EI3</f>
        <v>2020
A fines de Feb</v>
      </c>
      <c r="EJ4" s="1155" t="str">
        <f>+entero!EJ3</f>
        <v>2020
A fines de Mar</v>
      </c>
      <c r="EK4" s="1155" t="str">
        <f>+entero!EK3</f>
        <v>2020
A fines de Abr</v>
      </c>
      <c r="EL4" s="1155" t="str">
        <f>+entero!EL3</f>
        <v>2020
A fines de May</v>
      </c>
      <c r="EM4" s="1155" t="str">
        <f>+entero!EM3</f>
        <v>2020
A fines de Jun</v>
      </c>
      <c r="EN4" s="1155" t="str">
        <f>+entero!EN3</f>
        <v>2020
 A fines de Jul</v>
      </c>
      <c r="EO4" s="1155" t="str">
        <f>+entero!EO3</f>
        <v>2020
 A fines de Ago</v>
      </c>
      <c r="EP4" s="1155" t="str">
        <f>+entero!EP3</f>
        <v>2020
 A fines de Sep</v>
      </c>
      <c r="EQ4" s="1155" t="str">
        <f>+entero!EQ3</f>
        <v>2020
 A fines de Oct</v>
      </c>
      <c r="ER4" s="1155" t="str">
        <f>+entero!ER3</f>
        <v>2020
 A fines de Nov</v>
      </c>
      <c r="ES4" s="1155" t="str">
        <f>+entero!ES3</f>
        <v>2020
 A fines de Dic</v>
      </c>
      <c r="ET4" s="1155" t="str">
        <f>+entero!ET3</f>
        <v>2021
 A fines de Ene</v>
      </c>
      <c r="EU4" s="1155" t="str">
        <f>+entero!EU3</f>
        <v>2021
 A fines de Feb</v>
      </c>
      <c r="EV4" s="1155" t="str">
        <f>+entero!EV3</f>
        <v>2021
 A fines de Mar</v>
      </c>
      <c r="EW4" s="1146" t="str">
        <f>+entero!EW3</f>
        <v>Semana 1</v>
      </c>
      <c r="EX4" s="1152" t="str">
        <f>+entero!EX3</f>
        <v>Semana 2</v>
      </c>
      <c r="EY4" s="1152"/>
      <c r="EZ4" s="1152"/>
      <c r="FA4" s="1153"/>
      <c r="FB4" s="1174" t="s">
        <v>280</v>
      </c>
      <c r="FC4" s="1175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3">
      <c r="C5" s="16"/>
      <c r="D5" s="1177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3">
        <f>+entero!EQ4</f>
        <v>0</v>
      </c>
      <c r="ER5" s="1173">
        <f>+entero!ER4</f>
        <v>0</v>
      </c>
      <c r="ES5" s="1173">
        <f>+entero!ES4</f>
        <v>0</v>
      </c>
      <c r="ET5" s="1173">
        <f>+entero!ET4</f>
        <v>0</v>
      </c>
      <c r="EU5" s="1173">
        <f>+entero!EU4</f>
        <v>0</v>
      </c>
      <c r="EV5" s="1173">
        <f>+entero!EV4</f>
        <v>0</v>
      </c>
      <c r="EW5" s="1129">
        <f>+entero!EW4</f>
        <v>44295</v>
      </c>
      <c r="EX5" s="919">
        <f>+entero!EX4</f>
        <v>44299</v>
      </c>
      <c r="EY5" s="919">
        <f>+entero!EY4</f>
        <v>44300</v>
      </c>
      <c r="EZ5" s="919">
        <f>+entero!EZ4</f>
        <v>44301</v>
      </c>
      <c r="FA5" s="1129">
        <f>+entero!FA4</f>
        <v>44302</v>
      </c>
      <c r="FB5" s="955" t="s">
        <v>225</v>
      </c>
      <c r="FC5" s="956" t="s">
        <v>169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1086"/>
      <c r="EW6" s="1086"/>
      <c r="EX6" s="711"/>
      <c r="EY6" s="711"/>
      <c r="EZ6" s="711"/>
      <c r="FA6" s="1086"/>
      <c r="FB6" s="954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1087">
        <f>+entero!EV7</f>
        <v>4525.9565797899995</v>
      </c>
      <c r="EW7" s="1087">
        <f>+entero!EW7</f>
        <v>4574.7378675099999</v>
      </c>
      <c r="EX7" s="464">
        <f>+entero!EX7</f>
        <v>4601.3360611700009</v>
      </c>
      <c r="EY7" s="464">
        <f>+entero!EY7</f>
        <v>4640.3694385599993</v>
      </c>
      <c r="EZ7" s="464">
        <f>+entero!EZ7</f>
        <v>4634.0563070899989</v>
      </c>
      <c r="FA7" s="1087">
        <f>+entero!FA7</f>
        <v>4671.2474111400006</v>
      </c>
      <c r="FB7" s="757">
        <f>+entero!FB7</f>
        <v>96.509543630000735</v>
      </c>
      <c r="FC7" s="932">
        <f>+entero!FC7</f>
        <v>2.1096190956735681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1087">
        <f>+entero!EV8</f>
        <v>1928.4778075500001</v>
      </c>
      <c r="EW8" s="1087">
        <f>+entero!EW8</f>
        <v>1875.92969432</v>
      </c>
      <c r="EX8" s="464">
        <f>+entero!EX8</f>
        <v>1934.1164764300001</v>
      </c>
      <c r="EY8" s="464">
        <f>+entero!EY8</f>
        <v>1954.1214632399999</v>
      </c>
      <c r="EZ8" s="464">
        <f>+entero!EZ8</f>
        <v>1958.5035809999997</v>
      </c>
      <c r="FA8" s="1087">
        <f>+entero!FA8</f>
        <v>1957.57014372</v>
      </c>
      <c r="FB8" s="757">
        <f>+entero!FB8</f>
        <v>81.64044940000008</v>
      </c>
      <c r="FC8" s="932">
        <f>+entero!FC8</f>
        <v>4.3519994191250158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1087">
        <f>+entero!EV9</f>
        <v>236.92908695</v>
      </c>
      <c r="EW9" s="1087">
        <f>+entero!EW9</f>
        <v>237.98088629</v>
      </c>
      <c r="EX9" s="464">
        <f>+entero!EX9</f>
        <v>238.37217571000002</v>
      </c>
      <c r="EY9" s="464">
        <f>+entero!EY9</f>
        <v>238.204958</v>
      </c>
      <c r="EZ9" s="464">
        <f>+entero!EZ9</f>
        <v>238.77517035999998</v>
      </c>
      <c r="FA9" s="1087">
        <f>+entero!FA9</f>
        <v>238.88720622</v>
      </c>
      <c r="FB9" s="757">
        <f>+entero!FB9</f>
        <v>0.90631992999999511</v>
      </c>
      <c r="FC9" s="932">
        <f>+entero!FC9</f>
        <v>0.38083727820711072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1087">
        <f>+entero!EV10</f>
        <v>2323.6726491499999</v>
      </c>
      <c r="EW10" s="1087">
        <f>+entero!EW10</f>
        <v>2423.7865425300001</v>
      </c>
      <c r="EX10" s="464">
        <f>+entero!EX10</f>
        <v>2391.7457620700002</v>
      </c>
      <c r="EY10" s="464">
        <f>+entero!EY10</f>
        <v>2410.9673971099996</v>
      </c>
      <c r="EZ10" s="464">
        <f>+entero!EZ10</f>
        <v>2399.6131843099997</v>
      </c>
      <c r="FA10" s="1087">
        <f>+entero!FA10</f>
        <v>2437.6082518600001</v>
      </c>
      <c r="FB10" s="757">
        <f>+entero!FB10</f>
        <v>13.821709329999976</v>
      </c>
      <c r="FC10" s="932">
        <f>+entero!FC10</f>
        <v>0.57025274657943181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1087">
        <f>+entero!EV11</f>
        <v>36.877036139999994</v>
      </c>
      <c r="EW11" s="1087">
        <f>+entero!EW11</f>
        <v>37.040744369999999</v>
      </c>
      <c r="EX11" s="464">
        <f>+entero!EX11</f>
        <v>37.101646959999997</v>
      </c>
      <c r="EY11" s="464">
        <f>+entero!EY11</f>
        <v>37.075620210000004</v>
      </c>
      <c r="EZ11" s="464">
        <f>+entero!EZ11</f>
        <v>37.164371420000002</v>
      </c>
      <c r="FA11" s="1087">
        <f>+entero!FA11</f>
        <v>37.181809340000001</v>
      </c>
      <c r="FB11" s="1024">
        <f>+entero!FB11</f>
        <v>0.14106497000000218</v>
      </c>
      <c r="FC11" s="932">
        <f>+entero!FC11</f>
        <v>0.38083729795196386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1087">
        <f>+entero!EV12</f>
        <v>4525.8903111499994</v>
      </c>
      <c r="EW12" s="1087">
        <f>+entero!EW12</f>
        <v>4574.7359876099999</v>
      </c>
      <c r="EX12" s="464">
        <f>+entero!EX12</f>
        <v>4601.334181270001</v>
      </c>
      <c r="EY12" s="464">
        <f>+entero!EY12</f>
        <v>4640.3675586599993</v>
      </c>
      <c r="EZ12" s="464">
        <f>+entero!EZ12</f>
        <v>4634.00324224</v>
      </c>
      <c r="FA12" s="1087">
        <f>+entero!FA12</f>
        <v>4671.0643472800002</v>
      </c>
      <c r="FB12" s="757">
        <f>+entero!FB12</f>
        <v>96.328359670000282</v>
      </c>
      <c r="FC12" s="932">
        <f>+entero!FC12</f>
        <v>2.1056594288914483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1087">
        <f>+entero!EV13</f>
        <v>1421.7394230145801</v>
      </c>
      <c r="EW13" s="1087">
        <f>+entero!EW13</f>
        <v>1463.5672410014577</v>
      </c>
      <c r="EX13" s="464">
        <f>+entero!EX13</f>
        <v>1476.9582150991253</v>
      </c>
      <c r="EY13" s="464">
        <f>+entero!EY13</f>
        <v>1479.5129299227401</v>
      </c>
      <c r="EZ13" s="464">
        <f>+entero!EZ13</f>
        <v>1468.6527052682211</v>
      </c>
      <c r="FA13" s="1087">
        <f>+entero!FA13</f>
        <v>1467.852502972303</v>
      </c>
      <c r="FB13" s="757">
        <f>+entero!FB13</f>
        <v>4.2852619708453403</v>
      </c>
      <c r="FC13" s="932">
        <f>+entero!FC13</f>
        <v>0.29279570154310885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1087">
        <f>+entero!EV14</f>
        <v>451.94372752000015</v>
      </c>
      <c r="EW14" s="1087">
        <f>+entero!EW14</f>
        <v>454.77019740000003</v>
      </c>
      <c r="EX14" s="464">
        <f>+entero!EX14</f>
        <v>458.70957641999991</v>
      </c>
      <c r="EY14" s="464">
        <f>+entero!EY14</f>
        <v>458.71230080999993</v>
      </c>
      <c r="EZ14" s="464">
        <f>+entero!EZ14</f>
        <v>456.33321585999994</v>
      </c>
      <c r="FA14" s="1087">
        <f>+entero!FA14</f>
        <v>456.33592607999992</v>
      </c>
      <c r="FB14" s="757">
        <f>+entero!FB14</f>
        <v>1.5657286799998928</v>
      </c>
      <c r="FC14" s="932">
        <f>+entero!FC14</f>
        <v>0.34429008078177392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1087">
        <f>+entero!EV15</f>
        <v>0</v>
      </c>
      <c r="EW15" s="108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87">
        <f>+entero!FA15</f>
        <v>0</v>
      </c>
      <c r="FB15" s="959"/>
      <c r="FC15" s="932"/>
      <c r="FD15" s="165"/>
      <c r="FE15" s="165"/>
      <c r="FF15" s="165"/>
      <c r="FG15" s="165"/>
      <c r="FH15" s="165"/>
      <c r="FI15" s="165"/>
      <c r="FJ15" s="165"/>
      <c r="FK15" s="165"/>
    </row>
    <row r="16" spans="3:167" ht="13.8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1087">
        <f>+entero!EV16</f>
        <v>59.443565700000001</v>
      </c>
      <c r="EW16" s="1087">
        <f>+entero!EW16</f>
        <v>59.423504680000001</v>
      </c>
      <c r="EX16" s="464">
        <f>+entero!EX16</f>
        <v>59.424224389999999</v>
      </c>
      <c r="EY16" s="464">
        <f>+entero!EY16</f>
        <v>59.42445893</v>
      </c>
      <c r="EZ16" s="464">
        <f>+entero!EZ16</f>
        <v>64.278418330000008</v>
      </c>
      <c r="FA16" s="1087">
        <f>+entero!FA16</f>
        <v>64.818758549999998</v>
      </c>
      <c r="FB16" s="757">
        <f>+entero!FB16</f>
        <v>5.3952538699999977</v>
      </c>
      <c r="FC16" s="932">
        <f>+entero!FC16</f>
        <v>9.079326268374512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8" x14ac:dyDescent="0.25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1087">
        <f>+entero!EV17</f>
        <v>0</v>
      </c>
      <c r="EW17" s="108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87">
        <f>+entero!FA17</f>
        <v>0</v>
      </c>
      <c r="FB17" s="757"/>
      <c r="FC17" s="932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1087">
        <f>+entero!EV18</f>
        <v>6007.0732998645799</v>
      </c>
      <c r="EW18" s="1087">
        <f>+entero!EW18</f>
        <v>6097.726733291458</v>
      </c>
      <c r="EX18" s="464">
        <f>+entero!EX18</f>
        <v>6137.7166207591263</v>
      </c>
      <c r="EY18" s="464">
        <f>+entero!EY18</f>
        <v>6179.3049475127391</v>
      </c>
      <c r="EZ18" s="464">
        <f>+entero!EZ18</f>
        <v>6166.9343658382213</v>
      </c>
      <c r="FA18" s="1087">
        <f>+entero!FA18</f>
        <v>6203.7356088023034</v>
      </c>
      <c r="FB18" s="757">
        <f>+entero!FB18</f>
        <v>106.00887551084543</v>
      </c>
      <c r="FC18" s="932">
        <f>+entero!FC18</f>
        <v>1.7384982985884558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8" x14ac:dyDescent="0.25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88">
        <f>+entero!EV19</f>
        <v>5.8</v>
      </c>
      <c r="EW19" s="1088">
        <f>+entero!EW19</f>
        <v>0.30000000000000004</v>
      </c>
      <c r="EX19" s="1038">
        <f>+entero!EX19</f>
        <v>0.2</v>
      </c>
      <c r="EY19" s="1038">
        <f>+entero!EY19</f>
        <v>0</v>
      </c>
      <c r="EZ19" s="1038">
        <f>+entero!EZ19</f>
        <v>0</v>
      </c>
      <c r="FA19" s="1088">
        <f>+entero!FA19</f>
        <v>0</v>
      </c>
      <c r="FB19" s="1024">
        <f>+entero!FB19</f>
        <v>-0.10000000000000003</v>
      </c>
      <c r="FC19" s="932">
        <f>+entero!FC19</f>
        <v>-33.333333333333336</v>
      </c>
      <c r="FD19" s="165"/>
      <c r="FE19" s="165"/>
      <c r="FF19" s="165"/>
      <c r="FG19" s="165"/>
      <c r="FH19" s="165"/>
      <c r="FI19" s="165"/>
      <c r="FJ19" s="165"/>
      <c r="FK19" s="165"/>
    </row>
    <row r="20" spans="2:175" ht="13.8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1087">
        <f>+entero!EV20</f>
        <v>0</v>
      </c>
      <c r="EW20" s="108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87">
        <f>+entero!FA20</f>
        <v>0</v>
      </c>
      <c r="FB20" s="1024"/>
      <c r="FC20" s="932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88">
        <f>+entero!EV21</f>
        <v>176.6</v>
      </c>
      <c r="EW21" s="1088">
        <f>+entero!EW21</f>
        <v>25.6</v>
      </c>
      <c r="EX21" s="1038">
        <f>+entero!EX21</f>
        <v>0</v>
      </c>
      <c r="EY21" s="1038">
        <f>+entero!EY21</f>
        <v>0</v>
      </c>
      <c r="EZ21" s="1038">
        <f>+entero!EZ21</f>
        <v>0</v>
      </c>
      <c r="FA21" s="1088">
        <f>+entero!FA21</f>
        <v>0</v>
      </c>
      <c r="FB21" s="757">
        <f>+entero!FB21</f>
        <v>-25.6</v>
      </c>
      <c r="FC21" s="932"/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1087">
        <f>+entero!EV22</f>
        <v>2.4</v>
      </c>
      <c r="EW22" s="108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87">
        <f>+entero!FA22</f>
        <v>0</v>
      </c>
      <c r="FB22" s="757"/>
      <c r="FC22" s="932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1087">
        <f>+entero!EV23</f>
        <v>0</v>
      </c>
      <c r="EW23" s="108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87">
        <f>+entero!FA23</f>
        <v>0</v>
      </c>
      <c r="FB23" s="1024"/>
      <c r="FC23" s="932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1087">
        <f>+entero!EV24</f>
        <v>0</v>
      </c>
      <c r="EW24" s="108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87">
        <f>+entero!FA24</f>
        <v>0</v>
      </c>
      <c r="FB24" s="948"/>
      <c r="FC24" s="932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1087">
        <f>+entero!EV25</f>
        <v>248.325861</v>
      </c>
      <c r="EW25" s="1087">
        <f>+entero!EW25</f>
        <v>38.47</v>
      </c>
      <c r="EX25" s="464">
        <f>+entero!EX25</f>
        <v>15</v>
      </c>
      <c r="EY25" s="464">
        <f>+entero!EY25</f>
        <v>0</v>
      </c>
      <c r="EZ25" s="464">
        <f>+entero!EZ25</f>
        <v>6.98</v>
      </c>
      <c r="FA25" s="1087">
        <f>+entero!FA25</f>
        <v>5</v>
      </c>
      <c r="FB25" s="757">
        <f>+entero!FB25</f>
        <v>-11.489999999999998</v>
      </c>
      <c r="FC25" s="932">
        <f>+entero!FC25</f>
        <v>-29.86742916558357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1087">
        <f>+entero!EV26</f>
        <v>65.279898000000003</v>
      </c>
      <c r="EW26" s="1087">
        <f>+entero!EW26</f>
        <v>3.8263759999999998</v>
      </c>
      <c r="EX26" s="464">
        <f>+entero!EX26</f>
        <v>0.48882700000000001</v>
      </c>
      <c r="EY26" s="464">
        <f>+entero!EY26</f>
        <v>3.5388999999999997E-2</v>
      </c>
      <c r="EZ26" s="464">
        <f>+entero!EZ26</f>
        <v>0</v>
      </c>
      <c r="FA26" s="1087">
        <f>+entero!FA26</f>
        <v>0</v>
      </c>
      <c r="FB26" s="757">
        <f>+entero!FB26</f>
        <v>-3.3021599999999998</v>
      </c>
      <c r="FC26" s="932">
        <f>+entero!FC26</f>
        <v>-86.29993497763941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0"/>
      <c r="EY27" s="960"/>
      <c r="EZ27" s="960"/>
      <c r="FA27" s="857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5.6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5.6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CS4:CS5"/>
    <mergeCell ref="BL4:BL5"/>
    <mergeCell ref="CN4:CN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EX4:FA4"/>
    <mergeCell ref="EU4:EU5"/>
    <mergeCell ref="ET4:ET5"/>
    <mergeCell ref="ES4:ES5"/>
    <mergeCell ref="DT4:DT5"/>
    <mergeCell ref="DA4:DA5"/>
    <mergeCell ref="CZ4:CZ5"/>
    <mergeCell ref="DX4:DX5"/>
    <mergeCell ref="DO4:DO5"/>
    <mergeCell ref="DK4:DK5"/>
    <mergeCell ref="DD4:DD5"/>
    <mergeCell ref="CM4:CM5"/>
    <mergeCell ref="CG4:CG5"/>
    <mergeCell ref="CR4:CR5"/>
    <mergeCell ref="CT4:CT5"/>
    <mergeCell ref="CX4:CX5"/>
    <mergeCell ref="DR4:DR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BA4:BA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I4:AI5"/>
    <mergeCell ref="BG4:BG5"/>
    <mergeCell ref="BE4:BE5"/>
    <mergeCell ref="AR4:AR5"/>
    <mergeCell ref="AZ4:AZ5"/>
    <mergeCell ref="BD4:BD5"/>
    <mergeCell ref="AK4:AK5"/>
    <mergeCell ref="BH4:BH5"/>
    <mergeCell ref="BR4:BR5"/>
    <mergeCell ref="BM4:BM5"/>
    <mergeCell ref="AV4:AV5"/>
    <mergeCell ref="AM4:AM5"/>
    <mergeCell ref="AP4:AP5"/>
    <mergeCell ref="AN4:AN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DW4:DW5"/>
    <mergeCell ref="DU4:DU5"/>
    <mergeCell ref="DQ4:DQ5"/>
    <mergeCell ref="EM4:EM5"/>
    <mergeCell ref="EN4:EN5"/>
    <mergeCell ref="DY4:D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8" hidden="1" customWidth="1"/>
    <col min="112" max="112" width="9.4414062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9.33203125" style="800" hidden="1" customWidth="1"/>
    <col min="128" max="128" width="9.33203125" style="800" customWidth="1"/>
    <col min="129" max="129" width="9.33203125" style="800" hidden="1" customWidth="1"/>
    <col min="130" max="130" width="9.88671875" style="800" hidden="1" customWidth="1"/>
    <col min="131" max="131" width="9.88671875" style="800" customWidth="1"/>
    <col min="132" max="133" width="9.88671875" style="800" hidden="1" customWidth="1"/>
    <col min="134" max="134" width="9.88671875" style="800" customWidth="1"/>
    <col min="135" max="136" width="9.88671875" style="800" hidden="1" customWidth="1"/>
    <col min="137" max="140" width="9.88671875" style="800" customWidth="1"/>
    <col min="141" max="141" width="9.6640625" style="800" customWidth="1"/>
    <col min="142" max="143" width="9.88671875" style="800" customWidth="1"/>
    <col min="144" max="144" width="9.5546875" style="800" customWidth="1"/>
    <col min="145" max="150" width="9.88671875" style="800" customWidth="1"/>
    <col min="151" max="157" width="9.33203125" style="800" customWidth="1"/>
    <col min="158" max="169" width="11.44140625" style="168"/>
  </cols>
  <sheetData>
    <row r="1" spans="1:16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5">
      <c r="C3" s="11"/>
      <c r="D3" s="1179" t="str">
        <f>+entero!D3</f>
        <v>V   A   R   I   A   B   L   E   S     b/</v>
      </c>
      <c r="E3" s="1164" t="str">
        <f>+entero!E3</f>
        <v>2008                          A  fines de Dic*</v>
      </c>
      <c r="F3" s="1164" t="str">
        <f>+entero!F3</f>
        <v>2009                          A  fines de Ene*</v>
      </c>
      <c r="G3" s="1164" t="str">
        <f>+entero!G3</f>
        <v>2009                          A  fines de Feb*</v>
      </c>
      <c r="H3" s="1164" t="str">
        <f>+entero!H3</f>
        <v>2009                          A  fines de Mar*</v>
      </c>
      <c r="I3" s="1164" t="str">
        <f>+entero!I3</f>
        <v>2009                          A  fines de adr*</v>
      </c>
      <c r="J3" s="1164" t="str">
        <f>+entero!J3</f>
        <v>2009                          A  fines de May*</v>
      </c>
      <c r="K3" s="1164" t="str">
        <f>+entero!K3</f>
        <v>2009                          A  fines de Jun*</v>
      </c>
      <c r="L3" s="1164" t="str">
        <f>+entero!L3</f>
        <v>2009                          A  fines de Jul*</v>
      </c>
      <c r="M3" s="1164" t="str">
        <f>+entero!M3</f>
        <v>2009                          A  fines de Ago*</v>
      </c>
      <c r="N3" s="1164" t="str">
        <f>+entero!N3</f>
        <v>2009                          A  fines de Sep*</v>
      </c>
      <c r="O3" s="1164" t="str">
        <f>+entero!O3</f>
        <v>2009                          A  fines de Oct*</v>
      </c>
      <c r="P3" s="1164" t="str">
        <f>+entero!P3</f>
        <v>2009                          A  fines de Nov*</v>
      </c>
      <c r="Q3" s="1164" t="str">
        <f>+entero!Q3</f>
        <v>2009                          A  fines de Dic*</v>
      </c>
      <c r="R3" s="1164" t="str">
        <f>+entero!R3</f>
        <v>2010                          A  fines de Ene*</v>
      </c>
      <c r="S3" s="1164" t="str">
        <f>+entero!S3</f>
        <v>2010                          A  fines de Feb*</v>
      </c>
      <c r="T3" s="1164" t="str">
        <f>+entero!T3</f>
        <v>2010                          A  fines de Mar*</v>
      </c>
      <c r="U3" s="1164" t="str">
        <f>+entero!U3</f>
        <v>2010                          A  fines de adr*</v>
      </c>
      <c r="V3" s="1164" t="str">
        <f>+entero!V3</f>
        <v>2010                          A  fines de May*</v>
      </c>
      <c r="W3" s="1164" t="str">
        <f>+entero!W3</f>
        <v>2010                          A  fines de Jun*</v>
      </c>
      <c r="X3" s="1164" t="str">
        <f>+entero!X3</f>
        <v>2010                          A  fines de Jul*</v>
      </c>
      <c r="Y3" s="1164" t="str">
        <f>+entero!Y3</f>
        <v>2010                          A  fines de Ago*</v>
      </c>
      <c r="Z3" s="1164" t="str">
        <f>+entero!Z3</f>
        <v>2010                          A  fines de Sep*</v>
      </c>
      <c r="AA3" s="1164" t="str">
        <f>+entero!AA3</f>
        <v>2010                          A  fines de Oct*</v>
      </c>
      <c r="AB3" s="1164" t="str">
        <f>+entero!AB3</f>
        <v>2010                          A  fines de Nov*</v>
      </c>
      <c r="AC3" s="1164" t="str">
        <f>+entero!AC3</f>
        <v>2010                          A  fines de Dic*</v>
      </c>
      <c r="AD3" s="1164" t="str">
        <f>+entero!AD3</f>
        <v>2011                          A  fines de Ene*</v>
      </c>
      <c r="AE3" s="1164" t="str">
        <f>+entero!AE3</f>
        <v>2011                          A  fines de Feb*</v>
      </c>
      <c r="AF3" s="1164" t="str">
        <f>+entero!AF3</f>
        <v>2011                          A  fines de Mar*</v>
      </c>
      <c r="AG3" s="1164" t="str">
        <f>+entero!AG3</f>
        <v>2011                          A  fines de adr*</v>
      </c>
      <c r="AH3" s="1164" t="str">
        <f>+entero!AH3</f>
        <v>2011                          A  fines de May*</v>
      </c>
      <c r="AI3" s="1164" t="str">
        <f>+entero!AI3</f>
        <v>2011                          A  fines de Jun*</v>
      </c>
      <c r="AJ3" s="1164" t="str">
        <f>+entero!AJ3</f>
        <v>2011                          A  fines de Jul*</v>
      </c>
      <c r="AK3" s="1164" t="str">
        <f>+entero!AK3</f>
        <v>2011                          A  fines de Ago*</v>
      </c>
      <c r="AL3" s="1164" t="str">
        <f>+entero!AL3</f>
        <v>2011                          A  fines de Sep*</v>
      </c>
      <c r="AM3" s="1164" t="str">
        <f>+entero!AM3</f>
        <v>2011                          A  fines de Oct*</v>
      </c>
      <c r="AN3" s="1164" t="str">
        <f>+entero!AN3</f>
        <v>2011                          A  fines de Nov*</v>
      </c>
      <c r="AO3" s="1164" t="str">
        <f>+entero!AO3</f>
        <v>2011                          A  fines de Dic*</v>
      </c>
      <c r="AP3" s="1164" t="str">
        <f>+entero!AP3</f>
        <v>2012                          A  fines de Ene*</v>
      </c>
      <c r="AQ3" s="1164" t="str">
        <f>+entero!AQ3</f>
        <v>2012                          A  fines de Feb*</v>
      </c>
      <c r="AR3" s="1164" t="str">
        <f>+entero!AR3</f>
        <v>2012                          A  fines de Mar*</v>
      </c>
      <c r="AS3" s="1164" t="str">
        <f>+entero!AS3</f>
        <v>2012                          A  fines de adr*</v>
      </c>
      <c r="AT3" s="1164" t="str">
        <f>+entero!AT3</f>
        <v>2012                          A  fines de May*</v>
      </c>
      <c r="AU3" s="1164" t="str">
        <f>+entero!AU3</f>
        <v>2012                          A  fines de Jun*</v>
      </c>
      <c r="AV3" s="1164" t="str">
        <f>+entero!AV3</f>
        <v>2012                          A  fines de Jul*</v>
      </c>
      <c r="AW3" s="1164" t="str">
        <f>+entero!AW3</f>
        <v>2012                          A  fines de Ago*</v>
      </c>
      <c r="AX3" s="1164" t="str">
        <f>+entero!AX3</f>
        <v>2012                          A  fines de Sep*</v>
      </c>
      <c r="AY3" s="1164" t="str">
        <f>+entero!AY3</f>
        <v>2012                          A  fines de Oct*</v>
      </c>
      <c r="AZ3" s="1164" t="str">
        <f>+entero!AZ3</f>
        <v>2012                          A  fines de Nov*</v>
      </c>
      <c r="BA3" s="1164" t="str">
        <f>+entero!BA3</f>
        <v>2012                          A  fines de Dic*</v>
      </c>
      <c r="BB3" s="1164" t="str">
        <f>+entero!BB3</f>
        <v>2013                          A  fines de Ene*</v>
      </c>
      <c r="BC3" s="1164" t="str">
        <f>+entero!BC3</f>
        <v>2013                          A  fines de Feb*</v>
      </c>
      <c r="BD3" s="1164" t="str">
        <f>+entero!BD3</f>
        <v>2013                          A  fines de Mar*</v>
      </c>
      <c r="BE3" s="1164" t="str">
        <f>+entero!BE3</f>
        <v>2013                          A  fines de adr*</v>
      </c>
      <c r="BF3" s="1164" t="str">
        <f>+entero!BF3</f>
        <v>2013                          A  fines de May*</v>
      </c>
      <c r="BG3" s="1164" t="str">
        <f>+entero!BG3</f>
        <v>2013                          A  fines de Jun*</v>
      </c>
      <c r="BH3" s="1164" t="str">
        <f>+entero!BH3</f>
        <v>2013                          A  fines de Jul*</v>
      </c>
      <c r="BI3" s="1164" t="str">
        <f>+entero!BI3</f>
        <v>2013                          A  fines de Ago*</v>
      </c>
      <c r="BJ3" s="1164" t="str">
        <f>+entero!BJ3</f>
        <v>2013                          A  fines de Sep*</v>
      </c>
      <c r="BK3" s="1164" t="str">
        <f>+entero!BK3</f>
        <v>2013                          A  fines de Oct*</v>
      </c>
      <c r="BL3" s="1164" t="str">
        <f>+entero!BL3</f>
        <v>2013                          A  fines de Nov*</v>
      </c>
      <c r="BM3" s="1164" t="str">
        <f>+entero!BM3</f>
        <v>2013                          A  fines de Dic*</v>
      </c>
      <c r="BN3" s="1164" t="str">
        <f>+entero!BN3</f>
        <v>2014                          A  fines de Ene*</v>
      </c>
      <c r="BO3" s="1164" t="str">
        <f>+entero!BO3</f>
        <v>2014                          A  fines de Feb*</v>
      </c>
      <c r="BP3" s="1164" t="str">
        <f>+entero!BP3</f>
        <v>2014                          A  fines de Mar*</v>
      </c>
      <c r="BQ3" s="1164" t="str">
        <f>+entero!BQ3</f>
        <v>2014                          A  fines de adr*</v>
      </c>
      <c r="BR3" s="1164" t="str">
        <f>+entero!BR3</f>
        <v>2014                          A  fines de May*</v>
      </c>
      <c r="BS3" s="1164" t="str">
        <f>+entero!BS3</f>
        <v>2014                          A  fines de Jun*</v>
      </c>
      <c r="BT3" s="1164" t="str">
        <f>+entero!BT3</f>
        <v>2014                          A  fines de Jul*</v>
      </c>
      <c r="BU3" s="1164" t="str">
        <f>+entero!BU3</f>
        <v>2014                          A  fines de Ago*</v>
      </c>
      <c r="BV3" s="1164" t="str">
        <f>+entero!BV3</f>
        <v>2014                          A  fines de Sep*</v>
      </c>
      <c r="BW3" s="1164" t="str">
        <f>+entero!BW3</f>
        <v>2014                          A  fines de Oct*</v>
      </c>
      <c r="BX3" s="1164" t="str">
        <f>+entero!BX3</f>
        <v>2014                          A  fines de Nov*</v>
      </c>
      <c r="BY3" s="1164" t="str">
        <f>+entero!BY3</f>
        <v>2014                          A  fines de Dic*</v>
      </c>
      <c r="BZ3" s="1164" t="str">
        <f>+entero!BZ3</f>
        <v>2015                         A  fines de Ene*</v>
      </c>
      <c r="CA3" s="1164" t="str">
        <f>+entero!CA3</f>
        <v>2015                         A  fines de Feb*</v>
      </c>
      <c r="CB3" s="1164" t="str">
        <f>+entero!CB3</f>
        <v>2015                         A  fines de Mar*</v>
      </c>
      <c r="CC3" s="1164" t="str">
        <f>+entero!CC3</f>
        <v xml:space="preserve">2015                         A  fines de adr* </v>
      </c>
      <c r="CD3" s="1164" t="str">
        <f>+entero!CD3</f>
        <v xml:space="preserve">2015                         A  fines de May* </v>
      </c>
      <c r="CE3" s="1164" t="str">
        <f>+entero!CE3</f>
        <v xml:space="preserve">2015                         A  fines de Jun* </v>
      </c>
      <c r="CF3" s="1164" t="str">
        <f>+entero!CF3</f>
        <v xml:space="preserve">2015                         A  fines de Jul* </v>
      </c>
      <c r="CG3" s="1164" t="str">
        <f>+entero!CG3</f>
        <v xml:space="preserve">2015                         A  fines de Ago* </v>
      </c>
      <c r="CH3" s="1164" t="str">
        <f>+entero!CH3</f>
        <v xml:space="preserve">2015                         A  fines de Sep* </v>
      </c>
      <c r="CI3" s="1164" t="str">
        <f>+entero!CI3</f>
        <v xml:space="preserve">2015                         A  fines de Oct* </v>
      </c>
      <c r="CJ3" s="1164" t="str">
        <f>+entero!CJ3</f>
        <v xml:space="preserve">2015                         A  fines de Nov* </v>
      </c>
      <c r="CK3" s="1164" t="str">
        <f>+entero!CK3</f>
        <v xml:space="preserve">2015                         A  fines de Dic* </v>
      </c>
      <c r="CL3" s="1164" t="str">
        <f>+entero!CL3</f>
        <v xml:space="preserve">2016                         A  fines de Ene* </v>
      </c>
      <c r="CM3" s="1164" t="str">
        <f>+entero!CM3</f>
        <v xml:space="preserve">2016                         A  fines de Feb* </v>
      </c>
      <c r="CN3" s="1164" t="str">
        <f>+entero!CN3</f>
        <v xml:space="preserve">2016                         A  fines de Mar* </v>
      </c>
      <c r="CO3" s="1164" t="str">
        <f>+entero!CO3</f>
        <v xml:space="preserve">2016                         A  fines de adr* </v>
      </c>
      <c r="CP3" s="1164" t="str">
        <f>+entero!CP3</f>
        <v xml:space="preserve">2016                         A  fines de May* </v>
      </c>
      <c r="CQ3" s="1164" t="str">
        <f>+entero!CQ3</f>
        <v xml:space="preserve">2016                         A  fines de Jun* </v>
      </c>
      <c r="CR3" s="1164" t="str">
        <f>+entero!CR3</f>
        <v xml:space="preserve">2016                         A  fines de Jul* </v>
      </c>
      <c r="CS3" s="1164" t="str">
        <f>+entero!CS3</f>
        <v xml:space="preserve">2016                         A  fines de Ago* </v>
      </c>
      <c r="CT3" s="1164" t="str">
        <f>+entero!CT3</f>
        <v xml:space="preserve">2016                         A  fines de Sep* </v>
      </c>
      <c r="CU3" s="1164" t="str">
        <f>+entero!CU3</f>
        <v xml:space="preserve">2016                         A  fines de Oct* </v>
      </c>
      <c r="CV3" s="1164" t="str">
        <f>+entero!CV3</f>
        <v xml:space="preserve">2016                         A  fines de Nov* </v>
      </c>
      <c r="CW3" s="1164" t="str">
        <f>+entero!CW3</f>
        <v>2016                         A  fines de Dic* 15</v>
      </c>
      <c r="CX3" s="1164" t="str">
        <f>+entero!CX3</f>
        <v xml:space="preserve">2017                         A  fines de Ene* </v>
      </c>
      <c r="CY3" s="1164" t="str">
        <f>+entero!CY3</f>
        <v xml:space="preserve">2017                         A  fines de Feb* </v>
      </c>
      <c r="CZ3" s="1164" t="str">
        <f>+entero!CZ3</f>
        <v xml:space="preserve">2017                         A  fines de Mar* </v>
      </c>
      <c r="DA3" s="1164" t="str">
        <f>+entero!DA3</f>
        <v xml:space="preserve">2017                         A  fines de Abr* </v>
      </c>
      <c r="DB3" s="1164" t="str">
        <f>+entero!DB3</f>
        <v xml:space="preserve">2017                         A  fines de May* </v>
      </c>
      <c r="DC3" s="1164" t="str">
        <f>+entero!DC3</f>
        <v xml:space="preserve">2017                         A  fines de Jun* </v>
      </c>
      <c r="DD3" s="1164" t="str">
        <f>+entero!DD3</f>
        <v xml:space="preserve">2017                         A  fines de Jul* </v>
      </c>
      <c r="DE3" s="1164" t="str">
        <f>+entero!DE3</f>
        <v xml:space="preserve">2017                         A  fines de Ago* </v>
      </c>
      <c r="DF3" s="1164" t="str">
        <f>+entero!DF3</f>
        <v xml:space="preserve">2017                         A  fines de Sep* </v>
      </c>
      <c r="DG3" s="1164" t="str">
        <f>+entero!DG3</f>
        <v xml:space="preserve">2017                         A  fines de Oct* </v>
      </c>
      <c r="DH3" s="1155" t="s">
        <v>215</v>
      </c>
      <c r="DI3" s="1155" t="s">
        <v>226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55" t="str">
        <f>+entero!EV3</f>
        <v>2021
 A fines de Mar</v>
      </c>
      <c r="EW3" s="1145" t="str">
        <f>+entero!EW3</f>
        <v>Semana 1</v>
      </c>
      <c r="EX3" s="1152" t="str">
        <f>+entero!EX3</f>
        <v>Semana 2</v>
      </c>
      <c r="EY3" s="1152"/>
      <c r="EZ3" s="1152"/>
      <c r="FA3" s="1153"/>
      <c r="FB3" s="1174" t="s">
        <v>281</v>
      </c>
      <c r="FC3" s="1175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3">
      <c r="C4" s="16"/>
      <c r="D4" s="1180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9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1089"/>
      <c r="EW5" s="1089"/>
      <c r="EX5" s="322"/>
      <c r="EY5" s="322"/>
      <c r="EZ5" s="322"/>
      <c r="FA5" s="1089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5">
      <c r="A6" s="3"/>
      <c r="B6" s="1159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1090">
        <f>+entero!EV28</f>
        <v>90781.625664158986</v>
      </c>
      <c r="EW6" s="1090">
        <f>+entero!EW28</f>
        <v>91864.25927934685</v>
      </c>
      <c r="EX6" s="858">
        <f>+entero!EX28</f>
        <v>91800.087380472323</v>
      </c>
      <c r="EY6" s="858">
        <f>+entero!EY28</f>
        <v>91545.239716363765</v>
      </c>
      <c r="EZ6" s="858">
        <f>+entero!EZ28</f>
        <v>91624.858800969989</v>
      </c>
      <c r="FA6" s="1090">
        <f>+entero!FA28</f>
        <v>91655.619580659026</v>
      </c>
      <c r="FB6" s="837">
        <f>+entero!FB28</f>
        <v>-208.63969868782442</v>
      </c>
      <c r="FC6" s="933">
        <f>+entero!FC28</f>
        <v>-0.22711737984342659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5">
      <c r="A7" s="3"/>
      <c r="B7" s="1159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1090">
        <f>+entero!EV29</f>
        <v>50457.666131099999</v>
      </c>
      <c r="EW7" s="1090">
        <f>+entero!EW29</f>
        <v>50596.672948800006</v>
      </c>
      <c r="EX7" s="858">
        <f>+entero!EX29</f>
        <v>50842.192522099998</v>
      </c>
      <c r="EY7" s="858">
        <f>+entero!EY29</f>
        <v>50889.024799999999</v>
      </c>
      <c r="EZ7" s="858">
        <f>+entero!EZ29</f>
        <v>50789.672827099996</v>
      </c>
      <c r="FA7" s="1090">
        <f>+entero!FA29</f>
        <v>50742.805273400001</v>
      </c>
      <c r="FB7" s="837">
        <f>+entero!FB29</f>
        <v>146.13232459999563</v>
      </c>
      <c r="FC7" s="933">
        <f>+entero!FC29</f>
        <v>0.28881805083877837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5">
      <c r="A8" s="3"/>
      <c r="B8" s="1159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1090">
        <f>+entero!EV30</f>
        <v>19410.058596448987</v>
      </c>
      <c r="EW8" s="1090">
        <f>+entero!EW30</f>
        <v>19213.984073658004</v>
      </c>
      <c r="EX8" s="858">
        <f>+entero!EX30</f>
        <v>19277.040038399617</v>
      </c>
      <c r="EY8" s="858">
        <f>+entero!EY30</f>
        <v>19056.103347428761</v>
      </c>
      <c r="EZ8" s="858">
        <f>+entero!EZ30</f>
        <v>19000.410585217312</v>
      </c>
      <c r="FA8" s="1090">
        <f>+entero!FA30</f>
        <v>18699.303850905639</v>
      </c>
      <c r="FB8" s="837">
        <f>+entero!FB30</f>
        <v>-514.68022275236581</v>
      </c>
      <c r="FC8" s="933">
        <f>+entero!FC30</f>
        <v>-2.6786751814683885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5">
      <c r="A9" s="3"/>
      <c r="B9" s="1159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1090">
        <f>+entero!EV31</f>
        <v>52730.53594610907</v>
      </c>
      <c r="EW9" s="1090">
        <f>+entero!EW31</f>
        <v>54532.036657480108</v>
      </c>
      <c r="EX9" s="858">
        <f>+entero!EX31</f>
        <v>54039.826019836873</v>
      </c>
      <c r="EY9" s="858">
        <f>+entero!EY31</f>
        <v>53697.406249063934</v>
      </c>
      <c r="EZ9" s="858">
        <f>+entero!EZ31</f>
        <v>53783.654187524182</v>
      </c>
      <c r="FA9" s="1090">
        <f>+entero!FA31</f>
        <v>53700.423016522611</v>
      </c>
      <c r="FB9" s="837">
        <f>+entero!FB31</f>
        <v>-831.61364095749741</v>
      </c>
      <c r="FC9" s="933">
        <f>+entero!FC31</f>
        <v>-1.5250001502436563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5">
      <c r="A10" s="3"/>
      <c r="B10" s="1159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1090">
        <f>+entero!EV32</f>
        <v>84035.164717303589</v>
      </c>
      <c r="EW10" s="1090">
        <f>+entero!EW32</f>
        <v>83998.778631336521</v>
      </c>
      <c r="EX10" s="858">
        <f>+entero!EX32</f>
        <v>83998.526438858811</v>
      </c>
      <c r="EY10" s="858">
        <f>+entero!EY32</f>
        <v>83998.533216587268</v>
      </c>
      <c r="EZ10" s="858">
        <f>+entero!EZ32</f>
        <v>83998.553177395705</v>
      </c>
      <c r="FA10" s="1090">
        <f>+entero!FA32</f>
        <v>83996.79190556414</v>
      </c>
      <c r="FB10" s="837">
        <f>+entero!FB32</f>
        <v>-1.9867257723817602</v>
      </c>
      <c r="FC10" s="108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5">
      <c r="A11" s="3"/>
      <c r="B11" s="1159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1090">
        <f>+entero!EV33</f>
        <v>-31304.628771194519</v>
      </c>
      <c r="EW11" s="1090">
        <f>+entero!EW33</f>
        <v>-29466.741973856413</v>
      </c>
      <c r="EX11" s="858">
        <f>+entero!EX33</f>
        <v>-29958.700419021938</v>
      </c>
      <c r="EY11" s="858">
        <f>+entero!EY33</f>
        <v>-30301.126967523334</v>
      </c>
      <c r="EZ11" s="858">
        <f>+entero!EZ33</f>
        <v>-30214.89898987153</v>
      </c>
      <c r="FA11" s="1090">
        <f>+entero!FA33</f>
        <v>-30296.368889041529</v>
      </c>
      <c r="FB11" s="837">
        <f>+entero!FB33</f>
        <v>829.62691518511565</v>
      </c>
      <c r="FC11" s="1084">
        <f>+entero!FC33</f>
        <v>2.8154687610906568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5">
      <c r="A12" s="3"/>
      <c r="B12" s="1159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1090">
        <f>+entero!EV34</f>
        <v>22305.760671089796</v>
      </c>
      <c r="EW12" s="1090">
        <f>+entero!EW34</f>
        <v>22102.416663205797</v>
      </c>
      <c r="EX12" s="858">
        <f>+entero!EX34</f>
        <v>22263.482166291396</v>
      </c>
      <c r="EY12" s="858">
        <f>+entero!EY34</f>
        <v>22232.975872624396</v>
      </c>
      <c r="EZ12" s="858">
        <f>+entero!EZ34</f>
        <v>22246.600318462995</v>
      </c>
      <c r="FA12" s="1090">
        <f>+entero!FA34</f>
        <v>22258.373765970795</v>
      </c>
      <c r="FB12" s="837">
        <f>+entero!FB34</f>
        <v>155.95710276499813</v>
      </c>
      <c r="FC12" s="933">
        <f>+entero!FC34</f>
        <v>0.70561108833235464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8" x14ac:dyDescent="0.25">
      <c r="A13" s="3"/>
      <c r="B13" s="1159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1091"/>
      <c r="EW13" s="1091"/>
      <c r="EX13" s="859"/>
      <c r="EY13" s="859"/>
      <c r="EZ13" s="859"/>
      <c r="FA13" s="1091"/>
      <c r="FB13" s="838"/>
      <c r="FC13" s="934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5">
      <c r="A14" s="3"/>
      <c r="B14" s="1159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1090">
        <f>+entero!EV36</f>
        <v>78769.68735084997</v>
      </c>
      <c r="EW14" s="1090">
        <f>+entero!EW36</f>
        <v>79176.075923554119</v>
      </c>
      <c r="EX14" s="858">
        <f>+entero!EX36</f>
        <v>79358.451448454114</v>
      </c>
      <c r="EY14" s="858">
        <f>+entero!EY36</f>
        <v>79348.196646864104</v>
      </c>
      <c r="EZ14" s="858">
        <f>+entero!EZ36</f>
        <v>79112.873211424114</v>
      </c>
      <c r="FA14" s="1090">
        <f>+entero!FA36</f>
        <v>78679.307833494095</v>
      </c>
      <c r="FB14" s="837">
        <f>+entero!FB36</f>
        <v>-496.76809006002441</v>
      </c>
      <c r="FC14" s="933">
        <f>+entero!FC36</f>
        <v>-0.62742196334617872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5">
      <c r="A15" s="3"/>
      <c r="B15" s="1159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1090">
        <f>+entero!EV37</f>
        <v>137998.60472099998</v>
      </c>
      <c r="EW15" s="1090">
        <f>+entero!EW37</f>
        <v>139274.19063629539</v>
      </c>
      <c r="EX15" s="858">
        <f>+entero!EX37</f>
        <v>139345.01184866537</v>
      </c>
      <c r="EY15" s="858">
        <f>+entero!EY37</f>
        <v>139341.3493994654</v>
      </c>
      <c r="EZ15" s="858">
        <f>+entero!EZ37</f>
        <v>138916.22785052541</v>
      </c>
      <c r="FA15" s="1090">
        <f>+entero!FA37</f>
        <v>138730.77602854537</v>
      </c>
      <c r="FB15" s="837">
        <f>+entero!FB37</f>
        <v>-543.41460775001906</v>
      </c>
      <c r="FC15" s="933">
        <f>+entero!FC37</f>
        <v>-0.39017610173668682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5">
      <c r="A16" s="3"/>
      <c r="B16" s="1159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1090">
        <f>+entero!EV38</f>
        <v>241704.57003994996</v>
      </c>
      <c r="EW16" s="1090">
        <f>+entero!EW38</f>
        <v>242631.64967276296</v>
      </c>
      <c r="EX16" s="858">
        <f>+entero!EX38</f>
        <v>242577.84409612292</v>
      </c>
      <c r="EY16" s="858">
        <f>+entero!EY38</f>
        <v>242490.06404760294</v>
      </c>
      <c r="EZ16" s="858">
        <f>+entero!EZ38</f>
        <v>242379.53028608297</v>
      </c>
      <c r="FA16" s="1090">
        <f>+entero!FA38</f>
        <v>242287.92922401297</v>
      </c>
      <c r="FB16" s="837">
        <f>+entero!FB38</f>
        <v>-343.72044874998392</v>
      </c>
      <c r="FC16" s="933">
        <f>+entero!FC38</f>
        <v>-0.14166348422127092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5">
      <c r="A17" s="3"/>
      <c r="B17" s="115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1092"/>
      <c r="EW17" s="1092"/>
      <c r="EX17" s="860"/>
      <c r="EY17" s="860"/>
      <c r="EZ17" s="860"/>
      <c r="FA17" s="1092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5">
      <c r="A18" s="3"/>
      <c r="B18" s="1159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93">
        <f>+entero!EV40</f>
        <v>89.144527785182675</v>
      </c>
      <c r="EW18" s="1093">
        <f>+entero!EW40</f>
        <v>89.155104917941586</v>
      </c>
      <c r="EX18" s="862">
        <f>+entero!EX40</f>
        <v>89.159551631752592</v>
      </c>
      <c r="EY18" s="862">
        <f>+entero!EY40</f>
        <v>89.214292283820186</v>
      </c>
      <c r="EZ18" s="862">
        <f>+entero!EZ40</f>
        <v>89.201408530139531</v>
      </c>
      <c r="FA18" s="1093">
        <f>+entero!FA40</f>
        <v>89.186599528486838</v>
      </c>
      <c r="FB18" s="1085">
        <f>+entero!FB40</f>
        <v>3.1494610545252044E-2</v>
      </c>
      <c r="FC18" s="863">
        <f>+entero!FC40</f>
        <v>3.5325639035745295E-2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5">
      <c r="A19" s="3"/>
      <c r="B19" s="1159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93">
        <f>+entero!EV41</f>
        <v>84.569674144089646</v>
      </c>
      <c r="EW19" s="1093">
        <f>+entero!EW41</f>
        <v>84.689847076119463</v>
      </c>
      <c r="EX19" s="862">
        <f>+entero!EX41</f>
        <v>84.689069298595001</v>
      </c>
      <c r="EY19" s="862">
        <f>+entero!EY41</f>
        <v>84.717771138008331</v>
      </c>
      <c r="EZ19" s="862">
        <f>+entero!EZ41</f>
        <v>84.671656079845661</v>
      </c>
      <c r="FA19" s="1093">
        <f>+entero!FA41</f>
        <v>84.690186325373489</v>
      </c>
      <c r="FB19" s="1151"/>
      <c r="FC19" s="863"/>
      <c r="FD19" s="165"/>
      <c r="FE19" s="165"/>
      <c r="FF19" s="165"/>
      <c r="FG19" s="165"/>
      <c r="FH19" s="165"/>
      <c r="FI19" s="165"/>
      <c r="FJ19" s="165"/>
      <c r="FK19" s="165"/>
    </row>
    <row r="20" spans="1:167" ht="13.8" thickBot="1" x14ac:dyDescent="0.3">
      <c r="A20" s="3"/>
      <c r="B20" s="1159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003">
        <f>+entero!EX42</f>
        <v>87.762074804041632</v>
      </c>
      <c r="EY20" s="1003">
        <f>+entero!EY42</f>
        <v>87.798802182437512</v>
      </c>
      <c r="EZ20" s="1003">
        <f>+entero!EZ42</f>
        <v>87.777883708180042</v>
      </c>
      <c r="FA20" s="864">
        <f>+entero!FA42</f>
        <v>87.805417310494832</v>
      </c>
      <c r="FB20" s="1122">
        <f>+entero!FB42</f>
        <v>2.8360928254514306E-2</v>
      </c>
      <c r="FC20" s="864">
        <f>+entero!FC42</f>
        <v>3.2310183803626033E-2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8.33203125" style="800" hidden="1" customWidth="1"/>
    <col min="128" max="128" width="8.33203125" style="800" customWidth="1"/>
    <col min="129" max="130" width="8.33203125" style="800" hidden="1" customWidth="1"/>
    <col min="131" max="131" width="8.33203125" style="800" customWidth="1"/>
    <col min="132" max="133" width="8.33203125" style="800" hidden="1" customWidth="1"/>
    <col min="134" max="134" width="8.33203125" style="800" customWidth="1"/>
    <col min="135" max="136" width="8.33203125" style="800" hidden="1" customWidth="1"/>
    <col min="137" max="144" width="8.33203125" style="800" customWidth="1"/>
    <col min="145" max="145" width="8.44140625" style="800" customWidth="1"/>
    <col min="146" max="146" width="8.6640625" style="800" customWidth="1"/>
    <col min="147" max="147" width="8.33203125" style="800" customWidth="1"/>
    <col min="148" max="150" width="8.5546875" style="800" customWidth="1"/>
    <col min="151" max="157" width="8.33203125" style="800" customWidth="1"/>
    <col min="158" max="167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5">
      <c r="C3" s="11"/>
      <c r="D3" s="1179" t="str">
        <f>+entero!D3</f>
        <v>V   A   R   I   A   B   L   E   S     b/</v>
      </c>
      <c r="E3" s="1164" t="str">
        <f>+entero!E3</f>
        <v>2008                          A  fines de Dic*</v>
      </c>
      <c r="F3" s="1164" t="str">
        <f>+entero!F3</f>
        <v>2009                          A  fines de Ene*</v>
      </c>
      <c r="G3" s="1164" t="str">
        <f>+entero!G3</f>
        <v>2009                          A  fines de Feb*</v>
      </c>
      <c r="H3" s="1164" t="str">
        <f>+entero!H3</f>
        <v>2009                          A  fines de Mar*</v>
      </c>
      <c r="I3" s="1164" t="str">
        <f>+entero!I3</f>
        <v>2009                          A  fines de adr*</v>
      </c>
      <c r="J3" s="1164" t="str">
        <f>+entero!J3</f>
        <v>2009                          A  fines de May*</v>
      </c>
      <c r="K3" s="1164" t="str">
        <f>+entero!K3</f>
        <v>2009                          A  fines de Jun*</v>
      </c>
      <c r="L3" s="1164" t="str">
        <f>+entero!L3</f>
        <v>2009                          A  fines de Jul*</v>
      </c>
      <c r="M3" s="1164" t="str">
        <f>+entero!M3</f>
        <v>2009                          A  fines de Ago*</v>
      </c>
      <c r="N3" s="1164" t="str">
        <f>+entero!N3</f>
        <v>2009                          A  fines de Sep*</v>
      </c>
      <c r="O3" s="1164" t="str">
        <f>+entero!O3</f>
        <v>2009                          A  fines de Oct*</v>
      </c>
      <c r="P3" s="1164" t="str">
        <f>+entero!P3</f>
        <v>2009                          A  fines de Nov*</v>
      </c>
      <c r="Q3" s="1164" t="str">
        <f>+entero!Q3</f>
        <v>2009                          A  fines de Dic*</v>
      </c>
      <c r="R3" s="1164" t="str">
        <f>+entero!R3</f>
        <v>2010                          A  fines de Ene*</v>
      </c>
      <c r="S3" s="1164" t="str">
        <f>+entero!S3</f>
        <v>2010                          A  fines de Feb*</v>
      </c>
      <c r="T3" s="1164" t="str">
        <f>+entero!T3</f>
        <v>2010                          A  fines de Mar*</v>
      </c>
      <c r="U3" s="1164" t="str">
        <f>+entero!U3</f>
        <v>2010                          A  fines de adr*</v>
      </c>
      <c r="V3" s="1164" t="str">
        <f>+entero!V3</f>
        <v>2010                          A  fines de May*</v>
      </c>
      <c r="W3" s="1164" t="str">
        <f>+entero!W3</f>
        <v>2010                          A  fines de Jun*</v>
      </c>
      <c r="X3" s="1164" t="str">
        <f>+entero!X3</f>
        <v>2010                          A  fines de Jul*</v>
      </c>
      <c r="Y3" s="1164" t="str">
        <f>+entero!Y3</f>
        <v>2010                          A  fines de Ago*</v>
      </c>
      <c r="Z3" s="1164" t="str">
        <f>+entero!Z3</f>
        <v>2010                          A  fines de Sep*</v>
      </c>
      <c r="AA3" s="1164" t="str">
        <f>+entero!AA3</f>
        <v>2010                          A  fines de Oct*</v>
      </c>
      <c r="AB3" s="1164" t="str">
        <f>+entero!AB3</f>
        <v>2010                          A  fines de Nov*</v>
      </c>
      <c r="AC3" s="1164" t="str">
        <f>+entero!AC3</f>
        <v>2010                          A  fines de Dic*</v>
      </c>
      <c r="AD3" s="1164" t="str">
        <f>+entero!AD3</f>
        <v>2011                          A  fines de Ene*</v>
      </c>
      <c r="AE3" s="1164" t="str">
        <f>+entero!AE3</f>
        <v>2011                          A  fines de Feb*</v>
      </c>
      <c r="AF3" s="1164" t="str">
        <f>+entero!AF3</f>
        <v>2011                          A  fines de Mar*</v>
      </c>
      <c r="AG3" s="1164" t="str">
        <f>+entero!AG3</f>
        <v>2011                          A  fines de adr*</v>
      </c>
      <c r="AH3" s="1164" t="str">
        <f>+entero!AH3</f>
        <v>2011                          A  fines de May*</v>
      </c>
      <c r="AI3" s="1164" t="str">
        <f>+entero!AI3</f>
        <v>2011                          A  fines de Jun*</v>
      </c>
      <c r="AJ3" s="1164" t="str">
        <f>+entero!AJ3</f>
        <v>2011                          A  fines de Jul*</v>
      </c>
      <c r="AK3" s="1164" t="str">
        <f>+entero!AK3</f>
        <v>2011                          A  fines de Ago*</v>
      </c>
      <c r="AL3" s="1164" t="str">
        <f>+entero!AL3</f>
        <v>2011                          A  fines de Sep*</v>
      </c>
      <c r="AM3" s="1164" t="str">
        <f>+entero!AM3</f>
        <v>2011                          A  fines de Oct*</v>
      </c>
      <c r="AN3" s="1164" t="str">
        <f>+entero!AN3</f>
        <v>2011                          A  fines de Nov*</v>
      </c>
      <c r="AO3" s="1164" t="str">
        <f>+entero!AO3</f>
        <v>2011                          A  fines de Dic*</v>
      </c>
      <c r="AP3" s="1164" t="str">
        <f>+entero!AP3</f>
        <v>2012                          A  fines de Ene*</v>
      </c>
      <c r="AQ3" s="1164" t="str">
        <f>+entero!AQ3</f>
        <v>2012                          A  fines de Feb*</v>
      </c>
      <c r="AR3" s="1164" t="str">
        <f>+entero!AR3</f>
        <v>2012                          A  fines de Mar*</v>
      </c>
      <c r="AS3" s="1164" t="str">
        <f>+entero!AS3</f>
        <v>2012                          A  fines de adr*</v>
      </c>
      <c r="AT3" s="1164" t="str">
        <f>+entero!AT3</f>
        <v>2012                          A  fines de May*</v>
      </c>
      <c r="AU3" s="1164" t="str">
        <f>+entero!AU3</f>
        <v>2012                          A  fines de Jun*</v>
      </c>
      <c r="AV3" s="1164" t="str">
        <f>+entero!AV3</f>
        <v>2012                          A  fines de Jul*</v>
      </c>
      <c r="AW3" s="1164" t="str">
        <f>+entero!AW3</f>
        <v>2012                          A  fines de Ago*</v>
      </c>
      <c r="AX3" s="1164" t="str">
        <f>+entero!AX3</f>
        <v>2012                          A  fines de Sep*</v>
      </c>
      <c r="AY3" s="1164" t="str">
        <f>+entero!AY3</f>
        <v>2012                          A  fines de Oct*</v>
      </c>
      <c r="AZ3" s="1164" t="str">
        <f>+entero!AZ3</f>
        <v>2012                          A  fines de Nov*</v>
      </c>
      <c r="BA3" s="1164" t="str">
        <f>+entero!BA3</f>
        <v>2012                          A  fines de Dic*</v>
      </c>
      <c r="BB3" s="1164" t="str">
        <f>+entero!BB3</f>
        <v>2013                          A  fines de Ene*</v>
      </c>
      <c r="BC3" s="1164" t="str">
        <f>+entero!BC3</f>
        <v>2013                          A  fines de Feb*</v>
      </c>
      <c r="BD3" s="1164" t="str">
        <f>+entero!BD3</f>
        <v>2013                          A  fines de Mar*</v>
      </c>
      <c r="BE3" s="1164" t="str">
        <f>+entero!BE3</f>
        <v>2013                          A  fines de adr*</v>
      </c>
      <c r="BF3" s="1164" t="str">
        <f>+entero!BF3</f>
        <v>2013                          A  fines de May*</v>
      </c>
      <c r="BG3" s="1164" t="str">
        <f>+entero!BG3</f>
        <v>2013                          A  fines de Jun*</v>
      </c>
      <c r="BH3" s="1164" t="str">
        <f>+entero!BH3</f>
        <v>2013                          A  fines de Jul*</v>
      </c>
      <c r="BI3" s="1164" t="str">
        <f>+entero!BI3</f>
        <v>2013                          A  fines de Ago*</v>
      </c>
      <c r="BJ3" s="1164" t="str">
        <f>+entero!BJ3</f>
        <v>2013                          A  fines de Sep*</v>
      </c>
      <c r="BK3" s="1164" t="str">
        <f>+entero!BK3</f>
        <v>2013                          A  fines de Oct*</v>
      </c>
      <c r="BL3" s="1164" t="str">
        <f>+entero!BL3</f>
        <v>2013                          A  fines de Nov*</v>
      </c>
      <c r="BM3" s="1164" t="str">
        <f>+entero!BM3</f>
        <v>2013                          A  fines de Dic*</v>
      </c>
      <c r="BN3" s="1164" t="str">
        <f>+entero!BN3</f>
        <v>2014                          A  fines de Ene*</v>
      </c>
      <c r="BO3" s="1164" t="str">
        <f>+entero!BO3</f>
        <v>2014                          A  fines de Feb*</v>
      </c>
      <c r="BP3" s="1164" t="str">
        <f>+entero!BP3</f>
        <v>2014                          A  fines de Mar*</v>
      </c>
      <c r="BQ3" s="1164" t="str">
        <f>+entero!BQ3</f>
        <v>2014                          A  fines de adr*</v>
      </c>
      <c r="BR3" s="1164" t="str">
        <f>+entero!BR3</f>
        <v>2014                          A  fines de May*</v>
      </c>
      <c r="BS3" s="1164" t="str">
        <f>+entero!BS3</f>
        <v>2014                          A  fines de Jun*</v>
      </c>
      <c r="BT3" s="1164" t="str">
        <f>+entero!BT3</f>
        <v>2014                          A  fines de Jul*</v>
      </c>
      <c r="BU3" s="1164" t="str">
        <f>+entero!BU3</f>
        <v>2014                          A  fines de Ago*</v>
      </c>
      <c r="BV3" s="1164" t="str">
        <f>+entero!BV3</f>
        <v>2014                          A  fines de Sep*</v>
      </c>
      <c r="BW3" s="1164" t="str">
        <f>+entero!BW3</f>
        <v>2014                          A  fines de Oct*</v>
      </c>
      <c r="BX3" s="1164" t="str">
        <f>+entero!BX3</f>
        <v>2014                          A  fines de Nov*</v>
      </c>
      <c r="BY3" s="1164" t="str">
        <f>+entero!BY3</f>
        <v>2014                          A  fines de Dic*</v>
      </c>
      <c r="BZ3" s="1164" t="str">
        <f>+entero!BZ3</f>
        <v>2015                         A  fines de Ene*</v>
      </c>
      <c r="CA3" s="1164" t="str">
        <f>+entero!CA3</f>
        <v>2015                         A  fines de Feb*</v>
      </c>
      <c r="CB3" s="1164" t="str">
        <f>+entero!CB3</f>
        <v>2015                         A  fines de Mar*</v>
      </c>
      <c r="CC3" s="1164" t="str">
        <f>+entero!CC3</f>
        <v xml:space="preserve">2015                         A  fines de adr* </v>
      </c>
      <c r="CD3" s="1164" t="str">
        <f>+entero!CD3</f>
        <v xml:space="preserve">2015                         A  fines de May* </v>
      </c>
      <c r="CE3" s="1164" t="str">
        <f>+entero!CE3</f>
        <v xml:space="preserve">2015                         A  fines de Jun* </v>
      </c>
      <c r="CF3" s="1164" t="str">
        <f>+entero!CF3</f>
        <v xml:space="preserve">2015                         A  fines de Jul* </v>
      </c>
      <c r="CG3" s="1164" t="str">
        <f>+entero!CG3</f>
        <v xml:space="preserve">2015                         A  fines de Ago* </v>
      </c>
      <c r="CH3" s="1164" t="str">
        <f>+entero!CH3</f>
        <v xml:space="preserve">2015                         A  fines de Sep* </v>
      </c>
      <c r="CI3" s="1164" t="str">
        <f>+entero!CI3</f>
        <v xml:space="preserve">2015                         A  fines de Oct* </v>
      </c>
      <c r="CJ3" s="1164" t="str">
        <f>+entero!CJ3</f>
        <v xml:space="preserve">2015                         A  fines de Nov* </v>
      </c>
      <c r="CK3" s="1164" t="str">
        <f>+entero!CK3</f>
        <v xml:space="preserve">2015                         A  fines de Dic* </v>
      </c>
      <c r="CL3" s="1164" t="str">
        <f>+entero!CL3</f>
        <v xml:space="preserve">2016                         A  fines de Ene* </v>
      </c>
      <c r="CM3" s="1164" t="str">
        <f>+entero!CM3</f>
        <v xml:space="preserve">2016                         A  fines de Feb* </v>
      </c>
      <c r="CN3" s="1164" t="str">
        <f>+entero!CN3</f>
        <v xml:space="preserve">2016                         A  fines de Mar* </v>
      </c>
      <c r="CO3" s="1164" t="str">
        <f>+entero!CO3</f>
        <v xml:space="preserve">2016                         A  fines de adr* </v>
      </c>
      <c r="CP3" s="1164" t="str">
        <f>+entero!CP3</f>
        <v xml:space="preserve">2016                         A  fines de May* </v>
      </c>
      <c r="CQ3" s="1164" t="str">
        <f>+entero!CQ3</f>
        <v xml:space="preserve">2016                         A  fines de Jun* </v>
      </c>
      <c r="CR3" s="1164" t="str">
        <f>+entero!CR3</f>
        <v xml:space="preserve">2016                         A  fines de Jul* </v>
      </c>
      <c r="CS3" s="1164" t="str">
        <f>+entero!CS3</f>
        <v xml:space="preserve">2016                         A  fines de Ago* </v>
      </c>
      <c r="CT3" s="1164" t="str">
        <f>+entero!CT3</f>
        <v xml:space="preserve">2016                         A  fines de Sep* </v>
      </c>
      <c r="CU3" s="1164" t="str">
        <f>+entero!CU3</f>
        <v xml:space="preserve">2016                         A  fines de Oct* </v>
      </c>
      <c r="CV3" s="1164" t="str">
        <f>+entero!CV3</f>
        <v xml:space="preserve">2016                         A  fines de Nov* </v>
      </c>
      <c r="CW3" s="1164" t="str">
        <f>+entero!CW3</f>
        <v>2016                         A  fines de Dic* 15</v>
      </c>
      <c r="CX3" s="1164" t="str">
        <f>+entero!CX3</f>
        <v xml:space="preserve">2017                         A  fines de Ene* </v>
      </c>
      <c r="CY3" s="1164" t="str">
        <f>+entero!CY3</f>
        <v xml:space="preserve">2017                         A  fines de Feb* </v>
      </c>
      <c r="CZ3" s="1164" t="str">
        <f>+entero!CZ3</f>
        <v xml:space="preserve">2017                         A  fines de Mar* </v>
      </c>
      <c r="DA3" s="1164" t="str">
        <f>+entero!DA3</f>
        <v xml:space="preserve">2017                         A  fines de Abr* </v>
      </c>
      <c r="DB3" s="1164" t="str">
        <f>+entero!DB3</f>
        <v xml:space="preserve">2017                         A  fines de May* </v>
      </c>
      <c r="DC3" s="1164" t="str">
        <f>+entero!DC3</f>
        <v xml:space="preserve">2017                         A  fines de Jun* </v>
      </c>
      <c r="DD3" s="1164" t="str">
        <f>+entero!DD3</f>
        <v xml:space="preserve">2017                         A  fines de Jul* </v>
      </c>
      <c r="DE3" s="1164" t="str">
        <f>+entero!DE3</f>
        <v xml:space="preserve">2017                         A  fines de Ago* </v>
      </c>
      <c r="DF3" s="1164" t="str">
        <f>+entero!DF3</f>
        <v xml:space="preserve">2017                         A  fines de Sep* </v>
      </c>
      <c r="DG3" s="1164" t="str">
        <f>+entero!DG3</f>
        <v xml:space="preserve">2017                         A  fines de Oct* </v>
      </c>
      <c r="DH3" s="1155" t="s">
        <v>215</v>
      </c>
      <c r="DI3" s="1155" t="s">
        <v>226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55" t="str">
        <f>+entero!EV3</f>
        <v>2021
 A fines de Mar</v>
      </c>
      <c r="EW3" s="1145" t="str">
        <f>+entero!EW3</f>
        <v>Semana 1</v>
      </c>
      <c r="EX3" s="1152" t="str">
        <f>+entero!EX3</f>
        <v>Semana 2</v>
      </c>
      <c r="EY3" s="1152"/>
      <c r="EZ3" s="1152"/>
      <c r="FA3" s="1153"/>
      <c r="FB3" s="1174" t="s">
        <v>280</v>
      </c>
      <c r="FC3" s="1175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3">
      <c r="C4" s="16"/>
      <c r="D4" s="1180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30">
        <f>+entero!EW4</f>
        <v>44295</v>
      </c>
      <c r="EX4" s="920">
        <f>+entero!EX4</f>
        <v>44299</v>
      </c>
      <c r="EY4" s="920">
        <f>+entero!EY4</f>
        <v>44300</v>
      </c>
      <c r="EZ4" s="920">
        <f>+entero!EZ4</f>
        <v>44301</v>
      </c>
      <c r="FA4" s="1130">
        <f>+entero!FA4</f>
        <v>44302</v>
      </c>
      <c r="FB4" s="957" t="s">
        <v>225</v>
      </c>
      <c r="FC4" s="958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1094"/>
      <c r="EW5" s="1094"/>
      <c r="EX5" s="872"/>
      <c r="EY5" s="872"/>
      <c r="EZ5" s="872"/>
      <c r="FA5" s="1094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1095">
        <f>+entero!EV44</f>
        <v>4151.3505830903778</v>
      </c>
      <c r="EW6" s="1095">
        <f>+entero!EW44</f>
        <v>4099.4807580174911</v>
      </c>
      <c r="EX6" s="866">
        <f>+entero!EX44</f>
        <v>4099.4807580174911</v>
      </c>
      <c r="EY6" s="866">
        <f>+entero!EY44</f>
        <v>4099.4807580174911</v>
      </c>
      <c r="EZ6" s="866">
        <f>+entero!EZ44</f>
        <v>4099.4807580174911</v>
      </c>
      <c r="FA6" s="1095">
        <f>+entero!FA44</f>
        <v>4130.7266763848384</v>
      </c>
      <c r="FB6" s="995">
        <f>+entero!FB44</f>
        <v>31.245918367347258</v>
      </c>
      <c r="FC6" s="935">
        <f>+entero!FC44</f>
        <v>0.76219209728545689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1087">
        <f>+entero!EV45</f>
        <v>4130.9858600583084</v>
      </c>
      <c r="EW7" s="1087">
        <f>+entero!EW45</f>
        <v>4079.9654518950433</v>
      </c>
      <c r="EX7" s="464">
        <f>+entero!EX45</f>
        <v>4079.9654518950433</v>
      </c>
      <c r="EY7" s="464">
        <f>+entero!EY45</f>
        <v>4079.9654518950433</v>
      </c>
      <c r="EZ7" s="464">
        <f>+entero!EZ45</f>
        <v>4079.9654518950433</v>
      </c>
      <c r="FA7" s="1087">
        <f>+entero!FA45</f>
        <v>4109.1199708454806</v>
      </c>
      <c r="FB7" s="995">
        <f>+entero!FB45</f>
        <v>29.15451895043725</v>
      </c>
      <c r="FC7" s="932">
        <f>+entero!FC45</f>
        <v>0.71457759371211571</v>
      </c>
      <c r="FD7" s="165"/>
      <c r="FE7" s="165"/>
      <c r="FF7" s="165"/>
      <c r="FG7" s="165"/>
      <c r="FH7" s="165"/>
      <c r="FI7" s="165"/>
      <c r="FJ7" s="165"/>
      <c r="FK7" s="165"/>
    </row>
    <row r="8" spans="1:167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1087">
        <f>+entero!EV46</f>
        <v>28338.562999999998</v>
      </c>
      <c r="EW8" s="1087">
        <f>+entero!EW46</f>
        <v>27988.562999999998</v>
      </c>
      <c r="EX8" s="464">
        <f>+entero!EX46</f>
        <v>27988.562999999998</v>
      </c>
      <c r="EY8" s="464">
        <f>+entero!EY46</f>
        <v>27988.562999999998</v>
      </c>
      <c r="EZ8" s="464">
        <f>+entero!EZ46</f>
        <v>27988.562999999998</v>
      </c>
      <c r="FA8" s="1087">
        <f>+entero!FA46</f>
        <v>28188.562999999998</v>
      </c>
      <c r="FB8" s="995">
        <f>+entero!FB46</f>
        <v>200</v>
      </c>
      <c r="FC8" s="932">
        <f>+entero!FC46</f>
        <v>0.71457759371211738</v>
      </c>
      <c r="FD8" s="165"/>
      <c r="FE8" s="165"/>
      <c r="FF8" s="165"/>
      <c r="FG8" s="165"/>
      <c r="FH8" s="165"/>
      <c r="FI8" s="165"/>
      <c r="FJ8" s="165"/>
      <c r="FK8" s="165"/>
    </row>
    <row r="9" spans="1:167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1087">
        <f>+entero!EV47</f>
        <v>0</v>
      </c>
      <c r="EW9" s="108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87">
        <f>+entero!FA47</f>
        <v>0</v>
      </c>
      <c r="FB9" s="757"/>
      <c r="FC9" s="963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1087">
        <f>+entero!EV48</f>
        <v>20.364723032069193</v>
      </c>
      <c r="EW10" s="1087">
        <f>+entero!EW48</f>
        <v>19.515306122448205</v>
      </c>
      <c r="EX10" s="464">
        <f>+entero!EX48</f>
        <v>19.515306122448205</v>
      </c>
      <c r="EY10" s="464">
        <f>+entero!EY48</f>
        <v>19.515306122448205</v>
      </c>
      <c r="EZ10" s="464">
        <f>+entero!EZ48</f>
        <v>19.515306122448205</v>
      </c>
      <c r="FA10" s="1087">
        <f>+entero!FA48</f>
        <v>21.606705539357822</v>
      </c>
      <c r="FB10" s="757">
        <f>+entero!FB48</f>
        <v>2.0913994169096171</v>
      </c>
      <c r="FC10" s="932">
        <f>+entero!FC48</f>
        <v>10.716713352007874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1087">
        <f>+entero!EV49</f>
        <v>139.70199999999468</v>
      </c>
      <c r="EW11" s="1087">
        <f>+entero!EW49</f>
        <v>133.87499999999469</v>
      </c>
      <c r="EX11" s="464">
        <f>+entero!EX49</f>
        <v>133.87499999999469</v>
      </c>
      <c r="EY11" s="464">
        <f>+entero!EY49</f>
        <v>133.87499999999469</v>
      </c>
      <c r="EZ11" s="464">
        <f>+entero!EZ49</f>
        <v>133.87499999999469</v>
      </c>
      <c r="FA11" s="1087">
        <f>+entero!FA49</f>
        <v>148.22199999999467</v>
      </c>
      <c r="FB11" s="757">
        <f>+entero!FB49</f>
        <v>14.34699999999998</v>
      </c>
      <c r="FC11" s="932">
        <f>+entero!FC49</f>
        <v>10.716713352007879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5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1087">
        <f>+entero!EV50</f>
        <v>110.62700000000001</v>
      </c>
      <c r="EW12" s="1087">
        <f>+entero!EW50</f>
        <v>104.80000000000001</v>
      </c>
      <c r="EX12" s="464">
        <f>+entero!EX50</f>
        <v>104.80000000000001</v>
      </c>
      <c r="EY12" s="464">
        <f>+entero!EY50</f>
        <v>104.80000000000001</v>
      </c>
      <c r="EZ12" s="464">
        <f>+entero!EZ50</f>
        <v>104.80000000000001</v>
      </c>
      <c r="FA12" s="1087">
        <f>+entero!FA50</f>
        <v>100.032</v>
      </c>
      <c r="FB12" s="757">
        <f>+entero!FB50</f>
        <v>-4.7680000000000149</v>
      </c>
      <c r="FC12" s="953">
        <f>+entero!FC50</f>
        <v>-4.5496183206107013</v>
      </c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1087">
        <f>+entero!EV51</f>
        <v>0</v>
      </c>
      <c r="EW13" s="108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87">
        <f>+entero!FA51</f>
        <v>0</v>
      </c>
      <c r="FB13" s="1001"/>
      <c r="FC13" s="964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3">
        <f>+entero!DU52</f>
        <v>36.818509766763846</v>
      </c>
      <c r="DV14" s="1133">
        <f>+entero!DV52</f>
        <v>77.216490524781349</v>
      </c>
      <c r="DW14" s="1133">
        <f>+entero!DW52</f>
        <v>70.886392857142852</v>
      </c>
      <c r="DX14" s="1133">
        <f>+entero!DX52</f>
        <v>27.939626093294457</v>
      </c>
      <c r="DY14" s="1133">
        <f>+entero!DY52</f>
        <v>56.242512390670555</v>
      </c>
      <c r="DZ14" s="1133">
        <f>+entero!DZ52</f>
        <v>22.624042274052478</v>
      </c>
      <c r="EA14" s="1133">
        <f>+entero!EA52</f>
        <v>23.195914782769677</v>
      </c>
      <c r="EB14" s="1133">
        <f>+entero!EB52</f>
        <v>23.802244897959184</v>
      </c>
      <c r="EC14" s="1133">
        <f>+entero!EC52</f>
        <v>17.827988338192419</v>
      </c>
      <c r="ED14" s="1133">
        <f>+entero!ED52</f>
        <v>49.833931403790089</v>
      </c>
      <c r="EE14" s="1133">
        <f>+entero!EE52</f>
        <v>63.09513571720116</v>
      </c>
      <c r="EF14" s="1133">
        <f>+entero!EF52</f>
        <v>393.17516968658902</v>
      </c>
      <c r="EG14" s="1133">
        <f>+entero!EG52</f>
        <v>321.23755409766767</v>
      </c>
      <c r="EH14" s="1133">
        <f>+entero!EH52</f>
        <v>224.75900046501459</v>
      </c>
      <c r="EI14" s="1133">
        <f>+entero!EI52</f>
        <v>140.38201521720114</v>
      </c>
      <c r="EJ14" s="1133">
        <f>+entero!EJ52</f>
        <v>102.57578777696793</v>
      </c>
      <c r="EK14" s="1133">
        <f>+entero!EK52</f>
        <v>39.587635158892127</v>
      </c>
      <c r="EL14" s="1133">
        <f>+entero!EL52</f>
        <v>105.4441754329446</v>
      </c>
      <c r="EM14" s="1133">
        <f>+entero!EM52</f>
        <v>154.63256940816325</v>
      </c>
      <c r="EN14" s="1133">
        <f>+entero!EN52</f>
        <v>105.03523343148689</v>
      </c>
      <c r="EO14" s="1133">
        <f>+entero!EO52</f>
        <v>160.16944374635568</v>
      </c>
      <c r="EP14" s="1133">
        <f>+entero!EP52</f>
        <v>168.43658936880465</v>
      </c>
      <c r="EQ14" s="1133">
        <f>+entero!EQ52</f>
        <v>346.41006037317777</v>
      </c>
      <c r="ER14" s="1133">
        <f>+entero!ER52</f>
        <v>437.39384608017485</v>
      </c>
      <c r="ES14" s="1133">
        <f>+entero!ES52</f>
        <v>352.2940509446064</v>
      </c>
      <c r="ET14" s="1133">
        <f>+entero!ET52</f>
        <v>174.17788472448979</v>
      </c>
      <c r="EU14" s="1134">
        <f>+entero!EU52</f>
        <v>147.02098111078715</v>
      </c>
      <c r="EV14" s="1134">
        <f>+entero!EV52</f>
        <v>97.751720128279871</v>
      </c>
      <c r="EW14" s="1134">
        <f>+entero!EW52</f>
        <v>37.929340483965007</v>
      </c>
      <c r="EX14" s="1135">
        <f>+entero!EX52</f>
        <v>37.929340483965007</v>
      </c>
      <c r="EY14" s="1135">
        <f>+entero!EY52</f>
        <v>37.297124740524779</v>
      </c>
      <c r="EZ14" s="1135">
        <f>+entero!EZ52</f>
        <v>32.847971437317781</v>
      </c>
      <c r="FA14" s="1134">
        <f>+entero!FA52</f>
        <v>32.847971437317781</v>
      </c>
      <c r="FB14" s="757">
        <f>+entero!FB52</f>
        <v>-5.0813690466472252</v>
      </c>
      <c r="FC14" s="932">
        <f>+entero!FC52</f>
        <v>-13.396934884210346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3">
        <f>+entero!DU53</f>
        <v>29.822157434402332</v>
      </c>
      <c r="DV15" s="1133">
        <f>+entero!DV53</f>
        <v>29.244897959183675</v>
      </c>
      <c r="DW15" s="1133">
        <f>+entero!DW53</f>
        <v>32.317784256559769</v>
      </c>
      <c r="DX15" s="1133">
        <f>+entero!DX53</f>
        <v>27.939626093294457</v>
      </c>
      <c r="DY15" s="1133">
        <f>+entero!DY53</f>
        <v>29.381778425655977</v>
      </c>
      <c r="DZ15" s="1133">
        <f>+entero!DZ53</f>
        <v>22.624042274052478</v>
      </c>
      <c r="EA15" s="1133">
        <f>+entero!EA53</f>
        <v>23.195914782769677</v>
      </c>
      <c r="EB15" s="1133">
        <f>+entero!EB53</f>
        <v>23.802244897959184</v>
      </c>
      <c r="EC15" s="1133">
        <f>+entero!EC53</f>
        <v>17.827988338192419</v>
      </c>
      <c r="ED15" s="1133">
        <f>+entero!ED53</f>
        <v>39.705249635568514</v>
      </c>
      <c r="EE15" s="1133">
        <f>+entero!EE53</f>
        <v>45.268386008746354</v>
      </c>
      <c r="EF15" s="1133">
        <f>+entero!EF53</f>
        <v>57.032815604956255</v>
      </c>
      <c r="EG15" s="1133">
        <f>+entero!EG53</f>
        <v>32.993669679300289</v>
      </c>
      <c r="EH15" s="1133">
        <f>+entero!EH53</f>
        <v>54.750048335276972</v>
      </c>
      <c r="EI15" s="1133">
        <f>+entero!EI53</f>
        <v>32.325914504373173</v>
      </c>
      <c r="EJ15" s="1133">
        <f>+entero!EJ53</f>
        <v>36.484093029154515</v>
      </c>
      <c r="EK15" s="1133">
        <f>+entero!EK53</f>
        <v>0.81632653061224481</v>
      </c>
      <c r="EL15" s="1133">
        <f>+entero!EL53</f>
        <v>22.762344897959181</v>
      </c>
      <c r="EM15" s="1133">
        <f>+entero!EM53</f>
        <v>22.364393731778424</v>
      </c>
      <c r="EN15" s="1133">
        <f>+entero!EN53</f>
        <v>0.13431486880466473</v>
      </c>
      <c r="EO15" s="1133">
        <f>+entero!EO53</f>
        <v>42.015740583090377</v>
      </c>
      <c r="EP15" s="1133">
        <f>+entero!EP53</f>
        <v>42.873698755102041</v>
      </c>
      <c r="EQ15" s="1133">
        <f>+entero!EQ53</f>
        <v>43.782980708454801</v>
      </c>
      <c r="ER15" s="1133">
        <f>+entero!ER53</f>
        <v>45.761892102040818</v>
      </c>
      <c r="ES15" s="1133">
        <f>+entero!ES53</f>
        <v>49.81069888921283</v>
      </c>
      <c r="ET15" s="1133">
        <f>+entero!ET53</f>
        <v>45.966938623906699</v>
      </c>
      <c r="EU15" s="1134">
        <f>+entero!EU53</f>
        <v>46.964349927113702</v>
      </c>
      <c r="EV15" s="1134">
        <f>+entero!EV53</f>
        <v>51.481824711370251</v>
      </c>
      <c r="EW15" s="1134">
        <f>+entero!EW53</f>
        <v>0.11209912536443148</v>
      </c>
      <c r="EX15" s="1135">
        <f>+entero!EX53</f>
        <v>0.11209912536443148</v>
      </c>
      <c r="EY15" s="1135">
        <f>+entero!EY53</f>
        <v>0.11209912536443148</v>
      </c>
      <c r="EZ15" s="1135">
        <f>+entero!EZ53</f>
        <v>0.11209912536443148</v>
      </c>
      <c r="FA15" s="1134">
        <f>+entero!FA53</f>
        <v>0.11209912536443148</v>
      </c>
      <c r="FB15" s="757"/>
      <c r="FC15" s="932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3">
        <f>+entero!DU54</f>
        <v>81.099999999999994</v>
      </c>
      <c r="DV16" s="1133">
        <f>+entero!DV54</f>
        <v>84</v>
      </c>
      <c r="DW16" s="1133">
        <f>+entero!DW54</f>
        <v>84.5</v>
      </c>
      <c r="DX16" s="1133">
        <f>+entero!DX54</f>
        <v>123.06583499999999</v>
      </c>
      <c r="DY16" s="1133">
        <f>+entero!DY54</f>
        <v>126.099</v>
      </c>
      <c r="DZ16" s="1133">
        <f>+entero!DZ54</f>
        <v>79.740930000000006</v>
      </c>
      <c r="EA16" s="1133">
        <f>+entero!EA54</f>
        <v>82.507818929999999</v>
      </c>
      <c r="EB16" s="1133">
        <f>+entero!EB54</f>
        <v>86.52</v>
      </c>
      <c r="EC16" s="1133">
        <f>+entero!EC54</f>
        <v>88</v>
      </c>
      <c r="ED16" s="1133">
        <f>+entero!ED54</f>
        <v>135.76814400000001</v>
      </c>
      <c r="EE16" s="1133">
        <f>+entero!EE54</f>
        <v>231.56907556000002</v>
      </c>
      <c r="EF16" s="1133">
        <f>+entero!EF54</f>
        <v>288.34511504999995</v>
      </c>
      <c r="EG16" s="1133">
        <f>+entero!EG54</f>
        <v>130.29657399999999</v>
      </c>
      <c r="EH16" s="1133">
        <f>+entero!EH54</f>
        <v>216.99</v>
      </c>
      <c r="EI16" s="1133">
        <f>+entero!EI54</f>
        <v>131.23138499999999</v>
      </c>
      <c r="EJ16" s="1133">
        <f>+entero!EJ54</f>
        <v>85.583164999999994</v>
      </c>
      <c r="EK16" s="1133">
        <f>+entero!EK54</f>
        <v>5.6</v>
      </c>
      <c r="EL16" s="1133">
        <f>+entero!EL54</f>
        <v>156.149686</v>
      </c>
      <c r="EM16" s="1133">
        <f>+entero!EM54</f>
        <v>153.41974099999999</v>
      </c>
      <c r="EN16" s="1133">
        <f>+entero!EN54</f>
        <v>0.9214</v>
      </c>
      <c r="EO16" s="1133">
        <f>+entero!EO54</f>
        <v>159.21237200000002</v>
      </c>
      <c r="EP16" s="1133">
        <f>+entero!EP54</f>
        <v>157.86326499999998</v>
      </c>
      <c r="EQ16" s="1133">
        <f>+entero!EQ54</f>
        <v>164.48976399999998</v>
      </c>
      <c r="ER16" s="1133">
        <f>+entero!ER54</f>
        <v>167.80215200000001</v>
      </c>
      <c r="ES16" s="1133">
        <f>+entero!ES54</f>
        <v>200.15745030000002</v>
      </c>
      <c r="ET16" s="1133">
        <f>+entero!ET54</f>
        <v>169.51096100000001</v>
      </c>
      <c r="EU16" s="1134">
        <f>+entero!EU54</f>
        <v>168.83437499999999</v>
      </c>
      <c r="EV16" s="1134">
        <f>+entero!EV54</f>
        <v>176.84080299999999</v>
      </c>
      <c r="EW16" s="1134">
        <f>+entero!EW54</f>
        <v>0.76900000000000002</v>
      </c>
      <c r="EX16" s="1135">
        <f>+entero!EX54</f>
        <v>0.76900000000000002</v>
      </c>
      <c r="EY16" s="1135">
        <f>+entero!EY54</f>
        <v>0.76900000000000002</v>
      </c>
      <c r="EZ16" s="1135">
        <f>+entero!EZ54</f>
        <v>0.76900000000000002</v>
      </c>
      <c r="FA16" s="1134">
        <f>+entero!FA54</f>
        <v>0.76900000000000002</v>
      </c>
      <c r="FB16" s="757"/>
      <c r="FC16" s="932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3">
        <f>+entero!DU55</f>
        <v>18</v>
      </c>
      <c r="DV17" s="1133">
        <f>+entero!DV55</f>
        <v>17</v>
      </c>
      <c r="DW17" s="1133">
        <f>+entero!DW55</f>
        <v>20</v>
      </c>
      <c r="DX17" s="1133">
        <f>+entero!DX55</f>
        <v>10</v>
      </c>
      <c r="DY17" s="1133">
        <f>+entero!DY55</f>
        <v>11</v>
      </c>
      <c r="DZ17" s="1133">
        <f>+entero!DZ55</f>
        <v>11</v>
      </c>
      <c r="EA17" s="1133">
        <f>+entero!EA55</f>
        <v>11.168535929999999</v>
      </c>
      <c r="EB17" s="1133">
        <f>+entero!EB55</f>
        <v>11.19</v>
      </c>
      <c r="EC17" s="1133">
        <f>+entero!EC55</f>
        <v>5</v>
      </c>
      <c r="ED17" s="1133">
        <f>+entero!ED55</f>
        <v>19.913975000000001</v>
      </c>
      <c r="EE17" s="1133">
        <f>+entero!EE55</f>
        <v>11.511961000000001</v>
      </c>
      <c r="EF17" s="1133">
        <f>+entero!EF55</f>
        <v>15</v>
      </c>
      <c r="EG17" s="1133">
        <f>+entero!EG55</f>
        <v>14</v>
      </c>
      <c r="EH17" s="1133">
        <f>+entero!EH55</f>
        <v>23.118853000000001</v>
      </c>
      <c r="EI17" s="1133">
        <f>+entero!EI55</f>
        <v>13.195975000000001</v>
      </c>
      <c r="EJ17" s="1133">
        <f>+entero!EJ55</f>
        <v>24.008412999999997</v>
      </c>
      <c r="EK17" s="1133">
        <f>+entero!EK55</f>
        <v>0</v>
      </c>
      <c r="EL17" s="1133">
        <f>+entero!EL55</f>
        <v>0</v>
      </c>
      <c r="EM17" s="1133">
        <f>+entero!EM55</f>
        <v>0</v>
      </c>
      <c r="EN17" s="1133">
        <f>+entero!EN55</f>
        <v>0</v>
      </c>
      <c r="EO17" s="1133">
        <f>+entero!EO55</f>
        <v>18.806940000000001</v>
      </c>
      <c r="EP17" s="1133">
        <f>+entero!EP55</f>
        <v>19.861560999999998</v>
      </c>
      <c r="EQ17" s="1133">
        <f>+entero!EQ55</f>
        <v>19.804880999999998</v>
      </c>
      <c r="ER17" s="1133">
        <f>+entero!ER55</f>
        <v>21.300936999999998</v>
      </c>
      <c r="ES17" s="1133">
        <f>+entero!ES55</f>
        <v>20.633227999999999</v>
      </c>
      <c r="ET17" s="1133">
        <f>+entero!ET55</f>
        <v>21.256885999999998</v>
      </c>
      <c r="EU17" s="1134">
        <f>+entero!EU55</f>
        <v>22.352924999999999</v>
      </c>
      <c r="EV17" s="1134">
        <f>+entero!EV55</f>
        <v>25.703281999999994</v>
      </c>
      <c r="EW17" s="1134">
        <f>+entero!EW55</f>
        <v>0</v>
      </c>
      <c r="EX17" s="1135">
        <f>+entero!EX55</f>
        <v>0</v>
      </c>
      <c r="EY17" s="1135">
        <f>+entero!EY55</f>
        <v>0</v>
      </c>
      <c r="EZ17" s="1135">
        <f>+entero!EZ55</f>
        <v>0</v>
      </c>
      <c r="FA17" s="1134">
        <f>+entero!FA55</f>
        <v>0</v>
      </c>
      <c r="FB17" s="757"/>
      <c r="FC17" s="932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3">
        <f>+entero!DU56</f>
        <v>6.9963523323615151</v>
      </c>
      <c r="DV18" s="1133">
        <f>+entero!DV56</f>
        <v>47.971592565597675</v>
      </c>
      <c r="DW18" s="1133">
        <f>+entero!DW56</f>
        <v>38.568608600583083</v>
      </c>
      <c r="DX18" s="1133">
        <f>+entero!DX56</f>
        <v>0</v>
      </c>
      <c r="DY18" s="1133">
        <f>+entero!DY56</f>
        <v>26.860733965014575</v>
      </c>
      <c r="DZ18" s="1133">
        <f>+entero!DZ56</f>
        <v>0</v>
      </c>
      <c r="EA18" s="1133">
        <f>+entero!EA56</f>
        <v>0</v>
      </c>
      <c r="EB18" s="1133">
        <f>+entero!EB56</f>
        <v>0</v>
      </c>
      <c r="EC18" s="1133">
        <f>+entero!EC56</f>
        <v>0</v>
      </c>
      <c r="ED18" s="1133">
        <f>+entero!ED56</f>
        <v>10.128681768221574</v>
      </c>
      <c r="EE18" s="1133">
        <f>+entero!EE56</f>
        <v>17.826749708454809</v>
      </c>
      <c r="EF18" s="1133">
        <f>+entero!EF56</f>
        <v>336.14235408163273</v>
      </c>
      <c r="EG18" s="1133">
        <f>+entero!EG56</f>
        <v>288.24388441836737</v>
      </c>
      <c r="EH18" s="1133">
        <f>+entero!EH56</f>
        <v>170.00895212973762</v>
      </c>
      <c r="EI18" s="1133">
        <f>+entero!EI56</f>
        <v>108.05610071282797</v>
      </c>
      <c r="EJ18" s="1133">
        <f>+entero!EJ56</f>
        <v>66.091694747813406</v>
      </c>
      <c r="EK18" s="1133">
        <f>+entero!EK56</f>
        <v>38.771308628279883</v>
      </c>
      <c r="EL18" s="1133">
        <f>+entero!EL56</f>
        <v>82.681830534985423</v>
      </c>
      <c r="EM18" s="1133">
        <f>+entero!EM56</f>
        <v>132.26817567638483</v>
      </c>
      <c r="EN18" s="1133">
        <f>+entero!EN56</f>
        <v>104.90091856268222</v>
      </c>
      <c r="EO18" s="1133">
        <f>+entero!EO56</f>
        <v>118.15370316326532</v>
      </c>
      <c r="EP18" s="1133">
        <f>+entero!EP56</f>
        <v>125.56289061370261</v>
      </c>
      <c r="EQ18" s="1133">
        <f>+entero!EQ56</f>
        <v>302.627079664723</v>
      </c>
      <c r="ER18" s="1133">
        <f>+entero!ER56</f>
        <v>391.63195397813405</v>
      </c>
      <c r="ES18" s="1133">
        <f>+entero!ES56</f>
        <v>302.4833520553936</v>
      </c>
      <c r="ET18" s="1133">
        <f>+entero!ET56</f>
        <v>128.21094610058307</v>
      </c>
      <c r="EU18" s="1134">
        <f>+entero!EU56</f>
        <v>100.05663118367346</v>
      </c>
      <c r="EV18" s="1134">
        <f>+entero!EV56</f>
        <v>46.26989541690962</v>
      </c>
      <c r="EW18" s="1134">
        <f>+entero!EW56</f>
        <v>37.817241358600576</v>
      </c>
      <c r="EX18" s="1135">
        <f>+entero!EX56</f>
        <v>37.817241358600576</v>
      </c>
      <c r="EY18" s="1135">
        <f>+entero!EY56</f>
        <v>37.185025615160349</v>
      </c>
      <c r="EZ18" s="1135">
        <f>+entero!EZ56</f>
        <v>32.735872311953351</v>
      </c>
      <c r="FA18" s="1134">
        <f>+entero!FA56</f>
        <v>32.735872311953351</v>
      </c>
      <c r="FB18" s="757">
        <f>+entero!FB56</f>
        <v>-5.0813690466472252</v>
      </c>
      <c r="FC18" s="932">
        <f>+entero!FC56</f>
        <v>-13.436646524434009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3">
        <f>+entero!DU57</f>
        <v>47.994976999999999</v>
      </c>
      <c r="DV19" s="1133">
        <f>+entero!DV57</f>
        <v>329.08512500000006</v>
      </c>
      <c r="DW19" s="1133">
        <f>+entero!DW57</f>
        <v>264.58065499999998</v>
      </c>
      <c r="DX19" s="1133">
        <f>+entero!DX57</f>
        <v>0</v>
      </c>
      <c r="DY19" s="1133">
        <f>+entero!DY57</f>
        <v>184.264635</v>
      </c>
      <c r="DZ19" s="1133">
        <f>+entero!DZ57</f>
        <v>0</v>
      </c>
      <c r="EA19" s="1133">
        <f>+entero!EA57</f>
        <v>0</v>
      </c>
      <c r="EB19" s="1133">
        <f>+entero!EB57</f>
        <v>0</v>
      </c>
      <c r="EC19" s="1133">
        <f>+entero!EC57</f>
        <v>0</v>
      </c>
      <c r="ED19" s="1133">
        <f>+entero!ED57</f>
        <v>69.482756929999994</v>
      </c>
      <c r="EE19" s="1133">
        <f>+entero!EE57</f>
        <v>122.29150300000001</v>
      </c>
      <c r="EF19" s="1133">
        <f>+entero!EF57</f>
        <v>2305.9365490000005</v>
      </c>
      <c r="EG19" s="1133">
        <f>+entero!EG57</f>
        <v>1977.3530471100003</v>
      </c>
      <c r="EH19" s="1133">
        <f>+entero!EH57</f>
        <v>1166.2614116100001</v>
      </c>
      <c r="EI19" s="1133">
        <f>+entero!EI57</f>
        <v>741.26485088999993</v>
      </c>
      <c r="EJ19" s="1133">
        <f>+entero!EJ57</f>
        <v>453.38902596999998</v>
      </c>
      <c r="EK19" s="1133">
        <f>+entero!EK57</f>
        <v>265.97117718999999</v>
      </c>
      <c r="EL19" s="1133">
        <f>+entero!EL57</f>
        <v>567.19735747000004</v>
      </c>
      <c r="EM19" s="1133">
        <f>+entero!EM57</f>
        <v>907.35968514000001</v>
      </c>
      <c r="EN19" s="1133">
        <f>+entero!EN57</f>
        <v>719.62030134000008</v>
      </c>
      <c r="EO19" s="1133">
        <f>+entero!EO57</f>
        <v>810.5344037000001</v>
      </c>
      <c r="EP19" s="1133">
        <f>+entero!EP57</f>
        <v>861.36142960999996</v>
      </c>
      <c r="EQ19" s="1133">
        <f>+entero!EQ57</f>
        <v>2076.0217665</v>
      </c>
      <c r="ER19" s="1133">
        <f>+entero!ER57</f>
        <v>2686.5952042899999</v>
      </c>
      <c r="ES19" s="1133">
        <f>+entero!ES57</f>
        <v>2075.0357951000001</v>
      </c>
      <c r="ET19" s="1133">
        <f>+entero!ET57</f>
        <v>879.52709025000001</v>
      </c>
      <c r="EU19" s="1134">
        <f>+entero!EU57</f>
        <v>686.38848991999998</v>
      </c>
      <c r="EV19" s="1134">
        <f>+entero!EV57</f>
        <v>317.41148256000002</v>
      </c>
      <c r="EW19" s="1134">
        <f>+entero!EW57</f>
        <v>259.42627571999998</v>
      </c>
      <c r="EX19" s="1135">
        <f>+entero!EX57</f>
        <v>259.42627571999998</v>
      </c>
      <c r="EY19" s="1135">
        <f>+entero!EY57</f>
        <v>255.08927571999999</v>
      </c>
      <c r="EZ19" s="1135">
        <f>+entero!EZ57</f>
        <v>224.56808405999999</v>
      </c>
      <c r="FA19" s="1134">
        <f>+entero!FA57</f>
        <v>224.56808405999999</v>
      </c>
      <c r="FB19" s="757">
        <f>+entero!FB57</f>
        <v>-34.858191659999989</v>
      </c>
      <c r="FC19" s="932">
        <f>+entero!FC57</f>
        <v>-13.436646524434018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6">
        <f>+entero!DU58</f>
        <v>0</v>
      </c>
      <c r="DV20" s="1136">
        <f>+entero!DV58</f>
        <v>0</v>
      </c>
      <c r="DW20" s="1136">
        <f>+entero!DW58</f>
        <v>0</v>
      </c>
      <c r="DX20" s="1136">
        <f>+entero!DX58</f>
        <v>0</v>
      </c>
      <c r="DY20" s="1136">
        <f>+entero!DY58</f>
        <v>0</v>
      </c>
      <c r="DZ20" s="1136">
        <f>+entero!DZ58</f>
        <v>0</v>
      </c>
      <c r="EA20" s="1136">
        <f>+entero!EA58</f>
        <v>0</v>
      </c>
      <c r="EB20" s="1136">
        <f>+entero!EB58</f>
        <v>0</v>
      </c>
      <c r="EC20" s="1136">
        <f>+entero!EC58</f>
        <v>0</v>
      </c>
      <c r="ED20" s="1136">
        <f>+entero!ED58</f>
        <v>0</v>
      </c>
      <c r="EE20" s="1136">
        <f>+entero!EE58</f>
        <v>0</v>
      </c>
      <c r="EF20" s="1136">
        <f>+entero!EF58</f>
        <v>0</v>
      </c>
      <c r="EG20" s="1136">
        <f>+entero!EG58</f>
        <v>0</v>
      </c>
      <c r="EH20" s="1136">
        <f>+entero!EH58</f>
        <v>0</v>
      </c>
      <c r="EI20" s="1136">
        <f>+entero!EI58</f>
        <v>0</v>
      </c>
      <c r="EJ20" s="1136">
        <f>+entero!EJ58</f>
        <v>0</v>
      </c>
      <c r="EK20" s="1136">
        <f>+entero!EK58</f>
        <v>0</v>
      </c>
      <c r="EL20" s="1136">
        <f>+entero!EL58</f>
        <v>0</v>
      </c>
      <c r="EM20" s="1136">
        <f>+entero!EM58</f>
        <v>0</v>
      </c>
      <c r="EN20" s="1136">
        <f>+entero!EN58</f>
        <v>0</v>
      </c>
      <c r="EO20" s="1136">
        <f>+entero!EO58</f>
        <v>0</v>
      </c>
      <c r="EP20" s="1136">
        <f>+entero!EP58</f>
        <v>0</v>
      </c>
      <c r="EQ20" s="1136">
        <f>+entero!EQ58</f>
        <v>0</v>
      </c>
      <c r="ER20" s="1136">
        <f>+entero!ER58</f>
        <v>0</v>
      </c>
      <c r="ES20" s="1136">
        <f>+entero!ES58</f>
        <v>0</v>
      </c>
      <c r="ET20" s="1136">
        <f>+entero!ET58</f>
        <v>0</v>
      </c>
      <c r="EU20" s="1137">
        <f>+entero!EU58</f>
        <v>0</v>
      </c>
      <c r="EV20" s="1137">
        <f>+entero!EV58</f>
        <v>0</v>
      </c>
      <c r="EW20" s="1137">
        <f>+entero!EW58</f>
        <v>0</v>
      </c>
      <c r="EX20" s="1138">
        <f>+entero!EX58</f>
        <v>0</v>
      </c>
      <c r="EY20" s="1138">
        <f>+entero!EY58</f>
        <v>0</v>
      </c>
      <c r="EZ20" s="1138">
        <f>+entero!EZ58</f>
        <v>0</v>
      </c>
      <c r="FA20" s="1137">
        <f>+entero!FA58</f>
        <v>0</v>
      </c>
      <c r="FB20" s="967"/>
      <c r="FC20" s="968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EX3:FA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8" hidden="1" customWidth="1"/>
    <col min="112" max="112" width="10.109375" style="723" hidden="1" customWidth="1"/>
    <col min="113" max="117" width="9.5546875" style="800" hidden="1" customWidth="1"/>
    <col min="118" max="124" width="9.6640625" style="800" hidden="1" customWidth="1"/>
    <col min="125" max="125" width="8.44140625" style="800" customWidth="1"/>
    <col min="126" max="127" width="9" style="800" hidden="1" customWidth="1"/>
    <col min="128" max="128" width="9" style="800" customWidth="1"/>
    <col min="129" max="129" width="8.88671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4140625" style="800" customWidth="1"/>
    <col min="142" max="157" width="9" style="800" customWidth="1"/>
    <col min="158" max="167" width="11.44140625" style="168"/>
  </cols>
  <sheetData>
    <row r="1" spans="1:16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600000000000001" customHeight="1" x14ac:dyDescent="0.25">
      <c r="C3" s="11"/>
      <c r="D3" s="1179" t="str">
        <f>+entero!D3</f>
        <v>V   A   R   I   A   B   L   E   S     b/</v>
      </c>
      <c r="E3" s="1164" t="str">
        <f>+entero!E3</f>
        <v>2008                          A  fines de Dic*</v>
      </c>
      <c r="F3" s="1164" t="str">
        <f>+entero!F3</f>
        <v>2009                          A  fines de Ene*</v>
      </c>
      <c r="G3" s="1164" t="str">
        <f>+entero!G3</f>
        <v>2009                          A  fines de Feb*</v>
      </c>
      <c r="H3" s="1164" t="str">
        <f>+entero!H3</f>
        <v>2009                          A  fines de Mar*</v>
      </c>
      <c r="I3" s="1164" t="str">
        <f>+entero!I3</f>
        <v>2009                          A  fines de adr*</v>
      </c>
      <c r="J3" s="1164" t="str">
        <f>+entero!J3</f>
        <v>2009                          A  fines de May*</v>
      </c>
      <c r="K3" s="1164" t="str">
        <f>+entero!K3</f>
        <v>2009                          A  fines de Jun*</v>
      </c>
      <c r="L3" s="1164" t="str">
        <f>+entero!L3</f>
        <v>2009                          A  fines de Jul*</v>
      </c>
      <c r="M3" s="1164" t="str">
        <f>+entero!M3</f>
        <v>2009                          A  fines de Ago*</v>
      </c>
      <c r="N3" s="1164" t="str">
        <f>+entero!N3</f>
        <v>2009                          A  fines de Sep*</v>
      </c>
      <c r="O3" s="1164" t="str">
        <f>+entero!O3</f>
        <v>2009                          A  fines de Oct*</v>
      </c>
      <c r="P3" s="1164" t="str">
        <f>+entero!P3</f>
        <v>2009                          A  fines de Nov*</v>
      </c>
      <c r="Q3" s="1164" t="str">
        <f>+entero!Q3</f>
        <v>2009                          A  fines de Dic*</v>
      </c>
      <c r="R3" s="1164" t="str">
        <f>+entero!R3</f>
        <v>2010                          A  fines de Ene*</v>
      </c>
      <c r="S3" s="1164" t="str">
        <f>+entero!S3</f>
        <v>2010                          A  fines de Feb*</v>
      </c>
      <c r="T3" s="1164" t="str">
        <f>+entero!T3</f>
        <v>2010                          A  fines de Mar*</v>
      </c>
      <c r="U3" s="1164" t="str">
        <f>+entero!U3</f>
        <v>2010                          A  fines de adr*</v>
      </c>
      <c r="V3" s="1164" t="str">
        <f>+entero!V3</f>
        <v>2010                          A  fines de May*</v>
      </c>
      <c r="W3" s="1164" t="str">
        <f>+entero!W3</f>
        <v>2010                          A  fines de Jun*</v>
      </c>
      <c r="X3" s="1164" t="str">
        <f>+entero!X3</f>
        <v>2010                          A  fines de Jul*</v>
      </c>
      <c r="Y3" s="1164" t="str">
        <f>+entero!Y3</f>
        <v>2010                          A  fines de Ago*</v>
      </c>
      <c r="Z3" s="1164" t="str">
        <f>+entero!Z3</f>
        <v>2010                          A  fines de Sep*</v>
      </c>
      <c r="AA3" s="1164" t="str">
        <f>+entero!AA3</f>
        <v>2010                          A  fines de Oct*</v>
      </c>
      <c r="AB3" s="1164" t="str">
        <f>+entero!AB3</f>
        <v>2010                          A  fines de Nov*</v>
      </c>
      <c r="AC3" s="1164" t="str">
        <f>+entero!AC3</f>
        <v>2010                          A  fines de Dic*</v>
      </c>
      <c r="AD3" s="1164" t="str">
        <f>+entero!AD3</f>
        <v>2011                          A  fines de Ene*</v>
      </c>
      <c r="AE3" s="1164" t="str">
        <f>+entero!AE3</f>
        <v>2011                          A  fines de Feb*</v>
      </c>
      <c r="AF3" s="1164" t="str">
        <f>+entero!AF3</f>
        <v>2011                          A  fines de Mar*</v>
      </c>
      <c r="AG3" s="1164" t="str">
        <f>+entero!AG3</f>
        <v>2011                          A  fines de adr*</v>
      </c>
      <c r="AH3" s="1164" t="str">
        <f>+entero!AH3</f>
        <v>2011                          A  fines de May*</v>
      </c>
      <c r="AI3" s="1164" t="str">
        <f>+entero!AI3</f>
        <v>2011                          A  fines de Jun*</v>
      </c>
      <c r="AJ3" s="1164" t="str">
        <f>+entero!AJ3</f>
        <v>2011                          A  fines de Jul*</v>
      </c>
      <c r="AK3" s="1164" t="str">
        <f>+entero!AK3</f>
        <v>2011                          A  fines de Ago*</v>
      </c>
      <c r="AL3" s="1164" t="str">
        <f>+entero!AL3</f>
        <v>2011                          A  fines de Sep*</v>
      </c>
      <c r="AM3" s="1164" t="str">
        <f>+entero!AM3</f>
        <v>2011                          A  fines de Oct*</v>
      </c>
      <c r="AN3" s="1164" t="str">
        <f>+entero!AN3</f>
        <v>2011                          A  fines de Nov*</v>
      </c>
      <c r="AO3" s="1164" t="str">
        <f>+entero!AO3</f>
        <v>2011                          A  fines de Dic*</v>
      </c>
      <c r="AP3" s="1164" t="str">
        <f>+entero!AP3</f>
        <v>2012                          A  fines de Ene*</v>
      </c>
      <c r="AQ3" s="1164" t="str">
        <f>+entero!AQ3</f>
        <v>2012                          A  fines de Feb*</v>
      </c>
      <c r="AR3" s="1164" t="str">
        <f>+entero!AR3</f>
        <v>2012                          A  fines de Mar*</v>
      </c>
      <c r="AS3" s="1164" t="str">
        <f>+entero!AS3</f>
        <v>2012                          A  fines de adr*</v>
      </c>
      <c r="AT3" s="1164" t="str">
        <f>+entero!AT3</f>
        <v>2012                          A  fines de May*</v>
      </c>
      <c r="AU3" s="1164" t="str">
        <f>+entero!AU3</f>
        <v>2012                          A  fines de Jun*</v>
      </c>
      <c r="AV3" s="1164" t="str">
        <f>+entero!AV3</f>
        <v>2012                          A  fines de Jul*</v>
      </c>
      <c r="AW3" s="1164" t="str">
        <f>+entero!AW3</f>
        <v>2012                          A  fines de Ago*</v>
      </c>
      <c r="AX3" s="1164" t="str">
        <f>+entero!AX3</f>
        <v>2012                          A  fines de Sep*</v>
      </c>
      <c r="AY3" s="1164" t="str">
        <f>+entero!AY3</f>
        <v>2012                          A  fines de Oct*</v>
      </c>
      <c r="AZ3" s="1164" t="str">
        <f>+entero!AZ3</f>
        <v>2012                          A  fines de Nov*</v>
      </c>
      <c r="BA3" s="1164" t="str">
        <f>+entero!BA3</f>
        <v>2012                          A  fines de Dic*</v>
      </c>
      <c r="BB3" s="1164" t="str">
        <f>+entero!BB3</f>
        <v>2013                          A  fines de Ene*</v>
      </c>
      <c r="BC3" s="1164" t="str">
        <f>+entero!BC3</f>
        <v>2013                          A  fines de Feb*</v>
      </c>
      <c r="BD3" s="1164" t="str">
        <f>+entero!BD3</f>
        <v>2013                          A  fines de Mar*</v>
      </c>
      <c r="BE3" s="1164" t="str">
        <f>+entero!BE3</f>
        <v>2013                          A  fines de adr*</v>
      </c>
      <c r="BF3" s="1164" t="str">
        <f>+entero!BF3</f>
        <v>2013                          A  fines de May*</v>
      </c>
      <c r="BG3" s="1164" t="str">
        <f>+entero!BG3</f>
        <v>2013                          A  fines de Jun*</v>
      </c>
      <c r="BH3" s="1164" t="str">
        <f>+entero!BH3</f>
        <v>2013                          A  fines de Jul*</v>
      </c>
      <c r="BI3" s="1164" t="str">
        <f>+entero!BI3</f>
        <v>2013                          A  fines de Ago*</v>
      </c>
      <c r="BJ3" s="1164" t="str">
        <f>+entero!BJ3</f>
        <v>2013                          A  fines de Sep*</v>
      </c>
      <c r="BK3" s="1164" t="str">
        <f>+entero!BK3</f>
        <v>2013                          A  fines de Oct*</v>
      </c>
      <c r="BL3" s="1164" t="str">
        <f>+entero!BL3</f>
        <v>2013                          A  fines de Nov*</v>
      </c>
      <c r="BM3" s="1164" t="str">
        <f>+entero!BM3</f>
        <v>2013                          A  fines de Dic*</v>
      </c>
      <c r="BN3" s="1164" t="str">
        <f>+entero!BN3</f>
        <v>2014                          A  fines de Ene*</v>
      </c>
      <c r="BO3" s="1164" t="str">
        <f>+entero!BO3</f>
        <v>2014                          A  fines de Feb*</v>
      </c>
      <c r="BP3" s="1164" t="str">
        <f>+entero!BP3</f>
        <v>2014                          A  fines de Mar*</v>
      </c>
      <c r="BQ3" s="1164" t="str">
        <f>+entero!BQ3</f>
        <v>2014                          A  fines de adr*</v>
      </c>
      <c r="BR3" s="1164" t="str">
        <f>+entero!BR3</f>
        <v>2014                          A  fines de May*</v>
      </c>
      <c r="BS3" s="1164" t="str">
        <f>+entero!BS3</f>
        <v>2014                          A  fines de Jun*</v>
      </c>
      <c r="BT3" s="1164" t="str">
        <f>+entero!BT3</f>
        <v>2014                          A  fines de Jul*</v>
      </c>
      <c r="BU3" s="1164" t="str">
        <f>+entero!BU3</f>
        <v>2014                          A  fines de Ago*</v>
      </c>
      <c r="BV3" s="1164" t="str">
        <f>+entero!BV3</f>
        <v>2014                          A  fines de Sep*</v>
      </c>
      <c r="BW3" s="1164" t="str">
        <f>+entero!BW3</f>
        <v>2014                          A  fines de Oct*</v>
      </c>
      <c r="BX3" s="1164" t="str">
        <f>+entero!BX3</f>
        <v>2014                          A  fines de Nov*</v>
      </c>
      <c r="BY3" s="1164" t="str">
        <f>+entero!BY3</f>
        <v>2014                          A  fines de Dic*</v>
      </c>
      <c r="BZ3" s="1164" t="str">
        <f>+entero!BZ3</f>
        <v>2015                         A  fines de Ene*</v>
      </c>
      <c r="CA3" s="1164" t="str">
        <f>+entero!CA3</f>
        <v>2015                         A  fines de Feb*</v>
      </c>
      <c r="CB3" s="1164" t="str">
        <f>+entero!CB3</f>
        <v>2015                         A  fines de Mar*</v>
      </c>
      <c r="CC3" s="1164" t="str">
        <f>+entero!CC3</f>
        <v xml:space="preserve">2015                         A  fines de adr* </v>
      </c>
      <c r="CD3" s="1164" t="str">
        <f>+entero!CD3</f>
        <v xml:space="preserve">2015                         A  fines de May* </v>
      </c>
      <c r="CE3" s="1164" t="str">
        <f>+entero!CE3</f>
        <v xml:space="preserve">2015                         A  fines de Jun* </v>
      </c>
      <c r="CF3" s="1164" t="str">
        <f>+entero!CF3</f>
        <v xml:space="preserve">2015                         A  fines de Jul* </v>
      </c>
      <c r="CG3" s="1164" t="str">
        <f>+entero!CG3</f>
        <v xml:space="preserve">2015                         A  fines de Ago* </v>
      </c>
      <c r="CH3" s="1164" t="str">
        <f>+entero!CH3</f>
        <v xml:space="preserve">2015                         A  fines de Sep* </v>
      </c>
      <c r="CI3" s="1164" t="str">
        <f>+entero!CI3</f>
        <v xml:space="preserve">2015                         A  fines de Oct* </v>
      </c>
      <c r="CJ3" s="1164" t="str">
        <f>+entero!CJ3</f>
        <v xml:space="preserve">2015                         A  fines de Nov* </v>
      </c>
      <c r="CK3" s="1164" t="str">
        <f>+entero!CK3</f>
        <v xml:space="preserve">2015                         A  fines de Dic* </v>
      </c>
      <c r="CL3" s="1164" t="str">
        <f>+entero!CL3</f>
        <v xml:space="preserve">2016                         A  fines de Ene* </v>
      </c>
      <c r="CM3" s="1164" t="str">
        <f>+entero!CM3</f>
        <v xml:space="preserve">2016                         A  fines de Feb* </v>
      </c>
      <c r="CN3" s="1164" t="str">
        <f>+entero!CN3</f>
        <v xml:space="preserve">2016                         A  fines de Mar* </v>
      </c>
      <c r="CO3" s="1164" t="str">
        <f>+entero!CO3</f>
        <v xml:space="preserve">2016                         A  fines de adr* </v>
      </c>
      <c r="CP3" s="1164" t="str">
        <f>+entero!CP3</f>
        <v xml:space="preserve">2016                         A  fines de May* </v>
      </c>
      <c r="CQ3" s="1164" t="str">
        <f>+entero!CQ3</f>
        <v xml:space="preserve">2016                         A  fines de Jun* </v>
      </c>
      <c r="CR3" s="1164" t="str">
        <f>+entero!CR3</f>
        <v xml:space="preserve">2016                         A  fines de Jul* </v>
      </c>
      <c r="CS3" s="1164" t="str">
        <f>+entero!CS3</f>
        <v xml:space="preserve">2016                         A  fines de Ago* </v>
      </c>
      <c r="CT3" s="1164" t="str">
        <f>+entero!CT3</f>
        <v xml:space="preserve">2016                         A  fines de Sep* </v>
      </c>
      <c r="CU3" s="1164" t="str">
        <f>+entero!CU3</f>
        <v xml:space="preserve">2016                         A  fines de Oct* </v>
      </c>
      <c r="CV3" s="1164" t="str">
        <f>+entero!CV3</f>
        <v xml:space="preserve">2016                         A  fines de Nov* </v>
      </c>
      <c r="CW3" s="1164" t="str">
        <f>+entero!CW3</f>
        <v>2016                         A  fines de Dic* 15</v>
      </c>
      <c r="CX3" s="1164" t="str">
        <f>+entero!CX3</f>
        <v xml:space="preserve">2017                         A  fines de Ene* </v>
      </c>
      <c r="CY3" s="1164" t="str">
        <f>+entero!CY3</f>
        <v xml:space="preserve">2017                         A  fines de Feb* </v>
      </c>
      <c r="CZ3" s="1164" t="str">
        <f>+entero!CZ3</f>
        <v xml:space="preserve">2017                         A  fines de Mar* </v>
      </c>
      <c r="DA3" s="1164" t="str">
        <f>+entero!DA3</f>
        <v xml:space="preserve">2017                         A  fines de Abr* </v>
      </c>
      <c r="DB3" s="1164" t="str">
        <f>+entero!DB3</f>
        <v xml:space="preserve">2017                         A  fines de May* </v>
      </c>
      <c r="DC3" s="1164" t="str">
        <f>+entero!DC3</f>
        <v xml:space="preserve">2017                         A  fines de Jun* </v>
      </c>
      <c r="DD3" s="1164" t="str">
        <f>+entero!DD3</f>
        <v xml:space="preserve">2017                         A  fines de Jul* </v>
      </c>
      <c r="DE3" s="1164" t="str">
        <f>+entero!DE3</f>
        <v xml:space="preserve">2017                         A  fines de Ago* </v>
      </c>
      <c r="DF3" s="1164" t="str">
        <f>+entero!DF3</f>
        <v xml:space="preserve">2017                         A  fines de Sep* </v>
      </c>
      <c r="DG3" s="1164" t="str">
        <f>+entero!DG3</f>
        <v xml:space="preserve">2017                         A  fines de Oct* </v>
      </c>
      <c r="DH3" s="1155" t="s">
        <v>215</v>
      </c>
      <c r="DI3" s="1157" t="s">
        <v>226</v>
      </c>
      <c r="DJ3" s="1157" t="str">
        <f>+entero!DJ3</f>
        <v>2018
A fines de Ene</v>
      </c>
      <c r="DK3" s="1157" t="str">
        <f>+entero!DK3</f>
        <v>2018
A fines de Feb</v>
      </c>
      <c r="DL3" s="1157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55" t="str">
        <f>+entero!EV3</f>
        <v>2021
 A fines de Mar</v>
      </c>
      <c r="EW3" s="1145" t="str">
        <f>+entero!EW3</f>
        <v>Semana 1</v>
      </c>
      <c r="EX3" s="1152" t="str">
        <f>+entero!EX3</f>
        <v>Semana 2</v>
      </c>
      <c r="EY3" s="1152"/>
      <c r="EZ3" s="1152"/>
      <c r="FA3" s="1153"/>
      <c r="FB3" s="1174" t="s">
        <v>281</v>
      </c>
      <c r="FC3" s="1175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3">
      <c r="C4" s="16"/>
      <c r="D4" s="1180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6"/>
      <c r="DI4" s="1181"/>
      <c r="DJ4" s="1181"/>
      <c r="DK4" s="1181"/>
      <c r="DL4" s="1181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</row>
    <row r="5" spans="1:166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1094"/>
      <c r="EW5" s="1094"/>
      <c r="EX5" s="872"/>
      <c r="EY5" s="872"/>
      <c r="EZ5" s="872"/>
      <c r="FA5" s="1094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5.6" x14ac:dyDescent="0.25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1096">
        <f>+entero!EV60</f>
        <v>29004.768501790808</v>
      </c>
      <c r="EW6" s="1096">
        <f>+entero!EW60</f>
        <v>29043.302354562362</v>
      </c>
      <c r="EX6" s="867">
        <f>+entero!EX60</f>
        <v>29023.179952109018</v>
      </c>
      <c r="EY6" s="867">
        <f>+entero!EY60</f>
        <v>29002.014505361207</v>
      </c>
      <c r="EZ6" s="867">
        <f>+entero!EZ60</f>
        <v>29029.821134706679</v>
      </c>
      <c r="FA6" s="1096">
        <f>+entero!FA60</f>
        <v>29034.077030681896</v>
      </c>
      <c r="FB6" s="469">
        <f>+entero!FB60</f>
        <v>-9.2253238804660214</v>
      </c>
      <c r="FC6" s="938">
        <f>+entero!FC60</f>
        <v>-3.1764032091952624E-2</v>
      </c>
      <c r="FD6" s="165"/>
      <c r="FE6" s="165"/>
      <c r="FF6" s="165"/>
      <c r="FG6" s="165"/>
      <c r="FH6" s="165"/>
      <c r="FI6" s="165"/>
      <c r="FJ6" s="165"/>
    </row>
    <row r="7" spans="1:166" ht="13.8" x14ac:dyDescent="0.25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1097">
        <f>+entero!EV61</f>
        <v>85.111903907240688</v>
      </c>
      <c r="EW7" s="1097">
        <f>+entero!EW61</f>
        <v>85.132034174414386</v>
      </c>
      <c r="EX7" s="870">
        <f>+entero!EX61</f>
        <v>85.110648405197026</v>
      </c>
      <c r="EY7" s="870">
        <f>+entero!EY61</f>
        <v>85.147888765425492</v>
      </c>
      <c r="EZ7" s="870">
        <f>+entero!EZ61</f>
        <v>85.14144866760715</v>
      </c>
      <c r="FA7" s="1097">
        <f>+entero!FA61</f>
        <v>85.177126253193265</v>
      </c>
      <c r="FB7" s="492">
        <f>+entero!FB61</f>
        <v>4.5092078778878886E-2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1096">
        <f>+entero!EV62</f>
        <v>28913.276768613701</v>
      </c>
      <c r="EW8" s="1096">
        <f>+entero!EW62</f>
        <v>28952.700854621413</v>
      </c>
      <c r="EX8" s="867">
        <f>+entero!EX62</f>
        <v>28932.578452168069</v>
      </c>
      <c r="EY8" s="867">
        <f>+entero!EY62</f>
        <v>28911.413005420258</v>
      </c>
      <c r="EZ8" s="867">
        <f>+entero!EZ62</f>
        <v>28939.21963476573</v>
      </c>
      <c r="FA8" s="1096">
        <f>+entero!FA62</f>
        <v>28943.475530740947</v>
      </c>
      <c r="FB8" s="469">
        <f>+entero!FB62</f>
        <v>-9.2253238804660214</v>
      </c>
      <c r="FC8" s="938">
        <f>+entero!FC62</f>
        <v>-3.1863431072591902E-2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1097">
        <f>+entero!EV63</f>
        <v>85.098404071331686</v>
      </c>
      <c r="EW9" s="1097">
        <f>+entero!EW63</f>
        <v>85.088646577366717</v>
      </c>
      <c r="EX9" s="870">
        <f>+entero!EX63</f>
        <v>85.068914457185201</v>
      </c>
      <c r="EY9" s="870">
        <f>+entero!EY63</f>
        <v>85.109113179240694</v>
      </c>
      <c r="EZ9" s="870">
        <f>+entero!EZ63</f>
        <v>85.077268358328013</v>
      </c>
      <c r="FA9" s="1097">
        <f>+entero!FA63</f>
        <v>85.110932150857494</v>
      </c>
      <c r="FB9" s="492">
        <f>+entero!FB63</f>
        <v>2.2285573490776756E-2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1098"/>
      <c r="EW10" s="1098"/>
      <c r="EX10" s="868"/>
      <c r="EY10" s="868"/>
      <c r="EZ10" s="868"/>
      <c r="FA10" s="1098"/>
      <c r="FB10" s="263"/>
      <c r="FC10" s="939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1099">
        <f>+entero!EV65</f>
        <v>5161.8361433804657</v>
      </c>
      <c r="EW11" s="1099">
        <f>+entero!EW65</f>
        <v>5125.3577424918522</v>
      </c>
      <c r="EX11" s="869">
        <f>+entero!EX65</f>
        <v>5139.6640720414143</v>
      </c>
      <c r="EY11" s="869">
        <f>+entero!EY65</f>
        <v>5129.7996816973919</v>
      </c>
      <c r="EZ11" s="869">
        <f>+entero!EZ65</f>
        <v>5139.415396477274</v>
      </c>
      <c r="FA11" s="1099">
        <f>+entero!FA65</f>
        <v>5093.8222668169237</v>
      </c>
      <c r="FB11" s="937">
        <f>+entero!FB65</f>
        <v>-31.535475674928421</v>
      </c>
      <c r="FC11" s="840">
        <f>+entero!FC65</f>
        <v>-0.61528340575103868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1097">
        <f>+entero!EV66</f>
        <v>75.852092042382822</v>
      </c>
      <c r="EW12" s="1097">
        <f>+entero!EW66</f>
        <v>75.578573463766546</v>
      </c>
      <c r="EX12" s="870">
        <f>+entero!EX66</f>
        <v>75.600463312703013</v>
      </c>
      <c r="EY12" s="870">
        <f>+entero!EY66</f>
        <v>75.680133531117505</v>
      </c>
      <c r="EZ12" s="870">
        <f>+entero!EZ66</f>
        <v>75.768715769568502</v>
      </c>
      <c r="FA12" s="1097">
        <f>+entero!FA66</f>
        <v>75.652469716774547</v>
      </c>
      <c r="FB12" s="936">
        <f>+entero!FB66</f>
        <v>7.3896253008001622E-2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1099">
        <f>+entero!EV67</f>
        <v>0</v>
      </c>
      <c r="EW13" s="1099">
        <f>+entero!EW67</f>
        <v>0</v>
      </c>
      <c r="EX13" s="869">
        <f>+entero!EX67</f>
        <v>0</v>
      </c>
      <c r="EY13" s="869">
        <f>+entero!EY67</f>
        <v>0</v>
      </c>
      <c r="EZ13" s="869">
        <f>+entero!EZ67</f>
        <v>0</v>
      </c>
      <c r="FA13" s="1099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1099">
        <f>+entero!EV68</f>
        <v>8633.9529694096236</v>
      </c>
      <c r="EW14" s="1099">
        <f>+entero!EW68</f>
        <v>8760.6581213908557</v>
      </c>
      <c r="EX14" s="869">
        <f>+entero!EX68</f>
        <v>8744.3965597975621</v>
      </c>
      <c r="EY14" s="869">
        <f>+entero!EY68</f>
        <v>8745.3575441109733</v>
      </c>
      <c r="EZ14" s="869">
        <f>+entero!EZ68</f>
        <v>8717.6901806270071</v>
      </c>
      <c r="FA14" s="1099">
        <f>+entero!FA68</f>
        <v>8753.8583374710306</v>
      </c>
      <c r="FB14" s="937">
        <f>+entero!FB68</f>
        <v>-6.7997839198251313</v>
      </c>
      <c r="FC14" s="840">
        <f>+entero!FC68</f>
        <v>-7.7617272876133958E-2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1097">
        <f>+entero!EV69</f>
        <v>78.485487449729945</v>
      </c>
      <c r="EW15" s="1097">
        <f>+entero!EW69</f>
        <v>78.807106900454656</v>
      </c>
      <c r="EX15" s="870">
        <f>+entero!EX69</f>
        <v>78.774901978112851</v>
      </c>
      <c r="EY15" s="870">
        <f>+entero!EY69</f>
        <v>78.770578371260626</v>
      </c>
      <c r="EZ15" s="870">
        <f>+entero!EZ69</f>
        <v>78.679321144090594</v>
      </c>
      <c r="FA15" s="1097">
        <f>+entero!FA69</f>
        <v>78.798995165729252</v>
      </c>
      <c r="FB15" s="492">
        <f>+entero!FB69</f>
        <v>-8.1117347254036076E-3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1099">
        <f>+entero!EV70</f>
        <v>0</v>
      </c>
      <c r="EW16" s="1099">
        <f>+entero!EW70</f>
        <v>0</v>
      </c>
      <c r="EX16" s="869">
        <f>+entero!EX70</f>
        <v>0</v>
      </c>
      <c r="EY16" s="869">
        <f>+entero!EY70</f>
        <v>0</v>
      </c>
      <c r="EZ16" s="869">
        <f>+entero!EZ70</f>
        <v>0</v>
      </c>
      <c r="FA16" s="1099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1099">
        <f>+entero!EV71</f>
        <v>14179.441557032067</v>
      </c>
      <c r="EW17" s="1099">
        <f>+entero!EW71</f>
        <v>14141.271091928566</v>
      </c>
      <c r="EX17" s="869">
        <f>+entero!EX71</f>
        <v>14121.623784096204</v>
      </c>
      <c r="EY17" s="869">
        <f>+entero!EY71</f>
        <v>14113.797920951893</v>
      </c>
      <c r="EZ17" s="869">
        <f>+entero!EZ71</f>
        <v>14150.858968562676</v>
      </c>
      <c r="FA17" s="1099">
        <f>+entero!FA71</f>
        <v>14167.982585310494</v>
      </c>
      <c r="FB17" s="937">
        <f>+entero!FB71</f>
        <v>26.711493381928449</v>
      </c>
      <c r="FC17" s="840">
        <f>+entero!FC71</f>
        <v>0.18889032823346841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1097">
        <f>+entero!EV72</f>
        <v>93.005843368962488</v>
      </c>
      <c r="EW18" s="1097">
        <f>+entero!EW72</f>
        <v>92.947944001319755</v>
      </c>
      <c r="EX18" s="870">
        <f>+entero!EX72</f>
        <v>92.926595885077148</v>
      </c>
      <c r="EY18" s="870">
        <f>+entero!EY72</f>
        <v>92.970875518559041</v>
      </c>
      <c r="EZ18" s="870">
        <f>+entero!EZ72</f>
        <v>92.975460215420597</v>
      </c>
      <c r="FA18" s="1097">
        <f>+entero!FA72</f>
        <v>92.989763611636675</v>
      </c>
      <c r="FB18" s="492">
        <f>+entero!FB72</f>
        <v>4.181961031692083E-2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1099">
        <f>+entero!EV73</f>
        <v>0</v>
      </c>
      <c r="EW19" s="1099">
        <f>+entero!EW73</f>
        <v>0</v>
      </c>
      <c r="EX19" s="869">
        <f>+entero!EX73</f>
        <v>0</v>
      </c>
      <c r="EY19" s="869">
        <f>+entero!EY73</f>
        <v>0</v>
      </c>
      <c r="EZ19" s="869">
        <f>+entero!EZ73</f>
        <v>0</v>
      </c>
      <c r="FA19" s="1099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1099">
        <f>+entero!EV74</f>
        <v>938.04609879154521</v>
      </c>
      <c r="EW20" s="1099">
        <f>+entero!EW74</f>
        <v>925.41389881014379</v>
      </c>
      <c r="EX20" s="869">
        <f>+entero!EX74</f>
        <v>926.89403623288433</v>
      </c>
      <c r="EY20" s="869">
        <f>+entero!EY74</f>
        <v>922.45785865999801</v>
      </c>
      <c r="EZ20" s="869">
        <f>+entero!EZ74</f>
        <v>931.25508909877351</v>
      </c>
      <c r="FA20" s="1099">
        <f>+entero!FA74</f>
        <v>927.81234114250526</v>
      </c>
      <c r="FB20" s="936">
        <f>+entero!FB74</f>
        <v>2.3984423323614692</v>
      </c>
      <c r="FC20" s="840">
        <f>+entero!FC74</f>
        <v>0.2591750929443874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1097">
        <f>+entero!EV75</f>
        <v>76.119838367506873</v>
      </c>
      <c r="EW21" s="1097">
        <f>+entero!EW75</f>
        <v>76.489903221747511</v>
      </c>
      <c r="EX21" s="870">
        <f>+entero!EX75</f>
        <v>76.422661954825216</v>
      </c>
      <c r="EY21" s="870">
        <f>+entero!EY75</f>
        <v>76.508060939278351</v>
      </c>
      <c r="EZ21" s="870">
        <f>+entero!EZ75</f>
        <v>76.343308145668814</v>
      </c>
      <c r="FA21" s="1097">
        <f>+entero!FA75</f>
        <v>76.540251798672728</v>
      </c>
      <c r="FB21" s="936">
        <f>+entero!FB75</f>
        <v>5.0348576925216548E-2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1098"/>
      <c r="EW22" s="1098"/>
      <c r="EX22" s="868"/>
      <c r="EY22" s="868"/>
      <c r="EZ22" s="868"/>
      <c r="FA22" s="1098"/>
      <c r="FB22" s="263"/>
      <c r="FC22" s="939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1096">
        <f>+entero!EV77</f>
        <v>4242.7174891529448</v>
      </c>
      <c r="EW23" s="1096">
        <f>+entero!EW77</f>
        <v>4306.1833242255625</v>
      </c>
      <c r="EX23" s="867">
        <f>+entero!EX77</f>
        <v>4209.9108140032649</v>
      </c>
      <c r="EY23" s="867">
        <f>+entero!EY77</f>
        <v>4168.8971798653001</v>
      </c>
      <c r="EZ23" s="867">
        <f>+entero!EZ77</f>
        <v>4186.6253881897483</v>
      </c>
      <c r="FA23" s="1096">
        <f>+entero!FA77</f>
        <v>4198.4309925403031</v>
      </c>
      <c r="FB23" s="469">
        <f>+entero!FB77</f>
        <v>-107.75233168525938</v>
      </c>
      <c r="FC23" s="938">
        <f>+entero!FC77</f>
        <v>-2.5022699586213717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1096">
        <f>+entero!EV78</f>
        <v>2396.5189754597668</v>
      </c>
      <c r="EW24" s="1096">
        <f>+entero!EW78</f>
        <v>2487.8769522871721</v>
      </c>
      <c r="EX24" s="867">
        <f>+entero!EX78</f>
        <v>2398.3830359760927</v>
      </c>
      <c r="EY24" s="867">
        <f>+entero!EY78</f>
        <v>2360.1400813204082</v>
      </c>
      <c r="EZ24" s="867">
        <f>+entero!EZ78</f>
        <v>2388.1216945533524</v>
      </c>
      <c r="FA24" s="1096">
        <f>+entero!FA78</f>
        <v>2400.8831435953352</v>
      </c>
      <c r="FB24" s="469">
        <f>+entero!FB78</f>
        <v>-86.993808691836875</v>
      </c>
      <c r="FC24" s="938">
        <f>+entero!FC78</f>
        <v>-3.4967086540136609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1096">
        <f>+entero!EV79</f>
        <v>506.55750520116618</v>
      </c>
      <c r="EW25" s="1096">
        <f>+entero!EW79</f>
        <v>503.98000152332366</v>
      </c>
      <c r="EX25" s="867">
        <f>+entero!EX79</f>
        <v>516.65460078717206</v>
      </c>
      <c r="EY25" s="867">
        <f>+entero!EY79</f>
        <v>516.65463058017485</v>
      </c>
      <c r="EZ25" s="867">
        <f>+entero!EZ79</f>
        <v>513.61608563702623</v>
      </c>
      <c r="FA25" s="1096">
        <f>+entero!FA79</f>
        <v>513.61608563702623</v>
      </c>
      <c r="FB25" s="1148">
        <f>+entero!FB79</f>
        <v>9.6360841137025659</v>
      </c>
      <c r="FC25" s="938">
        <f>+entero!FC79</f>
        <v>1.9119973182619665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1096">
        <f>+entero!EV80</f>
        <v>887.69728097201164</v>
      </c>
      <c r="EW26" s="1096">
        <f>+entero!EW80</f>
        <v>859.55617301506709</v>
      </c>
      <c r="EX26" s="867">
        <f>+entero!EX80</f>
        <v>836.16360081999994</v>
      </c>
      <c r="EY26" s="867">
        <f>+entero!EY80</f>
        <v>833.39016715471723</v>
      </c>
      <c r="EZ26" s="867">
        <f>+entero!EZ80</f>
        <v>828.55439213937018</v>
      </c>
      <c r="FA26" s="1096">
        <f>+entero!FA80</f>
        <v>827.59583722794162</v>
      </c>
      <c r="FB26" s="469">
        <f>+entero!FB80</f>
        <v>-31.960335787125473</v>
      </c>
      <c r="FC26" s="938">
        <f>+entero!FC80</f>
        <v>-3.718237014693075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1096">
        <f>+entero!EV81</f>
        <v>451.94372752000015</v>
      </c>
      <c r="EW27" s="1096">
        <f>+entero!EW81</f>
        <v>454.77019740000003</v>
      </c>
      <c r="EX27" s="867">
        <f>+entero!EX81</f>
        <v>458.70957641999991</v>
      </c>
      <c r="EY27" s="867">
        <f>+entero!EY81</f>
        <v>458.71230080999993</v>
      </c>
      <c r="EZ27" s="867">
        <f>+entero!EZ81</f>
        <v>456.33321585999994</v>
      </c>
      <c r="FA27" s="1096">
        <f>+entero!FA81</f>
        <v>456.33592607999992</v>
      </c>
      <c r="FB27" s="469">
        <f>+entero!FB81</f>
        <v>1.5657286799998928</v>
      </c>
      <c r="FC27" s="938">
        <f>+entero!FC81</f>
        <v>0.34429008078177392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1096">
        <f>+entero!EV82</f>
        <v>1978.9984966871179</v>
      </c>
      <c r="EW28" s="1096">
        <f>+entero!EW82</f>
        <v>2054.6168365531062</v>
      </c>
      <c r="EX28" s="867">
        <f>+entero!EX82</f>
        <v>1915.0237698324572</v>
      </c>
      <c r="EY28" s="867">
        <f>+entero!EY82</f>
        <v>1873.0392587359568</v>
      </c>
      <c r="EZ28" s="867">
        <f>+entero!EZ82</f>
        <v>1895.0009807555671</v>
      </c>
      <c r="FA28" s="1096">
        <f>+entero!FA82</f>
        <v>1906.8195495829084</v>
      </c>
      <c r="FB28" s="469">
        <f>+entero!FB82</f>
        <v>-147.79728697019777</v>
      </c>
      <c r="FC28" s="938">
        <f>+entero!FC82</f>
        <v>-7.1934233352310804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1096">
        <f>+entero!EV83</f>
        <v>1496.6841534751065</v>
      </c>
      <c r="EW29" s="1096">
        <f>+entero!EW83</f>
        <v>1602.4696479780389</v>
      </c>
      <c r="EX29" s="867">
        <f>+entero!EX83</f>
        <v>1487.1325348124572</v>
      </c>
      <c r="EY29" s="867">
        <f>+entero!EY83</f>
        <v>1447.7158917712395</v>
      </c>
      <c r="EZ29" s="867">
        <f>+entero!EZ83</f>
        <v>1475.1985984361968</v>
      </c>
      <c r="FA29" s="1096">
        <f>+entero!FA83</f>
        <v>1487.9526713249668</v>
      </c>
      <c r="FB29" s="469">
        <f>+entero!FB83</f>
        <v>-114.51697665307211</v>
      </c>
      <c r="FC29" s="938">
        <f>+entero!FC83</f>
        <v>-7.1462805425093148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1096">
        <f>+entero!EV84</f>
        <v>482.31434321201152</v>
      </c>
      <c r="EW30" s="1096">
        <f>+entero!EW84</f>
        <v>452.14718857506716</v>
      </c>
      <c r="EX30" s="867">
        <f>+entero!EX84</f>
        <v>427.89123501999995</v>
      </c>
      <c r="EY30" s="867">
        <f>+entero!EY84</f>
        <v>425.32336696471731</v>
      </c>
      <c r="EZ30" s="867">
        <f>+entero!EZ84</f>
        <v>419.80238231937034</v>
      </c>
      <c r="FA30" s="1096">
        <f>+entero!FA84</f>
        <v>418.86687825794161</v>
      </c>
      <c r="FB30" s="469">
        <f>+entero!FB84</f>
        <v>-33.280310317125554</v>
      </c>
      <c r="FC30" s="938">
        <f>+entero!FC84</f>
        <v>-7.3605036497092433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1096">
        <f>+entero!EV85</f>
        <v>0</v>
      </c>
      <c r="EW31" s="1096">
        <f>+entero!EW85</f>
        <v>0</v>
      </c>
      <c r="EX31" s="867">
        <f>+entero!EX85</f>
        <v>0</v>
      </c>
      <c r="EY31" s="867">
        <f>+entero!EY85</f>
        <v>0</v>
      </c>
      <c r="EZ31" s="867">
        <f>+entero!EZ85</f>
        <v>0</v>
      </c>
      <c r="FA31" s="1096">
        <f>+entero!FA85</f>
        <v>0</v>
      </c>
      <c r="FB31" s="469">
        <f>+entero!FB85</f>
        <v>0</v>
      </c>
      <c r="FC31" s="938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5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6">
        <f>+entero!EU86</f>
        <v>27521.487938357375</v>
      </c>
      <c r="EV32" s="1096">
        <f>+entero!EV86</f>
        <v>27495.261306908324</v>
      </c>
      <c r="EW32" s="1096">
        <f>+entero!EW86</f>
        <v>27439.972998202844</v>
      </c>
      <c r="EX32" s="867">
        <f>+entero!EX86</f>
        <v>27403.623437201393</v>
      </c>
      <c r="EY32" s="867">
        <f>+entero!EY86</f>
        <v>27400.425156492936</v>
      </c>
      <c r="EZ32" s="867">
        <f>+entero!EZ86</f>
        <v>27419.570443589149</v>
      </c>
      <c r="FA32" s="1096">
        <f>+entero!FA86</f>
        <v>27424.920049936089</v>
      </c>
      <c r="FB32" s="469">
        <f>+entero!FB86</f>
        <v>-15.052948266755266</v>
      </c>
      <c r="FC32" s="938">
        <f>+entero!FC86</f>
        <v>-5.4857737169570632E-2</v>
      </c>
      <c r="FD32" s="165"/>
      <c r="FE32" s="165"/>
      <c r="FF32" s="165"/>
      <c r="FG32" s="165"/>
      <c r="FH32" s="165"/>
      <c r="FI32" s="165"/>
      <c r="FJ32" s="165"/>
    </row>
    <row r="33" spans="1:166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1098">
        <f>+entero!EV87</f>
        <v>0</v>
      </c>
      <c r="EW33" s="1098">
        <f>+entero!EW87</f>
        <v>0</v>
      </c>
      <c r="EX33" s="868">
        <f>+entero!EX87</f>
        <v>0</v>
      </c>
      <c r="EY33" s="868">
        <f>+entero!EY87</f>
        <v>0</v>
      </c>
      <c r="EZ33" s="868">
        <f>+entero!EZ87</f>
        <v>0</v>
      </c>
      <c r="FA33" s="1098">
        <f>+entero!FA87</f>
        <v>0</v>
      </c>
      <c r="FB33" s="263">
        <f>+entero!FB87</f>
        <v>0</v>
      </c>
      <c r="FC33" s="939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1100">
        <f>+entero!EV88</f>
        <v>98.891526269860762</v>
      </c>
      <c r="EW34" s="1100">
        <f>+entero!EW88</f>
        <v>98.894852484972134</v>
      </c>
      <c r="EX34" s="871">
        <f>+entero!EX88</f>
        <v>98.893484368439729</v>
      </c>
      <c r="EY34" s="871">
        <f>+entero!EY88</f>
        <v>98.89544329364422</v>
      </c>
      <c r="EZ34" s="871">
        <f>+entero!EZ88</f>
        <v>98.900032533097274</v>
      </c>
      <c r="FA34" s="1100">
        <f>+entero!FA88</f>
        <v>98.901954764874915</v>
      </c>
      <c r="FB34" s="996"/>
      <c r="FC34" s="938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01"/>
      <c r="EW35" s="1101"/>
      <c r="EX35" s="776"/>
      <c r="EY35" s="776"/>
      <c r="EZ35" s="776"/>
      <c r="FA35" s="1101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X3:FA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D3:CD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R3:ER4"/>
    <mergeCell ref="EP3:EP4"/>
    <mergeCell ref="EB3:EB4"/>
    <mergeCell ref="DY3:DY4"/>
    <mergeCell ref="DZ3:DZ4"/>
    <mergeCell ref="DQ3:DQ4"/>
    <mergeCell ref="FB3:F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8" hidden="1" customWidth="1"/>
    <col min="112" max="112" width="8.109375" style="723" hidden="1" customWidth="1"/>
    <col min="113" max="124" width="8" style="800" hidden="1" customWidth="1"/>
    <col min="125" max="125" width="8" style="800" customWidth="1"/>
    <col min="126" max="127" width="8.44140625" style="800" hidden="1" customWidth="1"/>
    <col min="128" max="128" width="8.44140625" style="800" customWidth="1"/>
    <col min="129" max="130" width="8.44140625" style="800" hidden="1" customWidth="1"/>
    <col min="131" max="131" width="8.44140625" style="800" customWidth="1"/>
    <col min="132" max="133" width="8.44140625" style="800" hidden="1" customWidth="1"/>
    <col min="134" max="134" width="8.44140625" style="800" customWidth="1"/>
    <col min="135" max="136" width="8.44140625" style="800" hidden="1" customWidth="1"/>
    <col min="137" max="147" width="8.44140625" style="800" customWidth="1"/>
    <col min="148" max="150" width="8.6640625" style="800" customWidth="1"/>
    <col min="151" max="157" width="8.44140625" style="800" customWidth="1"/>
    <col min="158" max="167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5">
      <c r="C3" s="149"/>
      <c r="D3" s="1184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55" t="s">
        <v>215</v>
      </c>
      <c r="DI3" s="1155" t="s">
        <v>226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55" t="str">
        <f>+entero!EV3</f>
        <v>2021
 A fines de Mar</v>
      </c>
      <c r="EW3" s="1145" t="str">
        <f>+entero!EW3</f>
        <v>Semana 1</v>
      </c>
      <c r="EX3" s="1152" t="str">
        <f>+entero!EX3</f>
        <v>Semana 2</v>
      </c>
      <c r="EY3" s="1152"/>
      <c r="EZ3" s="1152"/>
      <c r="FA3" s="1153"/>
      <c r="FB3" s="1174" t="s">
        <v>281</v>
      </c>
      <c r="FC3" s="1175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3">
      <c r="C4" s="150"/>
      <c r="D4" s="1185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56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1102">
        <v>7.5</v>
      </c>
      <c r="EW5" s="1102">
        <v>7.5</v>
      </c>
      <c r="EX5" s="873">
        <v>7.5</v>
      </c>
      <c r="EY5" s="873">
        <v>7.5</v>
      </c>
      <c r="EZ5" s="873">
        <v>7.5</v>
      </c>
      <c r="FA5" s="1102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03">
        <f>+entero!EV90</f>
        <v>6.96</v>
      </c>
      <c r="EW6" s="1103">
        <f>+entero!EW90</f>
        <v>6.96</v>
      </c>
      <c r="EX6" s="874">
        <f>+entero!EX90</f>
        <v>6.96</v>
      </c>
      <c r="EY6" s="874">
        <f>+entero!EY90</f>
        <v>6.96</v>
      </c>
      <c r="EZ6" s="874">
        <f>+entero!EZ90</f>
        <v>6.96</v>
      </c>
      <c r="FA6" s="1103">
        <f>+entero!FA90</f>
        <v>6.96</v>
      </c>
      <c r="FB6" s="951"/>
      <c r="FC6" s="875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03">
        <f>+entero!EV91</f>
        <v>6.86</v>
      </c>
      <c r="EW7" s="1103">
        <f>+entero!EW91</f>
        <v>6.86</v>
      </c>
      <c r="EX7" s="874">
        <f>+entero!EX91</f>
        <v>6.86</v>
      </c>
      <c r="EY7" s="874">
        <f>+entero!EY91</f>
        <v>6.86</v>
      </c>
      <c r="EZ7" s="874">
        <f>+entero!EZ91</f>
        <v>6.86</v>
      </c>
      <c r="FA7" s="1103">
        <f>+entero!FA91</f>
        <v>6.86</v>
      </c>
      <c r="FB7" s="951"/>
      <c r="FC7" s="875"/>
      <c r="FD7" s="165"/>
      <c r="FE7" s="165"/>
      <c r="FF7" s="165"/>
      <c r="FG7" s="165"/>
      <c r="FH7" s="165"/>
      <c r="FI7" s="165"/>
      <c r="FJ7" s="165"/>
      <c r="FK7" s="165"/>
    </row>
    <row r="8" spans="1:167" ht="14.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6.9603478006751773</v>
      </c>
      <c r="EY8" s="452">
        <f>+entero!EY92</f>
        <v>6.9520897629705836</v>
      </c>
      <c r="EZ8" s="452">
        <f>+entero!EZ92</f>
        <v>6.9602476184860604</v>
      </c>
      <c r="FA8" s="1036">
        <f>+entero!FA92</f>
        <v>6.9566562815230562</v>
      </c>
      <c r="FB8" s="1143">
        <f>+entero!FB92</f>
        <v>-1.7883622564136559E-3</v>
      </c>
      <c r="FC8" s="875">
        <f>+entero!FC92</f>
        <v>-2.5700603338310233E-2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8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31"/>
      <c r="EX9" s="269"/>
      <c r="EY9" s="269"/>
      <c r="EZ9" s="269"/>
      <c r="FA9" s="1131"/>
      <c r="FB9" s="819"/>
      <c r="FC9" s="876"/>
      <c r="FD9" s="165"/>
      <c r="FE9" s="165"/>
      <c r="FF9" s="165"/>
      <c r="FG9" s="165"/>
      <c r="FH9" s="165"/>
      <c r="FI9" s="165"/>
      <c r="FJ9" s="165"/>
      <c r="FK9" s="165"/>
    </row>
    <row r="10" spans="1:167" ht="13.8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03">
        <f>+entero!EV94</f>
        <v>2.3631799999999998</v>
      </c>
      <c r="EW10" s="1103">
        <f>+entero!EW94</f>
        <v>2.3639899999999998</v>
      </c>
      <c r="EX10" s="874">
        <f>+entero!EX94</f>
        <v>2.3643200000000002</v>
      </c>
      <c r="EY10" s="874">
        <f>+entero!EY94</f>
        <v>2.3643999999999998</v>
      </c>
      <c r="EZ10" s="874">
        <f>+entero!EZ94</f>
        <v>2.3644799999999999</v>
      </c>
      <c r="FA10" s="1103">
        <f>+entero!FA94</f>
        <v>2.36456</v>
      </c>
      <c r="FB10" s="1143">
        <f>+entero!FB94</f>
        <v>5.7000000000018147E-4</v>
      </c>
      <c r="FC10" s="875">
        <f>+entero!FC94</f>
        <v>2.4111777122584339E-2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8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9">
        <f>+entero!EV95</f>
        <v>2.3631799999999998</v>
      </c>
      <c r="EW11" s="1131"/>
      <c r="EX11" s="269"/>
      <c r="EY11" s="269"/>
      <c r="EZ11" s="269"/>
      <c r="FA11" s="1131"/>
      <c r="FB11" s="921"/>
      <c r="FC11" s="907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X3:FA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EA3:EA4"/>
    <mergeCell ref="DZ3:DZ4"/>
    <mergeCell ref="EC3:EC4"/>
    <mergeCell ref="DU3:DU4"/>
    <mergeCell ref="EK3:EK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E3:EE4"/>
    <mergeCell ref="EB3:EB4"/>
    <mergeCell ref="EF3:EF4"/>
    <mergeCell ref="ED3:ED4"/>
    <mergeCell ref="DX3:DX4"/>
    <mergeCell ref="DW3:DW4"/>
    <mergeCell ref="DV3:DV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V3:EV4"/>
    <mergeCell ref="EG3:EG4"/>
    <mergeCell ref="DY3:DY4"/>
    <mergeCell ref="EU3:EU4"/>
    <mergeCell ref="ET3:E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8" hidden="1" customWidth="1"/>
    <col min="112" max="112" width="7.5546875" style="723" hidden="1" customWidth="1"/>
    <col min="113" max="124" width="7.6640625" style="800" hidden="1" customWidth="1"/>
    <col min="125" max="125" width="7.6640625" style="800" customWidth="1"/>
    <col min="126" max="127" width="8.109375" style="800" hidden="1" customWidth="1"/>
    <col min="128" max="128" width="8.109375" style="800" customWidth="1"/>
    <col min="129" max="130" width="8.109375" style="800" hidden="1" customWidth="1"/>
    <col min="131" max="131" width="8.109375" style="800" customWidth="1"/>
    <col min="132" max="133" width="8.109375" style="800" hidden="1" customWidth="1"/>
    <col min="134" max="134" width="8.109375" style="800" customWidth="1"/>
    <col min="135" max="136" width="8.109375" style="800" hidden="1" customWidth="1"/>
    <col min="137" max="141" width="8.109375" style="800" customWidth="1"/>
    <col min="142" max="142" width="8.5546875" style="800" customWidth="1"/>
    <col min="143" max="144" width="8.109375" style="800" customWidth="1"/>
    <col min="145" max="146" width="8.44140625" style="800" customWidth="1"/>
    <col min="147" max="157" width="8.109375" style="800" customWidth="1"/>
    <col min="158" max="158" width="9.33203125" style="168" customWidth="1"/>
    <col min="159" max="172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5">
      <c r="C3" s="11"/>
      <c r="D3" s="1179" t="str">
        <f>+entero!D3</f>
        <v>V   A   R   I   A   B   L   E   S     b/</v>
      </c>
      <c r="E3" s="1164" t="str">
        <f>+entero!E3</f>
        <v>2008                          A  fines de Dic*</v>
      </c>
      <c r="F3" s="1164" t="str">
        <f>+entero!F3</f>
        <v>2009                          A  fines de Ene*</v>
      </c>
      <c r="G3" s="1164" t="str">
        <f>+entero!G3</f>
        <v>2009                          A  fines de Feb*</v>
      </c>
      <c r="H3" s="1164" t="str">
        <f>+entero!H3</f>
        <v>2009                          A  fines de Mar*</v>
      </c>
      <c r="I3" s="1164" t="str">
        <f>+entero!I3</f>
        <v>2009                          A  fines de adr*</v>
      </c>
      <c r="J3" s="1164" t="str">
        <f>+entero!J3</f>
        <v>2009                          A  fines de May*</v>
      </c>
      <c r="K3" s="1164" t="str">
        <f>+entero!K3</f>
        <v>2009                          A  fines de Jun*</v>
      </c>
      <c r="L3" s="1164" t="str">
        <f>+entero!L3</f>
        <v>2009                          A  fines de Jul*</v>
      </c>
      <c r="M3" s="1164" t="str">
        <f>+entero!M3</f>
        <v>2009                          A  fines de Ago*</v>
      </c>
      <c r="N3" s="1164" t="str">
        <f>+entero!N3</f>
        <v>2009                          A  fines de Sep*</v>
      </c>
      <c r="O3" s="1164" t="str">
        <f>+entero!O3</f>
        <v>2009                          A  fines de Oct*</v>
      </c>
      <c r="P3" s="1164" t="str">
        <f>+entero!P3</f>
        <v>2009                          A  fines de Nov*</v>
      </c>
      <c r="Q3" s="1164" t="str">
        <f>+entero!Q3</f>
        <v>2009                          A  fines de Dic*</v>
      </c>
      <c r="R3" s="1164" t="str">
        <f>+entero!R3</f>
        <v>2010                          A  fines de Ene*</v>
      </c>
      <c r="S3" s="1164" t="str">
        <f>+entero!S3</f>
        <v>2010                          A  fines de Feb*</v>
      </c>
      <c r="T3" s="1164" t="str">
        <f>+entero!T3</f>
        <v>2010                          A  fines de Mar*</v>
      </c>
      <c r="U3" s="1164" t="str">
        <f>+entero!U3</f>
        <v>2010                          A  fines de adr*</v>
      </c>
      <c r="V3" s="1164" t="str">
        <f>+entero!V3</f>
        <v>2010                          A  fines de May*</v>
      </c>
      <c r="W3" s="1164" t="str">
        <f>+entero!W3</f>
        <v>2010                          A  fines de Jun*</v>
      </c>
      <c r="X3" s="1164" t="str">
        <f>+entero!X3</f>
        <v>2010                          A  fines de Jul*</v>
      </c>
      <c r="Y3" s="1164" t="str">
        <f>+entero!Y3</f>
        <v>2010                          A  fines de Ago*</v>
      </c>
      <c r="Z3" s="1164" t="str">
        <f>+entero!Z3</f>
        <v>2010                          A  fines de Sep*</v>
      </c>
      <c r="AA3" s="1164" t="str">
        <f>+entero!AA3</f>
        <v>2010                          A  fines de Oct*</v>
      </c>
      <c r="AB3" s="1164" t="str">
        <f>+entero!AB3</f>
        <v>2010                          A  fines de Nov*</v>
      </c>
      <c r="AC3" s="1164" t="str">
        <f>+entero!AC3</f>
        <v>2010                          A  fines de Dic*</v>
      </c>
      <c r="AD3" s="1164" t="str">
        <f>+entero!AD3</f>
        <v>2011                          A  fines de Ene*</v>
      </c>
      <c r="AE3" s="1164" t="str">
        <f>+entero!AE3</f>
        <v>2011                          A  fines de Feb*</v>
      </c>
      <c r="AF3" s="1164" t="str">
        <f>+entero!AF3</f>
        <v>2011                          A  fines de Mar*</v>
      </c>
      <c r="AG3" s="1164" t="str">
        <f>+entero!AG3</f>
        <v>2011                          A  fines de adr*</v>
      </c>
      <c r="AH3" s="1164" t="str">
        <f>+entero!AH3</f>
        <v>2011                          A  fines de May*</v>
      </c>
      <c r="AI3" s="1164" t="str">
        <f>+entero!AI3</f>
        <v>2011                          A  fines de Jun*</v>
      </c>
      <c r="AJ3" s="1164" t="str">
        <f>+entero!AJ3</f>
        <v>2011                          A  fines de Jul*</v>
      </c>
      <c r="AK3" s="1164" t="str">
        <f>+entero!AK3</f>
        <v>2011                          A  fines de Ago*</v>
      </c>
      <c r="AL3" s="1164" t="str">
        <f>+entero!AL3</f>
        <v>2011                          A  fines de Sep*</v>
      </c>
      <c r="AM3" s="1164" t="str">
        <f>+entero!AM3</f>
        <v>2011                          A  fines de Oct*</v>
      </c>
      <c r="AN3" s="1164" t="str">
        <f>+entero!AN3</f>
        <v>2011                          A  fines de Nov*</v>
      </c>
      <c r="AO3" s="1164" t="str">
        <f>+entero!AO3</f>
        <v>2011                          A  fines de Dic*</v>
      </c>
      <c r="AP3" s="1164" t="str">
        <f>+entero!AP3</f>
        <v>2012                          A  fines de Ene*</v>
      </c>
      <c r="AQ3" s="1164" t="str">
        <f>+entero!AQ3</f>
        <v>2012                          A  fines de Feb*</v>
      </c>
      <c r="AR3" s="1164" t="str">
        <f>+entero!AR3</f>
        <v>2012                          A  fines de Mar*</v>
      </c>
      <c r="AS3" s="1164" t="str">
        <f>+entero!AS3</f>
        <v>2012                          A  fines de adr*</v>
      </c>
      <c r="AT3" s="1164" t="str">
        <f>+entero!AT3</f>
        <v>2012                          A  fines de May*</v>
      </c>
      <c r="AU3" s="1164" t="str">
        <f>+entero!AU3</f>
        <v>2012                          A  fines de Jun*</v>
      </c>
      <c r="AV3" s="1164" t="str">
        <f>+entero!AV3</f>
        <v>2012                          A  fines de Jul*</v>
      </c>
      <c r="AW3" s="1164" t="str">
        <f>+entero!AW3</f>
        <v>2012                          A  fines de Ago*</v>
      </c>
      <c r="AX3" s="1164" t="str">
        <f>+entero!AX3</f>
        <v>2012                          A  fines de Sep*</v>
      </c>
      <c r="AY3" s="1164" t="str">
        <f>+entero!AY3</f>
        <v>2012                          A  fines de Oct*</v>
      </c>
      <c r="AZ3" s="1164" t="str">
        <f>+entero!AZ3</f>
        <v>2012                          A  fines de Nov*</v>
      </c>
      <c r="BA3" s="1164" t="str">
        <f>+entero!BA3</f>
        <v>2012                          A  fines de Dic*</v>
      </c>
      <c r="BB3" s="1164" t="str">
        <f>+entero!BB3</f>
        <v>2013                          A  fines de Ene*</v>
      </c>
      <c r="BC3" s="1164" t="str">
        <f>+entero!BC3</f>
        <v>2013                          A  fines de Feb*</v>
      </c>
      <c r="BD3" s="1164" t="str">
        <f>+entero!BD3</f>
        <v>2013                          A  fines de Mar*</v>
      </c>
      <c r="BE3" s="1164" t="str">
        <f>+entero!BE3</f>
        <v>2013                          A  fines de adr*</v>
      </c>
      <c r="BF3" s="1164" t="str">
        <f>+entero!BF3</f>
        <v>2013                          A  fines de May*</v>
      </c>
      <c r="BG3" s="1164" t="str">
        <f>+entero!BG3</f>
        <v>2013                          A  fines de Jun*</v>
      </c>
      <c r="BH3" s="1164" t="str">
        <f>+entero!BH3</f>
        <v>2013                          A  fines de Jul*</v>
      </c>
      <c r="BI3" s="1164" t="str">
        <f>+entero!BI3</f>
        <v>2013                          A  fines de Ago*</v>
      </c>
      <c r="BJ3" s="1164" t="str">
        <f>+entero!BJ3</f>
        <v>2013                          A  fines de Sep*</v>
      </c>
      <c r="BK3" s="1164" t="str">
        <f>+entero!BK3</f>
        <v>2013                          A  fines de Oct*</v>
      </c>
      <c r="BL3" s="1164" t="str">
        <f>+entero!BL3</f>
        <v>2013                          A  fines de Nov*</v>
      </c>
      <c r="BM3" s="1164" t="str">
        <f>+entero!BM3</f>
        <v>2013                          A  fines de Dic*</v>
      </c>
      <c r="BN3" s="1164" t="str">
        <f>+entero!BN3</f>
        <v>2014                          A  fines de Ene*</v>
      </c>
      <c r="BO3" s="1164" t="str">
        <f>+entero!BO3</f>
        <v>2014                          A  fines de Feb*</v>
      </c>
      <c r="BP3" s="1164" t="str">
        <f>+entero!BP3</f>
        <v>2014                          A  fines de Mar*</v>
      </c>
      <c r="BQ3" s="1164" t="str">
        <f>+entero!BQ3</f>
        <v>2014                          A  fines de adr*</v>
      </c>
      <c r="BR3" s="1164" t="str">
        <f>+entero!BR3</f>
        <v>2014                          A  fines de May*</v>
      </c>
      <c r="BS3" s="1164" t="str">
        <f>+entero!BS3</f>
        <v>2014                          A  fines de Jun*</v>
      </c>
      <c r="BT3" s="1164" t="str">
        <f>+entero!BT3</f>
        <v>2014                          A  fines de Jul*</v>
      </c>
      <c r="BU3" s="1164" t="str">
        <f>+entero!BU3</f>
        <v>2014                          A  fines de Ago*</v>
      </c>
      <c r="BV3" s="1164" t="str">
        <f>+entero!BV3</f>
        <v>2014                          A  fines de Sep*</v>
      </c>
      <c r="BW3" s="1164" t="str">
        <f>+entero!BW3</f>
        <v>2014                          A  fines de Oct*</v>
      </c>
      <c r="BX3" s="1164" t="str">
        <f>+entero!BX3</f>
        <v>2014                          A  fines de Nov*</v>
      </c>
      <c r="BY3" s="1164" t="str">
        <f>+entero!BY3</f>
        <v>2014                          A  fines de Dic*</v>
      </c>
      <c r="BZ3" s="1164" t="str">
        <f>+entero!BZ3</f>
        <v>2015                         A  fines de Ene*</v>
      </c>
      <c r="CA3" s="1164" t="str">
        <f>+entero!CA3</f>
        <v>2015                         A  fines de Feb*</v>
      </c>
      <c r="CB3" s="1164" t="str">
        <f>+entero!CB3</f>
        <v>2015                         A  fines de Mar*</v>
      </c>
      <c r="CC3" s="1164" t="str">
        <f>+entero!CC3</f>
        <v xml:space="preserve">2015                         A  fines de adr* </v>
      </c>
      <c r="CD3" s="1164" t="str">
        <f>+entero!CD3</f>
        <v xml:space="preserve">2015                         A  fines de May* </v>
      </c>
      <c r="CE3" s="1164" t="str">
        <f>+entero!CE3</f>
        <v xml:space="preserve">2015                         A  fines de Jun* </v>
      </c>
      <c r="CF3" s="1164" t="str">
        <f>+entero!CF3</f>
        <v xml:space="preserve">2015                         A  fines de Jul* </v>
      </c>
      <c r="CG3" s="1164" t="str">
        <f>+entero!CG3</f>
        <v xml:space="preserve">2015                         A  fines de Ago* </v>
      </c>
      <c r="CH3" s="1164" t="str">
        <f>+entero!CH3</f>
        <v xml:space="preserve">2015                         A  fines de Sep* </v>
      </c>
      <c r="CI3" s="1164" t="str">
        <f>+entero!CI3</f>
        <v xml:space="preserve">2015                         A  fines de Oct* </v>
      </c>
      <c r="CJ3" s="1164" t="str">
        <f>+entero!CJ3</f>
        <v xml:space="preserve">2015                         A  fines de Nov* </v>
      </c>
      <c r="CK3" s="1164" t="str">
        <f>+entero!CK3</f>
        <v xml:space="preserve">2015                         A  fines de Dic* </v>
      </c>
      <c r="CL3" s="1164" t="str">
        <f>+entero!CL3</f>
        <v xml:space="preserve">2016                         A  fines de Ene* </v>
      </c>
      <c r="CM3" s="1164" t="str">
        <f>+entero!CM3</f>
        <v xml:space="preserve">2016                         A  fines de Feb* </v>
      </c>
      <c r="CN3" s="1164" t="str">
        <f>+entero!CN3</f>
        <v xml:space="preserve">2016                         A  fines de Mar* </v>
      </c>
      <c r="CO3" s="1164" t="str">
        <f>+entero!CO3</f>
        <v xml:space="preserve">2016                         A  fines de adr* </v>
      </c>
      <c r="CP3" s="1164" t="str">
        <f>+entero!CP3</f>
        <v xml:space="preserve">2016                         A  fines de May* </v>
      </c>
      <c r="CQ3" s="1164" t="str">
        <f>+entero!CQ3</f>
        <v xml:space="preserve">2016                         A  fines de Jun* </v>
      </c>
      <c r="CR3" s="1164" t="str">
        <f>+entero!CR3</f>
        <v xml:space="preserve">2016                         A  fines de Jul* </v>
      </c>
      <c r="CS3" s="1164" t="str">
        <f>+entero!CS3</f>
        <v xml:space="preserve">2016                         A  fines de Ago* </v>
      </c>
      <c r="CT3" s="1164" t="str">
        <f>entero!CT3</f>
        <v xml:space="preserve">2016                         A  fines de Sep* </v>
      </c>
      <c r="CU3" s="1164" t="str">
        <f>entero!CU3</f>
        <v xml:space="preserve">2016                         A  fines de Oct* </v>
      </c>
      <c r="CV3" s="1164" t="str">
        <f>entero!CV3</f>
        <v xml:space="preserve">2016                         A  fines de Nov* </v>
      </c>
      <c r="CW3" s="1164" t="str">
        <f>entero!CW3</f>
        <v>2016                         A  fines de Dic* 15</v>
      </c>
      <c r="CX3" s="1164" t="str">
        <f>entero!CX3</f>
        <v xml:space="preserve">2017                         A  fines de Ene* </v>
      </c>
      <c r="CY3" s="1164" t="str">
        <f>entero!CY3</f>
        <v xml:space="preserve">2017                         A  fines de Feb* </v>
      </c>
      <c r="CZ3" s="1164" t="str">
        <f>entero!CZ3</f>
        <v xml:space="preserve">2017                         A  fines de Mar* </v>
      </c>
      <c r="DA3" s="1164" t="str">
        <f>entero!DA3</f>
        <v xml:space="preserve">2017                         A  fines de Abr* </v>
      </c>
      <c r="DB3" s="1164" t="str">
        <f>entero!DB3</f>
        <v xml:space="preserve">2017                         A  fines de May* </v>
      </c>
      <c r="DC3" s="1164" t="str">
        <f>entero!DC3</f>
        <v xml:space="preserve">2017                         A  fines de Jun* </v>
      </c>
      <c r="DD3" s="1164" t="str">
        <f>entero!DD3</f>
        <v xml:space="preserve">2017                         A  fines de Jul* </v>
      </c>
      <c r="DE3" s="1164" t="str">
        <f>entero!DE3</f>
        <v xml:space="preserve">2017                         A  fines de Ago* </v>
      </c>
      <c r="DF3" s="1164" t="str">
        <f>entero!DF3</f>
        <v xml:space="preserve">2017                         A  fines de Sep* </v>
      </c>
      <c r="DG3" s="1164" t="str">
        <f>entero!DG3</f>
        <v xml:space="preserve">2017                         A  fines de Oct* </v>
      </c>
      <c r="DH3" s="1155" t="s">
        <v>215</v>
      </c>
      <c r="DI3" s="1155" t="s">
        <v>226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55" t="str">
        <f>+entero!EV3</f>
        <v>2021
 A fines de Mar</v>
      </c>
      <c r="EW3" s="1145" t="str">
        <f>+entero!EW3</f>
        <v>Semana 1</v>
      </c>
      <c r="EX3" s="1152" t="str">
        <f>+entero!EX3</f>
        <v>Semana 2</v>
      </c>
      <c r="EY3" s="1152"/>
      <c r="EZ3" s="1152"/>
      <c r="FA3" s="1153"/>
      <c r="FB3" s="1174" t="s">
        <v>281</v>
      </c>
      <c r="FC3" s="1175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3">
      <c r="C4" s="16"/>
      <c r="D4" s="1180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29">
        <f>+entero!EW4</f>
        <v>44295</v>
      </c>
      <c r="EX4" s="919">
        <f>+entero!EX4</f>
        <v>44299</v>
      </c>
      <c r="EY4" s="919">
        <f>+entero!EY4</f>
        <v>44300</v>
      </c>
      <c r="EZ4" s="919">
        <f>+entero!EZ4</f>
        <v>44301</v>
      </c>
      <c r="FA4" s="1129">
        <f>+entero!FA4</f>
        <v>44302</v>
      </c>
      <c r="FB4" s="955" t="s">
        <v>225</v>
      </c>
      <c r="FC4" s="956" t="s">
        <v>169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2"/>
      <c r="EY5" s="872"/>
      <c r="EZ5" s="872"/>
      <c r="FA5" s="1094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32"/>
      <c r="EY6" s="1132"/>
      <c r="EZ6" s="1132"/>
      <c r="FA6" s="1150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32"/>
      <c r="EY7" s="1132"/>
      <c r="EZ7" s="1132"/>
      <c r="FA7" s="1150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32"/>
      <c r="EY8" s="1132"/>
      <c r="EZ8" s="1132"/>
      <c r="FA8" s="1150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32"/>
      <c r="EY9" s="1132"/>
      <c r="EZ9" s="1132"/>
      <c r="FA9" s="1150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8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104">
        <f>+entero!EV97</f>
        <v>532.4610879087702</v>
      </c>
      <c r="EW10" s="1104">
        <f>+entero!EW97</f>
        <v>529.24066133233566</v>
      </c>
      <c r="EX10" s="1004">
        <f>+entero!EX97</f>
        <v>529.24066133233566</v>
      </c>
      <c r="EY10" s="1004">
        <f>+entero!EY97</f>
        <v>529.24066133233566</v>
      </c>
      <c r="EZ10" s="1004">
        <f>+entero!EZ97</f>
        <v>529.24066133233566</v>
      </c>
      <c r="FA10" s="1104">
        <f>+entero!FA97</f>
        <v>540.91168394863439</v>
      </c>
      <c r="FB10" s="1045">
        <f>+entero!FB97</f>
        <v>11.671022616298728</v>
      </c>
      <c r="FC10" s="940">
        <f>+entero!FC97</f>
        <v>2.2052392170544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N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8" hidden="1" customWidth="1"/>
    <col min="112" max="112" width="7.88671875" style="723" hidden="1" customWidth="1"/>
    <col min="113" max="124" width="7.6640625" style="800" hidden="1" customWidth="1"/>
    <col min="125" max="125" width="7.6640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33203125" style="800" customWidth="1"/>
    <col min="139" max="139" width="8.6640625" style="800" customWidth="1"/>
    <col min="140" max="140" width="8.33203125" style="800" customWidth="1"/>
    <col min="141" max="141" width="8" style="800" customWidth="1"/>
    <col min="142" max="142" width="8.33203125" style="800" customWidth="1"/>
    <col min="143" max="143" width="8" style="800" customWidth="1"/>
    <col min="144" max="144" width="7.6640625" style="800" customWidth="1"/>
    <col min="145" max="145" width="8.33203125" style="800" customWidth="1"/>
    <col min="146" max="146" width="8.21875" style="800" customWidth="1"/>
    <col min="147" max="147" width="7.6640625" style="800" customWidth="1"/>
    <col min="148" max="148" width="8.21875" style="800" customWidth="1"/>
    <col min="149" max="149" width="7.88671875" style="800" customWidth="1"/>
    <col min="150" max="150" width="8.21875" style="800" customWidth="1"/>
    <col min="151" max="157" width="8.109375" style="800" customWidth="1"/>
  </cols>
  <sheetData>
    <row r="1" spans="1:43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0" ht="13.5" customHeight="1" x14ac:dyDescent="0.25">
      <c r="C3" s="11"/>
      <c r="D3" s="1179" t="str">
        <f>+entero!D3</f>
        <v>V   A   R   I   A   B   L   E   S     b/</v>
      </c>
      <c r="E3" s="1164" t="str">
        <f>+entero!E3</f>
        <v>2008                          A  fines de Dic*</v>
      </c>
      <c r="F3" s="1164" t="str">
        <f>+entero!F3</f>
        <v>2009                          A  fines de Ene*</v>
      </c>
      <c r="G3" s="1164" t="str">
        <f>+entero!G3</f>
        <v>2009                          A  fines de Feb*</v>
      </c>
      <c r="H3" s="1164" t="str">
        <f>+entero!H3</f>
        <v>2009                          A  fines de Mar*</v>
      </c>
      <c r="I3" s="1164" t="str">
        <f>+entero!I3</f>
        <v>2009                          A  fines de adr*</v>
      </c>
      <c r="J3" s="1164" t="str">
        <f>+entero!J3</f>
        <v>2009                          A  fines de May*</v>
      </c>
      <c r="K3" s="1164" t="str">
        <f>+entero!K3</f>
        <v>2009                          A  fines de Jun*</v>
      </c>
      <c r="L3" s="1164" t="str">
        <f>+entero!L3</f>
        <v>2009                          A  fines de Jul*</v>
      </c>
      <c r="M3" s="1164" t="str">
        <f>+entero!M3</f>
        <v>2009                          A  fines de Ago*</v>
      </c>
      <c r="N3" s="1164" t="str">
        <f>+entero!N3</f>
        <v>2009                          A  fines de Sep*</v>
      </c>
      <c r="O3" s="1164" t="str">
        <f>+entero!O3</f>
        <v>2009                          A  fines de Oct*</v>
      </c>
      <c r="P3" s="1164" t="str">
        <f>+entero!P3</f>
        <v>2009                          A  fines de Nov*</v>
      </c>
      <c r="Q3" s="1164" t="str">
        <f>+entero!Q3</f>
        <v>2009                          A  fines de Dic*</v>
      </c>
      <c r="R3" s="1164" t="str">
        <f>+entero!R3</f>
        <v>2010                          A  fines de Ene*</v>
      </c>
      <c r="S3" s="1164" t="str">
        <f>+entero!S3</f>
        <v>2010                          A  fines de Feb*</v>
      </c>
      <c r="T3" s="1164" t="str">
        <f>+entero!T3</f>
        <v>2010                          A  fines de Mar*</v>
      </c>
      <c r="U3" s="1164" t="str">
        <f>+entero!U3</f>
        <v>2010                          A  fines de adr*</v>
      </c>
      <c r="V3" s="1164" t="str">
        <f>+entero!V3</f>
        <v>2010                          A  fines de May*</v>
      </c>
      <c r="W3" s="1164" t="str">
        <f>+entero!W3</f>
        <v>2010                          A  fines de Jun*</v>
      </c>
      <c r="X3" s="1164" t="str">
        <f>+entero!X3</f>
        <v>2010                          A  fines de Jul*</v>
      </c>
      <c r="Y3" s="1164" t="str">
        <f>+entero!Y3</f>
        <v>2010                          A  fines de Ago*</v>
      </c>
      <c r="Z3" s="1164" t="str">
        <f>+entero!Z3</f>
        <v>2010                          A  fines de Sep*</v>
      </c>
      <c r="AA3" s="1164" t="str">
        <f>+entero!AA3</f>
        <v>2010                          A  fines de Oct*</v>
      </c>
      <c r="AB3" s="1164" t="str">
        <f>+entero!AB3</f>
        <v>2010                          A  fines de Nov*</v>
      </c>
      <c r="AC3" s="1164" t="str">
        <f>+entero!AC3</f>
        <v>2010                          A  fines de Dic*</v>
      </c>
      <c r="AD3" s="1164" t="str">
        <f>+entero!AD3</f>
        <v>2011                          A  fines de Ene*</v>
      </c>
      <c r="AE3" s="1164" t="str">
        <f>+entero!AE3</f>
        <v>2011                          A  fines de Feb*</v>
      </c>
      <c r="AF3" s="1164" t="str">
        <f>+entero!AF3</f>
        <v>2011                          A  fines de Mar*</v>
      </c>
      <c r="AG3" s="1164" t="str">
        <f>+entero!AG3</f>
        <v>2011                          A  fines de adr*</v>
      </c>
      <c r="AH3" s="1164" t="str">
        <f>+entero!AH3</f>
        <v>2011                          A  fines de May*</v>
      </c>
      <c r="AI3" s="1164" t="str">
        <f>+entero!AI3</f>
        <v>2011                          A  fines de Jun*</v>
      </c>
      <c r="AJ3" s="1164" t="str">
        <f>+entero!AJ3</f>
        <v>2011                          A  fines de Jul*</v>
      </c>
      <c r="AK3" s="1164" t="str">
        <f>+entero!AK3</f>
        <v>2011                          A  fines de Ago*</v>
      </c>
      <c r="AL3" s="1164" t="str">
        <f>+entero!AL3</f>
        <v>2011                          A  fines de Sep*</v>
      </c>
      <c r="AM3" s="1164" t="str">
        <f>+entero!AM3</f>
        <v>2011                          A  fines de Oct*</v>
      </c>
      <c r="AN3" s="1164" t="str">
        <f>+entero!AN3</f>
        <v>2011                          A  fines de Nov*</v>
      </c>
      <c r="AO3" s="1164" t="str">
        <f>+entero!AO3</f>
        <v>2011                          A  fines de Dic*</v>
      </c>
      <c r="AP3" s="1164" t="str">
        <f>+entero!AP3</f>
        <v>2012                          A  fines de Ene*</v>
      </c>
      <c r="AQ3" s="1164" t="str">
        <f>+entero!AQ3</f>
        <v>2012                          A  fines de Feb*</v>
      </c>
      <c r="AR3" s="1164" t="str">
        <f>+entero!AR3</f>
        <v>2012                          A  fines de Mar*</v>
      </c>
      <c r="AS3" s="1164" t="str">
        <f>+entero!AS3</f>
        <v>2012                          A  fines de adr*</v>
      </c>
      <c r="AT3" s="1164" t="str">
        <f>+entero!AT3</f>
        <v>2012                          A  fines de May*</v>
      </c>
      <c r="AU3" s="1164" t="str">
        <f>+entero!AU3</f>
        <v>2012                          A  fines de Jun*</v>
      </c>
      <c r="AV3" s="1164" t="str">
        <f>+entero!AV3</f>
        <v>2012                          A  fines de Jul*</v>
      </c>
      <c r="AW3" s="1164" t="str">
        <f>+entero!AW3</f>
        <v>2012                          A  fines de Ago*</v>
      </c>
      <c r="AX3" s="1164" t="str">
        <f>+entero!AX3</f>
        <v>2012                          A  fines de Sep*</v>
      </c>
      <c r="AY3" s="1164" t="str">
        <f>+entero!AY3</f>
        <v>2012                          A  fines de Oct*</v>
      </c>
      <c r="AZ3" s="1164" t="str">
        <f>+entero!AZ3</f>
        <v>2012                          A  fines de Nov*</v>
      </c>
      <c r="BA3" s="1164" t="str">
        <f>+entero!BA3</f>
        <v>2012                          A  fines de Dic*</v>
      </c>
      <c r="BB3" s="1164" t="str">
        <f>+entero!BB3</f>
        <v>2013                          A  fines de Ene*</v>
      </c>
      <c r="BC3" s="1164" t="str">
        <f>+entero!BC3</f>
        <v>2013                          A  fines de Feb*</v>
      </c>
      <c r="BD3" s="1164" t="str">
        <f>+entero!BD3</f>
        <v>2013                          A  fines de Mar*</v>
      </c>
      <c r="BE3" s="1164" t="str">
        <f>+entero!BE3</f>
        <v>2013                          A  fines de adr*</v>
      </c>
      <c r="BF3" s="1164" t="str">
        <f>+entero!BF3</f>
        <v>2013                          A  fines de May*</v>
      </c>
      <c r="BG3" s="1164" t="str">
        <f>+entero!BG3</f>
        <v>2013                          A  fines de Jun*</v>
      </c>
      <c r="BH3" s="1164" t="str">
        <f>+entero!BH3</f>
        <v>2013                          A  fines de Jul*</v>
      </c>
      <c r="BI3" s="1164" t="str">
        <f>+entero!BI3</f>
        <v>2013                          A  fines de Ago*</v>
      </c>
      <c r="BJ3" s="1164" t="str">
        <f>+entero!BJ3</f>
        <v>2013                          A  fines de Sep*</v>
      </c>
      <c r="BK3" s="1164" t="str">
        <f>+entero!BK3</f>
        <v>2013                          A  fines de Oct*</v>
      </c>
      <c r="BL3" s="1164" t="str">
        <f>+entero!BL3</f>
        <v>2013                          A  fines de Nov*</v>
      </c>
      <c r="BM3" s="1164" t="str">
        <f>+entero!BM3</f>
        <v>2013                          A  fines de Dic*</v>
      </c>
      <c r="BN3" s="1164" t="str">
        <f>+entero!BN3</f>
        <v>2014                          A  fines de Ene*</v>
      </c>
      <c r="BO3" s="1164" t="str">
        <f>+entero!BO3</f>
        <v>2014                          A  fines de Feb*</v>
      </c>
      <c r="BP3" s="1164" t="str">
        <f>+entero!BP3</f>
        <v>2014                          A  fines de Mar*</v>
      </c>
      <c r="BQ3" s="1164" t="str">
        <f>+entero!BQ3</f>
        <v>2014                          A  fines de adr*</v>
      </c>
      <c r="BR3" s="1164" t="str">
        <f>+entero!BR3</f>
        <v>2014                          A  fines de May*</v>
      </c>
      <c r="BS3" s="1164" t="str">
        <f>+entero!BS3</f>
        <v>2014                          A  fines de Jun*</v>
      </c>
      <c r="BT3" s="1164" t="str">
        <f>+entero!BT3</f>
        <v>2014                          A  fines de Jul*</v>
      </c>
      <c r="BU3" s="1164" t="str">
        <f>+entero!BU3</f>
        <v>2014                          A  fines de Ago*</v>
      </c>
      <c r="BV3" s="1164" t="str">
        <f>+entero!BV3</f>
        <v>2014                          A  fines de Sep*</v>
      </c>
      <c r="BW3" s="1164" t="str">
        <f>+entero!BW3</f>
        <v>2014                          A  fines de Oct*</v>
      </c>
      <c r="BX3" s="1164" t="str">
        <f>+entero!BX3</f>
        <v>2014                          A  fines de Nov*</v>
      </c>
      <c r="BY3" s="1164" t="str">
        <f>+entero!BY3</f>
        <v>2014                          A  fines de Dic*</v>
      </c>
      <c r="BZ3" s="1164" t="str">
        <f>+entero!BZ3</f>
        <v>2015                         A  fines de Ene*</v>
      </c>
      <c r="CA3" s="1164" t="str">
        <f>+entero!CA3</f>
        <v>2015                         A  fines de Feb*</v>
      </c>
      <c r="CB3" s="1164" t="str">
        <f>+entero!CB3</f>
        <v>2015                         A  fines de Mar*</v>
      </c>
      <c r="CC3" s="1164" t="str">
        <f>+entero!CC3</f>
        <v xml:space="preserve">2015                         A  fines de adr* </v>
      </c>
      <c r="CD3" s="1164" t="str">
        <f>+entero!CD3</f>
        <v xml:space="preserve">2015                         A  fines de May* </v>
      </c>
      <c r="CE3" s="1164" t="str">
        <f>+entero!CE3</f>
        <v xml:space="preserve">2015                         A  fines de Jun* </v>
      </c>
      <c r="CF3" s="1164" t="str">
        <f>+entero!CF3</f>
        <v xml:space="preserve">2015                         A  fines de Jul* </v>
      </c>
      <c r="CG3" s="1164" t="str">
        <f>+entero!CG3</f>
        <v xml:space="preserve">2015                         A  fines de Ago* </v>
      </c>
      <c r="CH3" s="1164" t="str">
        <f>+entero!CH3</f>
        <v xml:space="preserve">2015                         A  fines de Sep* </v>
      </c>
      <c r="CI3" s="1164" t="str">
        <f>+entero!CI3</f>
        <v xml:space="preserve">2015                         A  fines de Oct* </v>
      </c>
      <c r="CJ3" s="1164" t="str">
        <f>+entero!CJ3</f>
        <v xml:space="preserve">2015                         A  fines de Nov* </v>
      </c>
      <c r="CK3" s="1164" t="str">
        <f>+entero!CK3</f>
        <v xml:space="preserve">2015                         A  fines de Dic* </v>
      </c>
      <c r="CL3" s="1164" t="str">
        <f>+entero!CL3</f>
        <v xml:space="preserve">2016                         A  fines de Ene* </v>
      </c>
      <c r="CM3" s="1164" t="str">
        <f>+entero!CM3</f>
        <v xml:space="preserve">2016                         A  fines de Feb* </v>
      </c>
      <c r="CN3" s="1164" t="str">
        <f>+entero!CN3</f>
        <v xml:space="preserve">2016                         A  fines de Mar* </v>
      </c>
      <c r="CO3" s="1164" t="str">
        <f>+entero!CO3</f>
        <v xml:space="preserve">2016                         A  fines de adr* </v>
      </c>
      <c r="CP3" s="1164" t="str">
        <f>+entero!CP3</f>
        <v xml:space="preserve">2016                         A  fines de May* </v>
      </c>
      <c r="CQ3" s="1164" t="str">
        <f>+entero!CQ3</f>
        <v xml:space="preserve">2016                         A  fines de Jun* </v>
      </c>
      <c r="CR3" s="1164" t="str">
        <f>+entero!CR3</f>
        <v xml:space="preserve">2016                         A  fines de Jul* </v>
      </c>
      <c r="CS3" s="1164" t="str">
        <f>+entero!CS3</f>
        <v xml:space="preserve">2016                         A  fines de Ago* </v>
      </c>
      <c r="CT3" s="1164" t="str">
        <f>+entero!CT3</f>
        <v xml:space="preserve">2016                         A  fines de Sep* </v>
      </c>
      <c r="CU3" s="1164" t="str">
        <f>+entero!CU3</f>
        <v xml:space="preserve">2016                         A  fines de Oct* </v>
      </c>
      <c r="CV3" s="1164" t="str">
        <f>+entero!CV3</f>
        <v xml:space="preserve">2016                         A  fines de Nov* </v>
      </c>
      <c r="CW3" s="1164" t="str">
        <f>+entero!CW3</f>
        <v>2016                         A  fines de Dic* 15</v>
      </c>
      <c r="CX3" s="1164" t="str">
        <f>+entero!CX3</f>
        <v xml:space="preserve">2017                         A  fines de Ene* </v>
      </c>
      <c r="CY3" s="1164" t="str">
        <f>+entero!CY3</f>
        <v xml:space="preserve">2017                         A  fines de Feb* </v>
      </c>
      <c r="CZ3" s="1164" t="str">
        <f>+entero!CZ3</f>
        <v xml:space="preserve">2017                         A  fines de Mar* </v>
      </c>
      <c r="DA3" s="1164" t="str">
        <f>+entero!DA3</f>
        <v xml:space="preserve">2017                         A  fines de Abr* </v>
      </c>
      <c r="DB3" s="1164" t="str">
        <f>+entero!DB3</f>
        <v xml:space="preserve">2017                         A  fines de May* </v>
      </c>
      <c r="DC3" s="1164" t="str">
        <f>+entero!DC3</f>
        <v xml:space="preserve">2017                         A  fines de Jun* </v>
      </c>
      <c r="DD3" s="1164" t="str">
        <f>+entero!DD3</f>
        <v xml:space="preserve">2017                         A  fines de Jul* </v>
      </c>
      <c r="DE3" s="1164" t="str">
        <f>+entero!DE3</f>
        <v xml:space="preserve">2017                         A  fines de Ago* </v>
      </c>
      <c r="DF3" s="1164" t="str">
        <f>+entero!DF3</f>
        <v xml:space="preserve">2017                         A  fines de Sep* </v>
      </c>
      <c r="DG3" s="1164" t="str">
        <f>+entero!DG3</f>
        <v xml:space="preserve">2017                         A  fines de Oct* </v>
      </c>
      <c r="DH3" s="1155" t="s">
        <v>215</v>
      </c>
      <c r="DI3" s="1155" t="s">
        <v>226</v>
      </c>
      <c r="DJ3" s="1155" t="str">
        <f>+entero!DJ3</f>
        <v>2018
A fines de Ene</v>
      </c>
      <c r="DK3" s="1155" t="str">
        <f>+entero!DK3</f>
        <v>2018
A fines de Feb</v>
      </c>
      <c r="DL3" s="1155" t="str">
        <f>+entero!DL3</f>
        <v>2018
A fines de Mar</v>
      </c>
      <c r="DM3" s="1155" t="str">
        <f>+entero!DM3</f>
        <v>2018
A fines de Abr</v>
      </c>
      <c r="DN3" s="1155" t="str">
        <f>+entero!DN3</f>
        <v>2018
A fines de May</v>
      </c>
      <c r="DO3" s="1155" t="str">
        <f>+entero!DO3</f>
        <v>2018
A fines de Jun</v>
      </c>
      <c r="DP3" s="1155" t="str">
        <f>+entero!DP3</f>
        <v>2018
A fines de Jul</v>
      </c>
      <c r="DQ3" s="1155" t="str">
        <f>+entero!DQ3</f>
        <v>2018
A fines de Ago</v>
      </c>
      <c r="DR3" s="1155" t="str">
        <f>+entero!DR3</f>
        <v>2018
A fines de Sep</v>
      </c>
      <c r="DS3" s="1155" t="str">
        <f>+entero!DS3</f>
        <v>2018
A fines de Oct</v>
      </c>
      <c r="DT3" s="1155" t="str">
        <f>+entero!DT3</f>
        <v>2018
A fines de Nov</v>
      </c>
      <c r="DU3" s="1155" t="str">
        <f>+entero!DU3</f>
        <v>2018
A fines de Dic</v>
      </c>
      <c r="DV3" s="1155" t="str">
        <f>+entero!DV3</f>
        <v>2019
A fines de Ene</v>
      </c>
      <c r="DW3" s="1155" t="str">
        <f>+entero!DW3</f>
        <v>2019
A fines de Feb</v>
      </c>
      <c r="DX3" s="1155" t="str">
        <f>+entero!DX3</f>
        <v>2019
A fines de Mar</v>
      </c>
      <c r="DY3" s="1155" t="str">
        <f>+entero!DY3</f>
        <v>2019
A fines de Abr</v>
      </c>
      <c r="DZ3" s="1155" t="str">
        <f>+entero!DZ3</f>
        <v>2019
A fines de May</v>
      </c>
      <c r="EA3" s="1155" t="str">
        <f>+entero!EA3</f>
        <v>2019
A fines de Jun</v>
      </c>
      <c r="EB3" s="1155" t="str">
        <f>+entero!EB3</f>
        <v>2019
A fines de  Jul</v>
      </c>
      <c r="EC3" s="1155" t="str">
        <f>+entero!EC3</f>
        <v>2019
A fines de  Ago</v>
      </c>
      <c r="ED3" s="1155" t="str">
        <f>+entero!ED3</f>
        <v>2019
A fines de Sep</v>
      </c>
      <c r="EE3" s="1155" t="str">
        <f>+entero!EE3</f>
        <v>2019
A fines de Oct</v>
      </c>
      <c r="EF3" s="1155" t="str">
        <f>+entero!EF3</f>
        <v>2019
A fines de Nov</v>
      </c>
      <c r="EG3" s="1155" t="str">
        <f>+entero!EG3</f>
        <v>2019
A fines de Dic</v>
      </c>
      <c r="EH3" s="1155" t="str">
        <f>+entero!EH3</f>
        <v>2020
A fines de Ene</v>
      </c>
      <c r="EI3" s="1155" t="str">
        <f>+entero!EI3</f>
        <v>2020
A fines de Feb</v>
      </c>
      <c r="EJ3" s="1155" t="str">
        <f>+entero!EJ3</f>
        <v>2020
A fines de Mar</v>
      </c>
      <c r="EK3" s="1155" t="str">
        <f>+entero!EK3</f>
        <v>2020
A fines de Abr</v>
      </c>
      <c r="EL3" s="1155" t="str">
        <f>+entero!EL3</f>
        <v>2020
A fines de May</v>
      </c>
      <c r="EM3" s="1155" t="str">
        <f>+entero!EM3</f>
        <v>2020
A fines de Jun</v>
      </c>
      <c r="EN3" s="1155" t="str">
        <f>+entero!EN3</f>
        <v>2020
 A fines de Jul</v>
      </c>
      <c r="EO3" s="1155" t="str">
        <f>+entero!EO3</f>
        <v>2020
 A fines de Ago</v>
      </c>
      <c r="EP3" s="1155" t="str">
        <f>+entero!EP3</f>
        <v>2020
 A fines de Sep</v>
      </c>
      <c r="EQ3" s="1155" t="str">
        <f>+entero!EQ3</f>
        <v>2020
 A fines de Oct</v>
      </c>
      <c r="ER3" s="1155" t="str">
        <f>+entero!ER3</f>
        <v>2020
 A fines de Nov</v>
      </c>
      <c r="ES3" s="1155" t="str">
        <f>+entero!ES3</f>
        <v>2020
 A fines de Dic</v>
      </c>
      <c r="ET3" s="1155" t="str">
        <f>+entero!ET3</f>
        <v>2021
 A fines de Ene</v>
      </c>
      <c r="EU3" s="1155" t="str">
        <f>+entero!EU3</f>
        <v>2021
 A fines de Feb</v>
      </c>
      <c r="EV3" s="1155" t="str">
        <f>+entero!EV3</f>
        <v>2021
 A fines de Mar</v>
      </c>
      <c r="EW3" s="1142" t="str">
        <f>+entero!EW3</f>
        <v>Semana 1</v>
      </c>
      <c r="EX3" s="1152" t="str">
        <f>+entero!EX3</f>
        <v>Semana 2</v>
      </c>
      <c r="EY3" s="1152"/>
      <c r="EZ3" s="1152"/>
      <c r="FA3" s="1153"/>
      <c r="FB3" s="1112"/>
      <c r="FC3" s="1112"/>
      <c r="FD3" s="1112"/>
    </row>
    <row r="4" spans="1:430" s="800" customFormat="1" ht="24.75" customHeight="1" thickBot="1" x14ac:dyDescent="0.3">
      <c r="A4"/>
      <c r="B4"/>
      <c r="C4" s="16"/>
      <c r="D4" s="1180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5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73"/>
      <c r="ER4" s="1173"/>
      <c r="ES4" s="1173"/>
      <c r="ET4" s="1173"/>
      <c r="EU4" s="1173"/>
      <c r="EV4" s="1173"/>
      <c r="EW4" s="1140">
        <f>+entero!EW4</f>
        <v>44295</v>
      </c>
      <c r="EX4" s="803">
        <f>+entero!EX4</f>
        <v>44299</v>
      </c>
      <c r="EY4" s="803">
        <f>+entero!EY4</f>
        <v>44300</v>
      </c>
      <c r="EZ4" s="803">
        <f>+entero!EZ4</f>
        <v>44301</v>
      </c>
      <c r="FA4" s="1110">
        <f>+entero!FA4</f>
        <v>44302</v>
      </c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</row>
    <row r="5" spans="1:430" x14ac:dyDescent="0.25">
      <c r="A5" s="3"/>
      <c r="B5" s="115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081"/>
      <c r="EW5" s="51"/>
      <c r="EX5" s="30"/>
      <c r="EY5" s="30"/>
      <c r="EZ5" s="30"/>
      <c r="FA5" s="1081"/>
    </row>
    <row r="6" spans="1:430" ht="12.75" hidden="1" customHeight="1" x14ac:dyDescent="0.25">
      <c r="A6" s="3"/>
      <c r="B6" s="1159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41"/>
      <c r="EX6" s="877"/>
      <c r="EY6" s="877"/>
      <c r="EZ6" s="877"/>
      <c r="FA6" s="1035"/>
    </row>
    <row r="7" spans="1:430" x14ac:dyDescent="0.25">
      <c r="A7" s="3"/>
      <c r="B7" s="1159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41"/>
      <c r="EX7" s="877"/>
      <c r="EY7" s="877"/>
      <c r="EZ7" s="877"/>
      <c r="FA7" s="1035"/>
    </row>
    <row r="8" spans="1:430" x14ac:dyDescent="0.25">
      <c r="A8" s="3"/>
      <c r="B8" s="1159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41"/>
      <c r="EX8" s="877"/>
      <c r="EY8" s="877"/>
      <c r="EZ8" s="877"/>
      <c r="FA8" s="1035"/>
    </row>
    <row r="9" spans="1:430" x14ac:dyDescent="0.25">
      <c r="A9" s="3"/>
      <c r="B9" s="1159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41"/>
      <c r="EX9" s="877"/>
      <c r="EY9" s="877"/>
      <c r="EZ9" s="877"/>
      <c r="FA9" s="1035"/>
    </row>
    <row r="10" spans="1:430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41"/>
      <c r="EX10" s="877"/>
      <c r="EY10" s="877"/>
      <c r="EZ10" s="877"/>
      <c r="FA10" s="1035"/>
    </row>
    <row r="11" spans="1:430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41"/>
      <c r="EX11" s="877"/>
      <c r="EY11" s="877"/>
      <c r="EZ11" s="877"/>
      <c r="FA11" s="1035"/>
    </row>
    <row r="12" spans="1:430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41"/>
      <c r="EX12" s="877"/>
      <c r="EY12" s="877"/>
      <c r="EZ12" s="877"/>
      <c r="FA12" s="1035"/>
    </row>
    <row r="13" spans="1:430" ht="14.4" thickBot="1" x14ac:dyDescent="0.3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9"/>
      <c r="EX13" s="994"/>
      <c r="EY13" s="994"/>
      <c r="EZ13" s="994"/>
      <c r="FA13" s="906"/>
    </row>
    <row r="14" spans="1:430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452"/>
      <c r="EY14" s="452"/>
      <c r="EZ14" s="452"/>
      <c r="FA14" s="1036"/>
    </row>
    <row r="15" spans="1:430" ht="13.8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452">
        <f>+entero!EX108</f>
        <v>6</v>
      </c>
      <c r="EY15" s="452">
        <f>+entero!EY108</f>
        <v>6</v>
      </c>
      <c r="EZ15" s="452">
        <f>+entero!EZ108</f>
        <v>6</v>
      </c>
      <c r="FA15" s="1036">
        <f>+entero!FA108</f>
        <v>6</v>
      </c>
    </row>
    <row r="16" spans="1:430" ht="13.8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621">
        <f>+entero!EX109</f>
        <v>6.5</v>
      </c>
      <c r="EY16" s="621">
        <f>+entero!EY109</f>
        <v>6.5</v>
      </c>
      <c r="EZ16" s="621">
        <f>+entero!EZ109</f>
        <v>6.5</v>
      </c>
      <c r="FA16" s="907">
        <f>+entero!FA109</f>
        <v>6.5</v>
      </c>
    </row>
    <row r="17" spans="1:157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</row>
    <row r="24" spans="1:15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</row>
    <row r="25" spans="1:15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</row>
    <row r="26" spans="1:15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</row>
    <row r="27" spans="1:15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</row>
    <row r="28" spans="1:15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</row>
    <row r="29" spans="1:15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</row>
    <row r="30" spans="1:15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</row>
    <row r="31" spans="1:15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</row>
    <row r="32" spans="1:15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</row>
    <row r="33" spans="1:15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</row>
    <row r="34" spans="1:15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</row>
    <row r="35" spans="1:15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</row>
    <row r="36" spans="1:15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</row>
    <row r="37" spans="1:15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</row>
    <row r="38" spans="1:15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</row>
    <row r="39" spans="1:15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</row>
    <row r="40" spans="1:15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</row>
    <row r="41" spans="1:15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</row>
    <row r="42" spans="1:15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</row>
    <row r="43" spans="1:15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</row>
    <row r="44" spans="1:15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</row>
    <row r="45" spans="1:15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</row>
    <row r="46" spans="1:15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</row>
    <row r="47" spans="1:15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</row>
    <row r="48" spans="1:15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</row>
    <row r="49" spans="1:15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</row>
    <row r="50" spans="1:15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</row>
    <row r="51" spans="1:15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</row>
    <row r="52" spans="1:15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</row>
    <row r="53" spans="1:15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</row>
    <row r="54" spans="1:15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</row>
    <row r="55" spans="1:15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</row>
    <row r="56" spans="1:15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</row>
    <row r="57" spans="1:15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</row>
    <row r="58" spans="1:15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</row>
    <row r="59" spans="1:15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</row>
    <row r="60" spans="1:15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</row>
    <row r="61" spans="1:15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</row>
    <row r="62" spans="1:15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</row>
    <row r="63" spans="1:15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</row>
    <row r="64" spans="1:15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</row>
    <row r="65" spans="1:15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</row>
    <row r="66" spans="1:15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</row>
    <row r="67" spans="1:15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</row>
    <row r="68" spans="1:15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</row>
    <row r="69" spans="1:15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</row>
    <row r="70" spans="1:15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</row>
    <row r="71" spans="1:15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</row>
    <row r="72" spans="1:157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</row>
    <row r="73" spans="1:157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</row>
    <row r="74" spans="1:157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</row>
    <row r="75" spans="1:157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</row>
    <row r="76" spans="1:157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</row>
    <row r="77" spans="1:157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</row>
    <row r="78" spans="1:15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</row>
    <row r="79" spans="1:15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</row>
    <row r="80" spans="1:15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EX3:FA3"/>
    <mergeCell ref="EV3:EV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2021-03-11T16:17:33Z</cp:lastPrinted>
  <dcterms:created xsi:type="dcterms:W3CDTF">2002-08-27T17:11:09Z</dcterms:created>
  <dcterms:modified xsi:type="dcterms:W3CDTF">2021-04-26T15:27:06Z</dcterms:modified>
</cp:coreProperties>
</file>