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Temporary Internet Files\Content.Outlook\G3O01UPY\"/>
    </mc:Choice>
  </mc:AlternateContent>
  <bookViews>
    <workbookView xWindow="0" yWindow="8235" windowWidth="17490" windowHeight="1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N17" i="4" l="1"/>
  <c r="DN16" i="4"/>
  <c r="DN15" i="4"/>
  <c r="DN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9" i="8"/>
  <c r="DP6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/>
  <c r="DP8" i="8"/>
  <c r="DP7" i="8"/>
  <c r="DT20" i="4" l="1"/>
  <c r="DT19" i="4"/>
  <c r="DN20" i="4"/>
  <c r="DN19" i="4"/>
  <c r="DN13" i="4"/>
  <c r="DN12" i="4"/>
  <c r="DN11" i="4"/>
  <c r="DN10" i="4"/>
  <c r="DN9" i="4"/>
  <c r="DN8" i="4"/>
  <c r="DN7" i="4"/>
  <c r="DN6" i="4"/>
  <c r="DN3" i="4"/>
  <c r="DT10" i="10"/>
  <c r="DT9" i="10"/>
  <c r="DT8" i="10"/>
  <c r="DT7" i="10"/>
  <c r="DT6" i="10"/>
  <c r="DN10" i="10"/>
  <c r="DN9" i="10"/>
  <c r="DN8" i="10"/>
  <c r="DN7" i="10"/>
  <c r="DN6" i="10"/>
  <c r="DN3" i="10"/>
  <c r="DT10" i="5"/>
  <c r="DT8" i="5"/>
  <c r="DT7" i="5"/>
  <c r="DT6" i="5"/>
  <c r="DN11" i="5"/>
  <c r="DN10" i="5"/>
  <c r="DN9" i="5"/>
  <c r="DN8" i="5"/>
  <c r="DN7" i="5"/>
  <c r="DN6" i="5"/>
  <c r="DN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N19" i="7"/>
  <c r="DN18" i="7"/>
  <c r="DN16" i="7"/>
  <c r="DN15" i="7"/>
  <c r="DN14" i="7"/>
  <c r="DN12" i="7"/>
  <c r="DN11" i="7"/>
  <c r="DN10" i="7"/>
  <c r="DN9" i="7"/>
  <c r="DN8" i="7"/>
  <c r="DN7" i="7"/>
  <c r="DN6" i="7"/>
  <c r="DN3" i="7"/>
  <c r="DT18" i="8"/>
  <c r="DT17" i="8"/>
  <c r="DT16" i="8"/>
  <c r="DT14" i="8"/>
  <c r="DT13" i="8"/>
  <c r="DT12" i="8"/>
  <c r="DT7" i="8"/>
  <c r="DT6" i="8"/>
  <c r="DN18" i="8"/>
  <c r="DN17" i="8"/>
  <c r="DN16" i="8"/>
  <c r="DN14" i="8"/>
  <c r="DN13" i="8"/>
  <c r="DN12" i="8"/>
  <c r="DN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T23" i="6"/>
  <c r="DT14" i="7"/>
  <c r="DT10" i="8"/>
  <c r="DT9" i="8"/>
  <c r="DT8" i="8"/>
  <c r="DT14" i="9"/>
  <c r="DN17" i="7"/>
  <c r="DN13" i="7"/>
  <c r="DN10" i="8"/>
  <c r="DN9" i="8"/>
  <c r="DN8" i="8"/>
  <c r="DN7" i="8"/>
  <c r="DN6" i="8"/>
  <c r="DT18" i="9" l="1"/>
  <c r="DN18" i="9"/>
  <c r="DT13" i="7"/>
  <c r="DM17" i="4" l="1"/>
  <c r="DM16" i="4"/>
  <c r="DM15" i="4"/>
  <c r="DM14" i="4"/>
  <c r="DS20" i="4" l="1"/>
  <c r="DR20" i="4"/>
  <c r="DS19" i="4"/>
  <c r="DR19" i="4"/>
  <c r="DO20" i="4"/>
  <c r="DO19" i="4"/>
  <c r="DO6" i="4"/>
  <c r="DO3" i="4"/>
  <c r="DS10" i="10"/>
  <c r="DR10" i="10"/>
  <c r="DS9" i="10"/>
  <c r="DR9" i="10"/>
  <c r="DS8" i="10"/>
  <c r="DR8" i="10"/>
  <c r="DS7" i="10"/>
  <c r="DR7" i="10"/>
  <c r="DS6" i="10"/>
  <c r="DR6" i="10"/>
  <c r="DO10" i="10"/>
  <c r="DO9" i="10"/>
  <c r="DO8" i="10"/>
  <c r="DO7" i="10"/>
  <c r="DO6" i="10"/>
  <c r="DO3" i="10"/>
  <c r="DS10" i="5"/>
  <c r="DR10" i="5"/>
  <c r="DS8" i="5"/>
  <c r="DR8" i="5"/>
  <c r="DS7" i="5"/>
  <c r="DR7" i="5"/>
  <c r="DO10" i="5"/>
  <c r="DO8" i="5"/>
  <c r="DO7" i="5"/>
  <c r="DO6" i="5"/>
  <c r="DO3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O19" i="7"/>
  <c r="DO18" i="7"/>
  <c r="DO16" i="7"/>
  <c r="DO15" i="7"/>
  <c r="DO12" i="7"/>
  <c r="DO11" i="7"/>
  <c r="DO10" i="7"/>
  <c r="DO9" i="7"/>
  <c r="DO8" i="7"/>
  <c r="DO7" i="7"/>
  <c r="DO6" i="7"/>
  <c r="DO3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O18" i="8"/>
  <c r="DO17" i="8"/>
  <c r="DO16" i="8"/>
  <c r="DO14" i="8"/>
  <c r="DO13" i="8"/>
  <c r="DO12" i="8"/>
  <c r="DO3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R4" i="8"/>
  <c r="DS6" i="5"/>
  <c r="DR6" i="5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O23" i="6"/>
  <c r="DO14" i="7"/>
  <c r="DO10" i="8"/>
  <c r="DO9" i="8"/>
  <c r="DO8" i="8"/>
  <c r="DO7" i="8"/>
  <c r="DO6" i="8"/>
  <c r="DO18" i="9"/>
  <c r="DO14" i="9"/>
  <c r="DO13" i="7" l="1"/>
  <c r="DO17" i="7"/>
  <c r="DS13" i="7"/>
  <c r="DR5" i="9"/>
  <c r="DR4" i="6"/>
  <c r="DR4" i="5"/>
  <c r="DR4" i="10"/>
  <c r="DR4" i="4"/>
  <c r="DR4" i="7"/>
  <c r="DS18" i="9"/>
  <c r="DR13" i="7"/>
  <c r="DS14" i="7"/>
  <c r="DS4" i="8" l="1"/>
  <c r="DS4" i="7"/>
  <c r="DS4" i="4"/>
  <c r="DS4" i="10"/>
  <c r="DS4" i="5"/>
  <c r="DS4" i="6"/>
  <c r="DS5" i="9"/>
  <c r="DQ3" i="4"/>
  <c r="DM20" i="4"/>
  <c r="DM19" i="4"/>
  <c r="DM13" i="4"/>
  <c r="DM12" i="4"/>
  <c r="DM11" i="4"/>
  <c r="DM10" i="4"/>
  <c r="DM9" i="4"/>
  <c r="DM8" i="4"/>
  <c r="DM7" i="4"/>
  <c r="DM6" i="4"/>
  <c r="DM3" i="4"/>
  <c r="DQ3" i="10"/>
  <c r="DM10" i="10"/>
  <c r="DM9" i="10"/>
  <c r="DM8" i="10"/>
  <c r="DM7" i="10"/>
  <c r="DM6" i="10"/>
  <c r="DM3" i="10"/>
  <c r="DQ3" i="5"/>
  <c r="DM11" i="5"/>
  <c r="DM10" i="5"/>
  <c r="DM9" i="5"/>
  <c r="DM8" i="5"/>
  <c r="DM7" i="5"/>
  <c r="DM6" i="5"/>
  <c r="DM3" i="5"/>
  <c r="DQ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Q3" i="7"/>
  <c r="DM19" i="7"/>
  <c r="DM18" i="7"/>
  <c r="DM16" i="7"/>
  <c r="DM15" i="7"/>
  <c r="DM12" i="7"/>
  <c r="DM11" i="7"/>
  <c r="DM10" i="7"/>
  <c r="DM9" i="7"/>
  <c r="DM8" i="7"/>
  <c r="DM7" i="7"/>
  <c r="DM6" i="7"/>
  <c r="DM3" i="7"/>
  <c r="DQ3" i="8"/>
  <c r="DM18" i="8"/>
  <c r="DM17" i="8"/>
  <c r="DM16" i="8"/>
  <c r="DM14" i="8"/>
  <c r="DM13" i="8"/>
  <c r="DM12" i="8"/>
  <c r="DM10" i="8"/>
  <c r="DM9" i="8"/>
  <c r="DM8" i="8"/>
  <c r="DM7" i="8"/>
  <c r="DM6" i="8"/>
  <c r="DM3" i="8"/>
  <c r="DQ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T4" i="6" l="1"/>
  <c r="DT4" i="7"/>
  <c r="DT5" i="9"/>
  <c r="DT4" i="5"/>
  <c r="DT4" i="4"/>
  <c r="DT4" i="10"/>
  <c r="DT4" i="8"/>
  <c r="DM18" i="9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14" i="9"/>
  <c r="DW14" i="9"/>
  <c r="DV18" i="9"/>
  <c r="DV6" i="5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Q10" i="8"/>
  <c r="DQ9" i="8"/>
  <c r="DQ8" i="8"/>
  <c r="DQ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Q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W19" i="6"/>
  <c r="DV19" i="6"/>
  <c r="DI19" i="6"/>
  <c r="DI18" i="6"/>
  <c r="DI17" i="6"/>
  <c r="DW16" i="6"/>
  <c r="DV16" i="6"/>
  <c r="DQ16" i="6"/>
  <c r="DI16" i="6"/>
  <c r="DI15" i="6"/>
  <c r="DQ14" i="6"/>
  <c r="DI14" i="6"/>
  <c r="DW13" i="6"/>
  <c r="DV13" i="6"/>
  <c r="DI13" i="6"/>
  <c r="DQ12" i="6"/>
  <c r="DI12" i="6"/>
  <c r="DI11" i="6"/>
  <c r="DQ20" i="4"/>
  <c r="DQ19" i="4"/>
  <c r="DQ10" i="10"/>
  <c r="DW9" i="10"/>
  <c r="DV9" i="10"/>
  <c r="DQ9" i="10"/>
  <c r="DW8" i="10"/>
  <c r="DV8" i="10"/>
  <c r="DQ8" i="10"/>
  <c r="DW7" i="10"/>
  <c r="DV7" i="10"/>
  <c r="DQ7" i="10"/>
  <c r="DW6" i="10"/>
  <c r="DV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W19" i="7"/>
  <c r="DQ19" i="7"/>
  <c r="DW18" i="7"/>
  <c r="DQ18" i="7"/>
  <c r="DW17" i="7"/>
  <c r="DW16" i="7"/>
  <c r="DQ16" i="7"/>
  <c r="DW15" i="7"/>
  <c r="DQ15" i="7"/>
  <c r="DW14" i="7"/>
  <c r="DW13" i="7"/>
  <c r="DW12" i="7"/>
  <c r="DQ12" i="7"/>
  <c r="DQ11" i="7"/>
  <c r="DQ10" i="7"/>
  <c r="DW9" i="7"/>
  <c r="DQ9" i="7"/>
  <c r="DQ8" i="7"/>
  <c r="DQ7" i="7"/>
  <c r="DQ6" i="7"/>
  <c r="DW18" i="8"/>
  <c r="DQ18" i="8"/>
  <c r="DW17" i="8"/>
  <c r="DQ17" i="8"/>
  <c r="DW16" i="8"/>
  <c r="DQ16" i="8"/>
  <c r="DQ14" i="8"/>
  <c r="DQ13" i="8"/>
  <c r="DQ12" i="8"/>
  <c r="DV26" i="9"/>
  <c r="DQ26" i="9"/>
  <c r="DV25" i="9"/>
  <c r="DQ25" i="9"/>
  <c r="DV24" i="9"/>
  <c r="DQ24" i="9"/>
  <c r="DV23" i="9"/>
  <c r="DQ23" i="9"/>
  <c r="DV22" i="9"/>
  <c r="DQ22" i="9"/>
  <c r="DV21" i="9"/>
  <c r="DQ21" i="9"/>
  <c r="DV20" i="9"/>
  <c r="DQ20" i="9"/>
  <c r="DV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W20" i="6"/>
  <c r="DW18" i="6"/>
  <c r="DV18" i="6"/>
  <c r="DW17" i="6"/>
  <c r="DV17" i="6"/>
  <c r="DV12" i="6"/>
  <c r="DQ14" i="9"/>
  <c r="DQ28" i="6"/>
  <c r="DQ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Q13" i="7" l="1"/>
  <c r="DQ18" i="9"/>
  <c r="DK13" i="7"/>
  <c r="DU13" i="7"/>
  <c r="DQ14" i="7"/>
  <c r="DQ5" i="9"/>
  <c r="DQ4" i="4"/>
  <c r="DQ4" i="10"/>
  <c r="DQ4" i="8"/>
  <c r="DQ4" i="5"/>
  <c r="DQ4" i="6"/>
  <c r="DQ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<sst xmlns="http://schemas.openxmlformats.org/spreadsheetml/2006/main" count="464" uniqueCount="266">
  <si>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</si>
  <si>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</si>
  <si>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</si>
  <si>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</si>
  <si>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</si>
  <si>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</si>
  <si>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</si>
  <si>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</si>
  <si>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</si>
  <si>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</si>
  <si>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</si>
  <si>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</si>
  <si>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</si>
  <si>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</si>
  <si>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</si>
  <si>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</si>
  <si>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</si>
  <si>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</si>
  <si>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</si>
  <si>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</si>
  <si>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</si>
  <si>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</si>
  <si>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</si>
  <si>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</si>
  <si>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</si>
  <si>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</si>
  <si>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</si>
  <si>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</si>
  <si>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</si>
  <si>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</si>
  <si>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</si>
  <si>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</si>
  <si>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</si>
  <si>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</si>
  <si>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</si>
  <si>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</si>
  <si>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</si>
  <si>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</si>
  <si>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</si>
  <si>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</si>
  <si>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</si>
  <si>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</si>
  <si>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</si>
  <si>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</si>
  <si>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</si>
  <si>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</si>
  <si>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</si>
  <si>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</si>
  <si>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</si>
  <si>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</si>
  <si>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</si>
  <si>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</si>
  <si>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</si>
  <si>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</si>
  <si>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</si>
  <si>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</si>
  <si>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</si>
  <si>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</si>
  <si>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</si>
  <si>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</si>
  <si>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</si>
  <si>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</si>
  <si>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</si>
  <si>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</si>
  <si>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</si>
  <si>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</si>
  <si>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</si>
  <si>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</si>
  <si>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</si>
  <si>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</si>
  <si>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</si>
  <si>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</si>
  <si>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</si>
  <si>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</si>
  <si>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</si>
  <si>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</si>
  <si>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</si>
  <si>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</si>
  <si>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</si>
  <si>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</si>
  <si>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</si>
  <si>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</si>
  <si>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</si>
  <si>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</si>
  <si>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</si>
  <si>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</si>
  <si>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</si>
  <si>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</si>
  <si>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</si>
  <si>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</si>
  <si>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</si>
  <si>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</si>
  <si>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</si>
  <si>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</si>
  <si>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</si>
  <si>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</si>
  <si>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</si>
  <si>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</si>
  <si>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</si>
  <si>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</si>
  <si>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</si>
  <si>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</si>
  <si>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</si>
  <si>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</si>
  <si>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</si>
  <si>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</si>
  <si>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</si>
  <si>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</si>
  <si>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</si>
  <si>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</si>
  <si>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</si>
  <si>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</si>
  <si>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</si>
  <si>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</si>
  <si>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</si>
  <si>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</si>
  <si>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</si>
  <si>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</si>
  <si>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</si>
  <si>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</si>
  <si>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</si>
  <si>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</si>
  <si>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</si>
  <si>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</si>
  <si>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</si>
  <si>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</si>
  <si>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</si>
  <si>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</si>
  <si>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</si>
  <si>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</si>
  <si>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</si>
  <si>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</si>
  <si>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</si>
  <si>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</si>
  <si>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</si>
  <si>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</si>
  <si>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</si>
  <si>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</si>
  <si>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</si>
  <si>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</si>
  <si>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</si>
  <si>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</si>
  <si>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</si>
  <si>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</si>
  <si>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</si>
  <si>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</si>
  <si>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</si>
  <si>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</si>
  <si>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</si>
  <si>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</si>
  <si>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</si>
  <si>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</si>
  <si>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</si>
  <si>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</si>
  <si>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</si>
  <si>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</si>
  <si>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</si>
  <si>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</si>
  <si>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</si>
  <si>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</si>
  <si>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</si>
  <si>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</si>
  <si>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</si>
  <si>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</si>
  <si>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</si>
  <si>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</si>
  <si>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</si>
  <si>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</si>
  <si>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</si>
  <si>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</si>
  <si>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</si>
  <si>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</si>
  <si>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</si>
  <si>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</si>
  <si>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</si>
  <si>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</si>
  <si>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</si>
  <si>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</si>
  <si>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</si>
  <si>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</si>
  <si>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</si>
  <si>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</si>
  <si>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</si>
  <si>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</si>
  <si>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</si>
  <si>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</si>
  <si>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</si>
  <si>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</si>
  <si>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</si>
  <si>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</si>
  <si>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</si>
  <si>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</si>
  <si>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</si>
  <si>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</si>
  <si>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</si>
  <si>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</si>
  <si>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</si>
  <si>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</si>
  <si>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</si>
  <si>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</si>
  <si>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</si>
  <si>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</si>
  <si>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</si>
  <si>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</si>
  <si>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</si>
  <si>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</si>
  <si>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</si>
  <si>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</si>
  <si>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</si>
  <si>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</si>
  <si>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</si>
  <si>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</si>
  <si>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</si>
  <si>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</si>
  <si>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</si>
  <si>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</si>
  <si>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</si>
  <si>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</si>
  <si>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</si>
  <si>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</si>
  <si>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</si>
  <si>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</si>
  <si>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</si>
  <si>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</si>
  <si>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</si>
  <si>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</si>
  <si>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</si>
  <si>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</si>
  <si>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</si>
  <si>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</si>
  <si>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</si>
  <si>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</si>
  <si>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</si>
  <si>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</si>
  <si>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</si>
  <si>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</si>
  <si>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</si>
  <si>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</si>
  <si>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</si>
  <si>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</si>
  <si>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</si>
  <si>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</si>
  <si>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</si>
  <si>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</si>
  <si>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</si>
  <si>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</si>
  <si>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</si>
  <si>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</si>
  <si>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</si>
  <si>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</si>
  <si>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</si>
  <si>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</si>
  <si>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</si>
  <si>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</si>
  <si>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</si>
  <si>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</si>
  <si>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</si>
  <si>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</si>
  <si>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</si>
  <si>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</si>
  <si>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</si>
  <si>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</si>
  <si>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</si>
  <si>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</si>
  <si>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2018
A fines de May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</si>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</sst>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abSelected="1" topLeftCell="C1" zoomScale="115" zoomScaleNormal="115" workbookViewId="0">
      <pane xSplit="86" ySplit="5" topLeftCell="DM42" activePane="bottomRight" state="frozen"/>
      <selection activeCell="C1" sqref="C1"/>
      <selection pane="topRight" activeCell="CK1" sqref="CK1"/>
      <selection pane="bottomLeft" activeCell="C6" sqref="C6"/>
      <selection pane="bottomRight" activeCell="DQ42" sqref="DQ4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1" t="s">
        <v>104</v>
      </c>
      <c r="E3" s="1033" t="s">
        <v>85</v>
      </c>
      <c r="F3" s="1033" t="s">
        <v>87</v>
      </c>
      <c r="G3" s="1033" t="s">
        <v>88</v>
      </c>
      <c r="H3" s="1033" t="s">
        <v>89</v>
      </c>
      <c r="I3" s="1033" t="s">
        <v>238</v>
      </c>
      <c r="J3" s="1033" t="s">
        <v>91</v>
      </c>
      <c r="K3" s="1033" t="s">
        <v>93</v>
      </c>
      <c r="L3" s="1019" t="s">
        <v>94</v>
      </c>
      <c r="M3" s="1021" t="s">
        <v>95</v>
      </c>
      <c r="N3" s="1019" t="s">
        <v>96</v>
      </c>
      <c r="O3" s="1019" t="s">
        <v>97</v>
      </c>
      <c r="P3" s="1021" t="s">
        <v>98</v>
      </c>
      <c r="Q3" s="1019" t="s">
        <v>99</v>
      </c>
      <c r="R3" s="1019" t="s">
        <v>100</v>
      </c>
      <c r="S3" s="1019" t="s">
        <v>101</v>
      </c>
      <c r="T3" s="1019" t="s">
        <v>102</v>
      </c>
      <c r="U3" s="1019" t="s">
        <v>239</v>
      </c>
      <c r="V3" s="1019" t="s">
        <v>109</v>
      </c>
      <c r="W3" s="1019" t="s">
        <v>110</v>
      </c>
      <c r="X3" s="1019" t="s">
        <v>111</v>
      </c>
      <c r="Y3" s="1019" t="s">
        <v>112</v>
      </c>
      <c r="Z3" s="1019" t="s">
        <v>113</v>
      </c>
      <c r="AA3" s="1019" t="s">
        <v>114</v>
      </c>
      <c r="AB3" s="1019" t="s">
        <v>115</v>
      </c>
      <c r="AC3" s="1019" t="s">
        <v>116</v>
      </c>
      <c r="AD3" s="1019" t="s">
        <v>117</v>
      </c>
      <c r="AE3" s="1019" t="s">
        <v>118</v>
      </c>
      <c r="AF3" s="1019" t="s">
        <v>119</v>
      </c>
      <c r="AG3" s="1019" t="s">
        <v>240</v>
      </c>
      <c r="AH3" s="1019" t="s">
        <v>120</v>
      </c>
      <c r="AI3" s="1019" t="s">
        <v>121</v>
      </c>
      <c r="AJ3" s="1019" t="s">
        <v>122</v>
      </c>
      <c r="AK3" s="1019" t="s">
        <v>123</v>
      </c>
      <c r="AL3" s="1019" t="s">
        <v>124</v>
      </c>
      <c r="AM3" s="1019" t="s">
        <v>125</v>
      </c>
      <c r="AN3" s="1019" t="s">
        <v>126</v>
      </c>
      <c r="AO3" s="1019" t="s">
        <v>127</v>
      </c>
      <c r="AP3" s="1019" t="s">
        <v>128</v>
      </c>
      <c r="AQ3" s="1019" t="s">
        <v>129</v>
      </c>
      <c r="AR3" s="1019" t="s">
        <v>130</v>
      </c>
      <c r="AS3" s="1019" t="s">
        <v>241</v>
      </c>
      <c r="AT3" s="1019" t="s">
        <v>131</v>
      </c>
      <c r="AU3" s="1019" t="s">
        <v>132</v>
      </c>
      <c r="AV3" s="1021" t="s">
        <v>133</v>
      </c>
      <c r="AW3" s="1019" t="s">
        <v>134</v>
      </c>
      <c r="AX3" s="1019" t="s">
        <v>135</v>
      </c>
      <c r="AY3" s="1019" t="s">
        <v>136</v>
      </c>
      <c r="AZ3" s="1019" t="s">
        <v>137</v>
      </c>
      <c r="BA3" s="1019" t="s">
        <v>138</v>
      </c>
      <c r="BB3" s="1019" t="s">
        <v>143</v>
      </c>
      <c r="BC3" s="1019" t="s">
        <v>144</v>
      </c>
      <c r="BD3" s="1019" t="s">
        <v>145</v>
      </c>
      <c r="BE3" s="1019" t="s">
        <v>242</v>
      </c>
      <c r="BF3" s="1019" t="s">
        <v>146</v>
      </c>
      <c r="BG3" s="1019" t="s">
        <v>152</v>
      </c>
      <c r="BH3" s="1019" t="s">
        <v>153</v>
      </c>
      <c r="BI3" s="1019" t="s">
        <v>154</v>
      </c>
      <c r="BJ3" s="1019" t="s">
        <v>155</v>
      </c>
      <c r="BK3" s="1019" t="s">
        <v>157</v>
      </c>
      <c r="BL3" s="1021" t="s">
        <v>158</v>
      </c>
      <c r="BM3" s="1019" t="s">
        <v>159</v>
      </c>
      <c r="BN3" s="1019" t="s">
        <v>160</v>
      </c>
      <c r="BO3" s="1019" t="s">
        <v>161</v>
      </c>
      <c r="BP3" s="1019" t="s">
        <v>162</v>
      </c>
      <c r="BQ3" s="1019" t="s">
        <v>243</v>
      </c>
      <c r="BR3" s="1019" t="s">
        <v>163</v>
      </c>
      <c r="BS3" s="1023" t="s">
        <v>164</v>
      </c>
      <c r="BT3" s="1023" t="s">
        <v>165</v>
      </c>
      <c r="BU3" s="1038" t="s">
        <v>174</v>
      </c>
      <c r="BV3" s="1019" t="s">
        <v>175</v>
      </c>
      <c r="BW3" s="1019" t="s">
        <v>181</v>
      </c>
      <c r="BX3" s="1019" t="s">
        <v>182</v>
      </c>
      <c r="BY3" s="1019" t="s">
        <v>185</v>
      </c>
      <c r="BZ3" s="1021" t="s">
        <v>189</v>
      </c>
      <c r="CA3" s="1021" t="s">
        <v>190</v>
      </c>
      <c r="CB3" s="1021" t="s">
        <v>192</v>
      </c>
      <c r="CC3" s="1021" t="s">
        <v>244</v>
      </c>
      <c r="CD3" s="1021" t="s">
        <v>194</v>
      </c>
      <c r="CE3" s="1021" t="s">
        <v>195</v>
      </c>
      <c r="CF3" s="1021" t="s">
        <v>196</v>
      </c>
      <c r="CG3" s="1021" t="s">
        <v>197</v>
      </c>
      <c r="CH3" s="1021" t="s">
        <v>199</v>
      </c>
      <c r="CI3" s="1021" t="s">
        <v>200</v>
      </c>
      <c r="CJ3" s="1019" t="s">
        <v>201</v>
      </c>
      <c r="CK3" s="1019" t="s">
        <v>202</v>
      </c>
      <c r="CL3" s="1019" t="s">
        <v>203</v>
      </c>
      <c r="CM3" s="1019" t="s">
        <v>204</v>
      </c>
      <c r="CN3" s="1019" t="s">
        <v>206</v>
      </c>
      <c r="CO3" s="1019" t="s">
        <v>245</v>
      </c>
      <c r="CP3" s="1019" t="s">
        <v>211</v>
      </c>
      <c r="CQ3" s="1019" t="s">
        <v>212</v>
      </c>
      <c r="CR3" s="1019" t="s">
        <v>213</v>
      </c>
      <c r="CS3" s="1019" t="s">
        <v>215</v>
      </c>
      <c r="CT3" s="1019" t="s">
        <v>216</v>
      </c>
      <c r="CU3" s="1019" t="s">
        <v>217</v>
      </c>
      <c r="CV3" s="1019" t="s">
        <v>218</v>
      </c>
      <c r="CW3" s="1019" t="s">
        <v>221</v>
      </c>
      <c r="CX3" s="1019" t="s">
        <v>223</v>
      </c>
      <c r="CY3" s="1019" t="s">
        <v>224</v>
      </c>
      <c r="CZ3" s="1019" t="s">
        <v>225</v>
      </c>
      <c r="DA3" s="1019" t="s">
        <v>252</v>
      </c>
      <c r="DB3" s="1019" t="s">
        <v>226</v>
      </c>
      <c r="DC3" s="1019" t="s">
        <v>227</v>
      </c>
      <c r="DD3" s="1019" t="s">
        <v>228</v>
      </c>
      <c r="DE3" s="1019" t="s">
        <v>229</v>
      </c>
      <c r="DF3" s="1019" t="s">
        <v>230</v>
      </c>
      <c r="DG3" s="1019" t="s">
        <v>234</v>
      </c>
      <c r="DH3" s="1019" t="s">
        <v>237</v>
      </c>
      <c r="DI3" s="1019" t="s">
        <v>248</v>
      </c>
      <c r="DJ3" s="1019" t="s">
        <v>254</v>
      </c>
      <c r="DK3" s="1019" t="s">
        <v>259</v>
      </c>
      <c r="DL3" s="1019" t="s">
        <v>260</v>
      </c>
      <c r="DM3" s="1019" t="s">
        <v>262</v>
      </c>
      <c r="DN3" s="1019" t="s">
        <v>264</v>
      </c>
      <c r="DO3" s="1013" t="s">
        <v>222</v>
      </c>
      <c r="DP3" s="1013" t="s">
        <v>263</v>
      </c>
      <c r="DQ3" s="1035" t="s">
        <v>265</v>
      </c>
      <c r="DR3" s="1036"/>
      <c r="DS3" s="1036"/>
      <c r="DT3" s="1036"/>
      <c r="DU3" s="1037"/>
      <c r="DV3" s="1026" t="s">
        <v>253</v>
      </c>
      <c r="DW3" s="1027"/>
    </row>
    <row r="4" spans="1:136" ht="16.5" customHeight="1" x14ac:dyDescent="0.2">
      <c r="A4"/>
      <c r="C4" s="19"/>
      <c r="D4" s="1032"/>
      <c r="E4" s="1034"/>
      <c r="F4" s="1034"/>
      <c r="G4" s="1034"/>
      <c r="H4" s="1034"/>
      <c r="I4" s="1034"/>
      <c r="J4" s="1034"/>
      <c r="K4" s="1034"/>
      <c r="L4" s="1020"/>
      <c r="M4" s="1022"/>
      <c r="N4" s="1020"/>
      <c r="O4" s="1020"/>
      <c r="P4" s="1022"/>
      <c r="Q4" s="1020"/>
      <c r="R4" s="1020"/>
      <c r="S4" s="1020"/>
      <c r="T4" s="1020"/>
      <c r="U4" s="1020"/>
      <c r="V4" s="1020"/>
      <c r="W4" s="1020"/>
      <c r="X4" s="1020"/>
      <c r="Y4" s="1020"/>
      <c r="Z4" s="1020"/>
      <c r="AA4" s="1020"/>
      <c r="AB4" s="1020"/>
      <c r="AC4" s="1020"/>
      <c r="AD4" s="1020"/>
      <c r="AE4" s="1020"/>
      <c r="AF4" s="1020"/>
      <c r="AG4" s="1020"/>
      <c r="AH4" s="1020"/>
      <c r="AI4" s="1020"/>
      <c r="AJ4" s="1020"/>
      <c r="AK4" s="1020"/>
      <c r="AL4" s="1020"/>
      <c r="AM4" s="1020"/>
      <c r="AN4" s="1020"/>
      <c r="AO4" s="1020"/>
      <c r="AP4" s="1020"/>
      <c r="AQ4" s="1020"/>
      <c r="AR4" s="1020"/>
      <c r="AS4" s="1020"/>
      <c r="AT4" s="1020"/>
      <c r="AU4" s="1020"/>
      <c r="AV4" s="1022"/>
      <c r="AW4" s="1020"/>
      <c r="AX4" s="1020"/>
      <c r="AY4" s="1020"/>
      <c r="AZ4" s="1020"/>
      <c r="BA4" s="1020"/>
      <c r="BB4" s="1020"/>
      <c r="BC4" s="1020"/>
      <c r="BD4" s="1020"/>
      <c r="BE4" s="1020"/>
      <c r="BF4" s="1020"/>
      <c r="BG4" s="1020"/>
      <c r="BH4" s="1020"/>
      <c r="BI4" s="1020"/>
      <c r="BJ4" s="1020"/>
      <c r="BK4" s="1020"/>
      <c r="BL4" s="1022"/>
      <c r="BM4" s="1020"/>
      <c r="BN4" s="1020"/>
      <c r="BO4" s="1020"/>
      <c r="BP4" s="1020"/>
      <c r="BQ4" s="1020"/>
      <c r="BR4" s="1020"/>
      <c r="BS4" s="1024"/>
      <c r="BT4" s="1024"/>
      <c r="BU4" s="1039"/>
      <c r="BV4" s="1020"/>
      <c r="BW4" s="1020"/>
      <c r="BX4" s="1020"/>
      <c r="BY4" s="1020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0"/>
      <c r="CK4" s="1020"/>
      <c r="CL4" s="1020"/>
      <c r="CM4" s="1020"/>
      <c r="CN4" s="1020"/>
      <c r="CO4" s="1020"/>
      <c r="CP4" s="1020"/>
      <c r="CQ4" s="1020"/>
      <c r="CR4" s="1020"/>
      <c r="CS4" s="1020"/>
      <c r="CT4" s="1020"/>
      <c r="CU4" s="1020"/>
      <c r="CV4" s="1020"/>
      <c r="CW4" s="1020"/>
      <c r="CX4" s="1020"/>
      <c r="CY4" s="1020"/>
      <c r="CZ4" s="1020"/>
      <c r="DA4" s="1020"/>
      <c r="DB4" s="1020"/>
      <c r="DC4" s="1020"/>
      <c r="DD4" s="1020"/>
      <c r="DE4" s="1020"/>
      <c r="DF4" s="1020"/>
      <c r="DG4" s="1020"/>
      <c r="DH4" s="1020"/>
      <c r="DI4" s="1020"/>
      <c r="DJ4" s="1020"/>
      <c r="DK4" s="1020"/>
      <c r="DL4" s="1020"/>
      <c r="DM4" s="1020"/>
      <c r="DN4" s="1020"/>
      <c r="DO4" s="1014">
        <v>43252</v>
      </c>
      <c r="DP4" s="1014">
        <v>43259</v>
      </c>
      <c r="DQ4" s="842">
        <v>43262</v>
      </c>
      <c r="DR4" s="842">
        <v>43263</v>
      </c>
      <c r="DS4" s="842">
        <v>43264</v>
      </c>
      <c r="DT4" s="842">
        <v>43265</v>
      </c>
      <c r="DU4" s="842">
        <v>43266</v>
      </c>
      <c r="DV4" s="984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888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1018"/>
      <c r="DO6" s="988"/>
      <c r="DP6" s="866"/>
      <c r="DQ6" s="843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828">
        <v>9809.4181544900002</v>
      </c>
      <c r="DQ7" s="364">
        <v>9805.2807906899998</v>
      </c>
      <c r="DR7" s="364">
        <v>9803.0934517100013</v>
      </c>
      <c r="DS7" s="364">
        <v>9784.0043883999988</v>
      </c>
      <c r="DT7" s="364">
        <v>9725.8677966700016</v>
      </c>
      <c r="DU7" s="364">
        <v>9704.3988898400003</v>
      </c>
      <c r="DV7" s="291">
        <v>-105.01926464999997</v>
      </c>
      <c r="DW7" s="640">
        <v>-1.0705962677504011</v>
      </c>
      <c r="DX7" s="417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828">
        <v>7746.5434692399995</v>
      </c>
      <c r="DQ8" s="364">
        <v>7740.4315475800004</v>
      </c>
      <c r="DR8" s="364">
        <v>7736.3075866400004</v>
      </c>
      <c r="DS8" s="364">
        <v>7722.6466680999993</v>
      </c>
      <c r="DT8" s="364">
        <v>7659.6051721400008</v>
      </c>
      <c r="DU8" s="364">
        <v>7633.5653613900004</v>
      </c>
      <c r="DV8" s="291">
        <v>-112.97810784999911</v>
      </c>
      <c r="DW8" s="640">
        <v>-1.4584325034592949</v>
      </c>
      <c r="DX8" s="417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828">
        <v>237.61951232000001</v>
      </c>
      <c r="DQ9" s="364">
        <v>236.97333978</v>
      </c>
      <c r="DR9" s="364">
        <v>237.12528216000001</v>
      </c>
      <c r="DS9" s="364">
        <v>237.14865791</v>
      </c>
      <c r="DT9" s="364">
        <v>236.87816709000001</v>
      </c>
      <c r="DU9" s="364">
        <v>237.55773354999999</v>
      </c>
      <c r="DV9" s="291">
        <v>-6.1778770000017857E-2</v>
      </c>
      <c r="DW9" s="640">
        <v>-2.5999030717993588E-2</v>
      </c>
      <c r="DX9" s="417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828">
        <v>1788.1998748000001</v>
      </c>
      <c r="DQ10" s="364">
        <v>1790.92137183</v>
      </c>
      <c r="DR10" s="364">
        <v>1792.68235693</v>
      </c>
      <c r="DS10" s="364">
        <v>1787.2271911099999</v>
      </c>
      <c r="DT10" s="364">
        <v>1792.44476753</v>
      </c>
      <c r="DU10" s="364">
        <v>1796.23013079</v>
      </c>
      <c r="DV10" s="291">
        <v>8.0302559899998869</v>
      </c>
      <c r="DW10" s="640">
        <v>0.44906926251171431</v>
      </c>
      <c r="DX10" s="417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828">
        <v>37.055298130000004</v>
      </c>
      <c r="DQ11" s="364">
        <v>36.954531499999995</v>
      </c>
      <c r="DR11" s="364">
        <v>36.978225980000005</v>
      </c>
      <c r="DS11" s="364">
        <v>36.98187128</v>
      </c>
      <c r="DT11" s="364">
        <v>36.939689909999998</v>
      </c>
      <c r="DU11" s="364">
        <v>37.045664109999997</v>
      </c>
      <c r="DV11" s="291">
        <v>-9.6340200000071263E-3</v>
      </c>
      <c r="DW11" s="640">
        <v>-2.5999035188462027E-2</v>
      </c>
      <c r="DX11" s="417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828">
        <v>9809.4169310300003</v>
      </c>
      <c r="DQ12" s="364">
        <v>9805.2585818599982</v>
      </c>
      <c r="DR12" s="364">
        <v>9803.0712428799998</v>
      </c>
      <c r="DS12" s="364">
        <v>9783.9821795699991</v>
      </c>
      <c r="DT12" s="364">
        <v>9725.84558784</v>
      </c>
      <c r="DU12" s="364">
        <v>9704.3766810099987</v>
      </c>
      <c r="DV12" s="291">
        <v>-105.04025002000162</v>
      </c>
      <c r="DW12" s="640">
        <v>-1.0708103321383833</v>
      </c>
      <c r="DX12" s="417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2083.7794828381925</v>
      </c>
      <c r="DO13" s="828">
        <v>2105.2906122507284</v>
      </c>
      <c r="DP13" s="828">
        <v>2111.2188342740524</v>
      </c>
      <c r="DQ13" s="364">
        <v>2096.6545157682212</v>
      </c>
      <c r="DR13" s="364">
        <v>2094.8092028921278</v>
      </c>
      <c r="DS13" s="364">
        <v>2109.4886990845484</v>
      </c>
      <c r="DT13" s="364">
        <v>2096.1210484795915</v>
      </c>
      <c r="DU13" s="364">
        <v>2076.8675464169096</v>
      </c>
      <c r="DV13" s="291">
        <v>-34.351287857142779</v>
      </c>
      <c r="DW13" s="640">
        <v>-1.6270832421289239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828">
        <v>1091.1200548499996</v>
      </c>
      <c r="DQ14" s="364">
        <v>1091.20118471</v>
      </c>
      <c r="DR14" s="364">
        <v>1087.2865095299999</v>
      </c>
      <c r="DS14" s="364">
        <v>1087.32054292</v>
      </c>
      <c r="DT14" s="364">
        <v>1087.34436633</v>
      </c>
      <c r="DU14" s="364">
        <v>1087.4541240899998</v>
      </c>
      <c r="DV14" s="291">
        <v>-3.6659307599998101</v>
      </c>
      <c r="DW14" s="640">
        <v>-0.33597868022907651</v>
      </c>
      <c r="DX14" s="417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828">
        <v>488.61558661999999</v>
      </c>
      <c r="DQ15" s="364">
        <v>488.68198569999998</v>
      </c>
      <c r="DR15" s="364">
        <v>488.75946671000003</v>
      </c>
      <c r="DS15" s="364">
        <v>488.73158737</v>
      </c>
      <c r="DT15" s="364">
        <v>488.78873026999997</v>
      </c>
      <c r="DU15" s="364">
        <v>488.82394425000001</v>
      </c>
      <c r="DV15" s="291">
        <v>0.20835763000002316</v>
      </c>
      <c r="DW15" s="640">
        <v>4.264244442984122E-2</v>
      </c>
      <c r="DX15" s="417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828">
        <v>128.36416946</v>
      </c>
      <c r="DQ16" s="364">
        <v>128.38000281999999</v>
      </c>
      <c r="DR16" s="364">
        <v>128.39699263</v>
      </c>
      <c r="DS16" s="364">
        <v>128.39058055999999</v>
      </c>
      <c r="DT16" s="364">
        <v>128.40309924000002</v>
      </c>
      <c r="DU16" s="364">
        <v>128.41000793999999</v>
      </c>
      <c r="DV16" s="291">
        <v>4.5838479999986248E-2</v>
      </c>
      <c r="DW16" s="640">
        <v>3.5709715719600688E-2</v>
      </c>
      <c r="DX16" s="417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828">
        <v>273.59357779999999</v>
      </c>
      <c r="DQ17" s="364">
        <v>273.62612137999997</v>
      </c>
      <c r="DR17" s="364">
        <v>273.67052396000003</v>
      </c>
      <c r="DS17" s="364">
        <v>273.65513177999998</v>
      </c>
      <c r="DT17" s="364">
        <v>273.68591652999999</v>
      </c>
      <c r="DU17" s="364">
        <v>273.70130742999999</v>
      </c>
      <c r="DV17" s="291">
        <v>0.10772962999999436</v>
      </c>
      <c r="DW17" s="887"/>
      <c r="DX17" s="417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12732.582733148191</v>
      </c>
      <c r="DO18" s="828">
        <v>12779.071451680729</v>
      </c>
      <c r="DP18" s="828">
        <v>12811.209099184052</v>
      </c>
      <c r="DQ18" s="364">
        <v>12792.60120752822</v>
      </c>
      <c r="DR18" s="364">
        <v>12788.707429072127</v>
      </c>
      <c r="DS18" s="364">
        <v>12784.248178364549</v>
      </c>
      <c r="DT18" s="364">
        <v>12712.844382359592</v>
      </c>
      <c r="DU18" s="364">
        <v>12672.179487046908</v>
      </c>
      <c r="DV18" s="291">
        <v>-139.0296121371448</v>
      </c>
      <c r="DW18" s="640">
        <v>-1.0852185071743126</v>
      </c>
      <c r="DX18" s="417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364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417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364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417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828">
        <v>1</v>
      </c>
      <c r="DQ21" s="364">
        <v>0.4</v>
      </c>
      <c r="DR21" s="364">
        <v>1.6</v>
      </c>
      <c r="DS21" s="364">
        <v>7</v>
      </c>
      <c r="DT21" s="364">
        <v>0</v>
      </c>
      <c r="DU21" s="364">
        <v>8.5</v>
      </c>
      <c r="DV21" s="873"/>
      <c r="DW21" s="732"/>
      <c r="DX21" s="417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828">
        <v>0</v>
      </c>
      <c r="DQ22" s="364">
        <v>0</v>
      </c>
      <c r="DR22" s="364">
        <v>0.3</v>
      </c>
      <c r="DS22" s="364">
        <v>0</v>
      </c>
      <c r="DT22" s="364">
        <v>0.5</v>
      </c>
      <c r="DU22" s="364">
        <v>0</v>
      </c>
      <c r="DV22" s="873"/>
      <c r="DW22" s="732"/>
      <c r="DX22" s="417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828">
        <v>0.17671000000000001</v>
      </c>
      <c r="DQ23" s="364">
        <v>1.5703999999999999E-2</v>
      </c>
      <c r="DR23" s="364">
        <v>7.4049580000000004E-2</v>
      </c>
      <c r="DS23" s="364">
        <v>0.10981073</v>
      </c>
      <c r="DT23" s="364">
        <v>0.13632427</v>
      </c>
      <c r="DU23" s="364">
        <v>2.4406000000000001E-2</v>
      </c>
      <c r="DV23" s="873"/>
      <c r="DW23" s="732"/>
      <c r="DX23" s="417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364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417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364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417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828">
        <v>0</v>
      </c>
      <c r="DQ26" s="364">
        <v>0</v>
      </c>
      <c r="DR26" s="364">
        <v>0</v>
      </c>
      <c r="DS26" s="364">
        <v>9</v>
      </c>
      <c r="DT26" s="364">
        <v>0</v>
      </c>
      <c r="DU26" s="364">
        <v>0.5</v>
      </c>
      <c r="DV26" s="873"/>
      <c r="DW26" s="732"/>
      <c r="DX26" s="417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999"/>
      <c r="DO27" s="1000"/>
      <c r="DP27" s="1000">
        <v>0</v>
      </c>
      <c r="DQ27" s="999">
        <v>0</v>
      </c>
      <c r="DR27" s="999">
        <v>0</v>
      </c>
      <c r="DS27" s="999">
        <v>0</v>
      </c>
      <c r="DT27" s="999">
        <v>0</v>
      </c>
      <c r="DU27" s="999">
        <v>0</v>
      </c>
      <c r="DV27" s="631"/>
      <c r="DW27" s="418"/>
      <c r="DX27" s="417"/>
      <c r="DY27" s="713"/>
    </row>
    <row r="28" spans="1:133" x14ac:dyDescent="0.2">
      <c r="A28" s="171"/>
      <c r="B28" s="102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802">
        <v>68227.151037272808</v>
      </c>
      <c r="DQ28" s="593">
        <v>67997.604347359636</v>
      </c>
      <c r="DR28" s="593">
        <v>67935.603916741878</v>
      </c>
      <c r="DS28" s="593">
        <v>67866.006984831722</v>
      </c>
      <c r="DT28" s="593">
        <v>67744.277305470954</v>
      </c>
      <c r="DU28" s="593">
        <v>67953.821126854396</v>
      </c>
      <c r="DV28" s="291">
        <v>-273.3299104184116</v>
      </c>
      <c r="DW28" s="640">
        <v>-0.40061750529358786</v>
      </c>
      <c r="DX28" s="417"/>
      <c r="DY28" s="629"/>
      <c r="DZ28" s="232"/>
    </row>
    <row r="29" spans="1:133" x14ac:dyDescent="0.2">
      <c r="A29" s="171"/>
      <c r="B29" s="102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802">
        <v>44496.573162599998</v>
      </c>
      <c r="DQ29" s="593">
        <v>44748.598453999999</v>
      </c>
      <c r="DR29" s="593">
        <v>44862.746751400002</v>
      </c>
      <c r="DS29" s="593">
        <v>44967.696816800002</v>
      </c>
      <c r="DT29" s="593">
        <v>44917.024240699997</v>
      </c>
      <c r="DU29" s="593">
        <v>44838.357704400005</v>
      </c>
      <c r="DV29" s="291">
        <v>341.78454180000699</v>
      </c>
      <c r="DW29" s="640">
        <v>0.76811430073739917</v>
      </c>
      <c r="DX29" s="417"/>
      <c r="DY29" s="629"/>
      <c r="DZ29" s="232"/>
    </row>
    <row r="30" spans="1:133" x14ac:dyDescent="0.2">
      <c r="A30" s="171"/>
      <c r="B30" s="102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802">
        <v>-22796.026984383643</v>
      </c>
      <c r="DQ30" s="593">
        <v>-22515.475417703474</v>
      </c>
      <c r="DR30" s="593">
        <v>-22386.321974830673</v>
      </c>
      <c r="DS30" s="593">
        <v>-22150.420935137005</v>
      </c>
      <c r="DT30" s="593">
        <v>-21802.276492000939</v>
      </c>
      <c r="DU30" s="593">
        <v>-21733.666327337061</v>
      </c>
      <c r="DV30" s="291">
        <v>1062.3606570465818</v>
      </c>
      <c r="DW30" s="640">
        <v>-4.6602886449219838</v>
      </c>
      <c r="DX30" s="645"/>
      <c r="DY30" s="629"/>
      <c r="DZ30" s="232"/>
    </row>
    <row r="31" spans="1:133" x14ac:dyDescent="0.2">
      <c r="A31" s="171"/>
      <c r="B31" s="102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802">
        <v>3663.5704488059109</v>
      </c>
      <c r="DQ31" s="593">
        <v>3482.9932368867685</v>
      </c>
      <c r="DR31" s="593">
        <v>3417.0149331215798</v>
      </c>
      <c r="DS31" s="593">
        <v>3375.9179828789947</v>
      </c>
      <c r="DT31" s="593">
        <v>3719.399204356806</v>
      </c>
      <c r="DU31" s="593">
        <v>3946.8293555474293</v>
      </c>
      <c r="DV31" s="291">
        <v>283.25890674151833</v>
      </c>
      <c r="DW31" s="640">
        <v>7.7317717974781264</v>
      </c>
      <c r="DX31" s="645"/>
      <c r="DY31" s="629"/>
      <c r="DZ31" s="232"/>
    </row>
    <row r="32" spans="1:133" x14ac:dyDescent="0.2">
      <c r="A32" s="171"/>
      <c r="B32" s="102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802">
        <v>8274.6152960948002</v>
      </c>
      <c r="DQ32" s="593">
        <v>8274.5931293081994</v>
      </c>
      <c r="DR32" s="593">
        <v>8274.6049615734009</v>
      </c>
      <c r="DS32" s="593">
        <v>8276.8773913706009</v>
      </c>
      <c r="DT32" s="593">
        <v>8276.9089248698001</v>
      </c>
      <c r="DU32" s="593">
        <v>8276.7461420775999</v>
      </c>
      <c r="DV32" s="291">
        <v>2.1308459827996558</v>
      </c>
      <c r="DW32" s="640">
        <v>2.5751601815326985E-2</v>
      </c>
      <c r="DX32" s="645"/>
      <c r="DY32" s="629"/>
      <c r="DZ32" s="232"/>
    </row>
    <row r="33" spans="1:130" ht="13.5" x14ac:dyDescent="0.2">
      <c r="A33" s="171"/>
      <c r="B33" s="102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563"/>
      <c r="DO33" s="803"/>
      <c r="DP33" s="803"/>
      <c r="DQ33" s="56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593">
        <v>71068.138320434111</v>
      </c>
      <c r="DO34" s="802">
        <v>71570.401624414109</v>
      </c>
      <c r="DP34" s="802">
        <v>72390.663752484106</v>
      </c>
      <c r="DQ34" s="593">
        <v>72178.117665834085</v>
      </c>
      <c r="DR34" s="593">
        <v>72262.307720544108</v>
      </c>
      <c r="DS34" s="593">
        <v>72161.113106554112</v>
      </c>
      <c r="DT34" s="593">
        <v>71908.2250185741</v>
      </c>
      <c r="DU34" s="593">
        <v>71834.544463854123</v>
      </c>
      <c r="DV34" s="291">
        <v>-556.1192886299832</v>
      </c>
      <c r="DW34" s="640">
        <v>-0.76821962916578945</v>
      </c>
      <c r="DX34" s="622"/>
      <c r="DY34" s="712"/>
      <c r="DZ34" s="232"/>
    </row>
    <row r="35" spans="1:130" x14ac:dyDescent="0.2">
      <c r="A35" s="171"/>
      <c r="B35" s="102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593">
        <v>125086.28897260538</v>
      </c>
      <c r="DO35" s="802">
        <v>125664.23489495539</v>
      </c>
      <c r="DP35" s="802">
        <v>127408.33245720538</v>
      </c>
      <c r="DQ35" s="593">
        <v>126433.31351876537</v>
      </c>
      <c r="DR35" s="593">
        <v>126402.41117103538</v>
      </c>
      <c r="DS35" s="593">
        <v>126234.8449122554</v>
      </c>
      <c r="DT35" s="593">
        <v>125995.77903281535</v>
      </c>
      <c r="DU35" s="593">
        <v>126261.04625910539</v>
      </c>
      <c r="DV35" s="291">
        <v>-1147.2861980999878</v>
      </c>
      <c r="DW35" s="640">
        <v>-0.90047972214482019</v>
      </c>
      <c r="DX35" s="622"/>
      <c r="DY35" s="712"/>
      <c r="DZ35" s="232"/>
    </row>
    <row r="36" spans="1:130" x14ac:dyDescent="0.2">
      <c r="A36" s="171"/>
      <c r="B36" s="102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593">
        <v>209892.96184435292</v>
      </c>
      <c r="DO36" s="802">
        <v>210602.93393955295</v>
      </c>
      <c r="DP36" s="802">
        <v>212135.93034475291</v>
      </c>
      <c r="DQ36" s="593">
        <v>211209.17069606291</v>
      </c>
      <c r="DR36" s="593">
        <v>211210.0393624829</v>
      </c>
      <c r="DS36" s="593">
        <v>210997.31105625295</v>
      </c>
      <c r="DT36" s="593">
        <v>210998.93203601288</v>
      </c>
      <c r="DU36" s="593">
        <v>210920.64654858291</v>
      </c>
      <c r="DV36" s="291">
        <v>-1215.2837961699988</v>
      </c>
      <c r="DW36" s="640">
        <v>-0.57287975412508851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0"/>
      <c r="DO37" s="871"/>
      <c r="DP37" s="871"/>
      <c r="DQ37" s="870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626">
        <v>89.658027275470275</v>
      </c>
      <c r="DO38" s="806">
        <v>89.713837828640777</v>
      </c>
      <c r="DP38" s="806">
        <v>89.718923593714166</v>
      </c>
      <c r="DQ38" s="626">
        <v>89.658517836904466</v>
      </c>
      <c r="DR38" s="626">
        <v>89.790820592195161</v>
      </c>
      <c r="DS38" s="626">
        <v>89.765123572519357</v>
      </c>
      <c r="DT38" s="626">
        <v>89.722645674328035</v>
      </c>
      <c r="DU38" s="626">
        <v>89.771831305803815</v>
      </c>
      <c r="DV38" s="881">
        <v>5.290771208964884E-2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626">
        <v>85.179678953843052</v>
      </c>
      <c r="DO39" s="806">
        <v>85.236820591187566</v>
      </c>
      <c r="DP39" s="806">
        <v>85.400791313675327</v>
      </c>
      <c r="DQ39" s="626">
        <v>85.274803674918715</v>
      </c>
      <c r="DR39" s="626">
        <v>85.349139214397113</v>
      </c>
      <c r="DS39" s="626">
        <v>85.326368092630005</v>
      </c>
      <c r="DT39" s="626">
        <v>85.295279911830747</v>
      </c>
      <c r="DU39" s="626">
        <v>85.357606569674289</v>
      </c>
      <c r="DV39" s="881">
        <v>-4.3184744001038666E-2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991">
        <v>88.947793450723523</v>
      </c>
      <c r="DO40" s="656">
        <v>88.99127689821907</v>
      </c>
      <c r="DP40" s="656">
        <v>89.056557270984626</v>
      </c>
      <c r="DQ40" s="978">
        <v>89.008604222593661</v>
      </c>
      <c r="DR40" s="978">
        <v>89.056978411800117</v>
      </c>
      <c r="DS40" s="978">
        <v>89.040404773809257</v>
      </c>
      <c r="DT40" s="978">
        <v>89.034430504509388</v>
      </c>
      <c r="DU40" s="978">
        <v>89.061087015126532</v>
      </c>
      <c r="DV40" s="882">
        <v>4.529744141905212E-3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06"/>
      <c r="DO41" s="913"/>
      <c r="DP41" s="913"/>
      <c r="DQ41" s="906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3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2443.6858018994162</v>
      </c>
      <c r="DP42" s="828">
        <v>2444.6645927157424</v>
      </c>
      <c r="DQ42" s="364">
        <v>2444.6645927157424</v>
      </c>
      <c r="DR42" s="364">
        <v>2444.6645927157424</v>
      </c>
      <c r="DS42" s="364">
        <v>2444.6645927157424</v>
      </c>
      <c r="DT42" s="364">
        <v>2444.6645927157424</v>
      </c>
      <c r="DU42" s="364">
        <v>2444.5129892172004</v>
      </c>
      <c r="DV42" s="291">
        <v>-0.15160349854204469</v>
      </c>
      <c r="DW42" s="640">
        <v>-6.2014028015866529E-3</v>
      </c>
      <c r="DX42" s="417"/>
      <c r="DY42" s="537"/>
      <c r="DZ42" s="232"/>
    </row>
    <row r="43" spans="1:130" x14ac:dyDescent="0.2">
      <c r="A43" s="171"/>
      <c r="B43" s="103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828">
        <v>2146.3546304664724</v>
      </c>
      <c r="DQ43" s="364">
        <v>2146.3546304664724</v>
      </c>
      <c r="DR43" s="364">
        <v>2146.3546304664724</v>
      </c>
      <c r="DS43" s="364">
        <v>2146.3546304664724</v>
      </c>
      <c r="DT43" s="364">
        <v>2146.3546304664724</v>
      </c>
      <c r="DU43" s="364">
        <v>2146.3546304664724</v>
      </c>
      <c r="DV43" s="291">
        <v>0</v>
      </c>
      <c r="DW43" s="640">
        <v>0</v>
      </c>
      <c r="DX43" s="417"/>
      <c r="DY43" s="226"/>
      <c r="DZ43" s="232"/>
    </row>
    <row r="44" spans="1:130" ht="12.75" customHeight="1" x14ac:dyDescent="0.2">
      <c r="A44" s="171"/>
      <c r="B44" s="103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828">
        <v>14723.992765000003</v>
      </c>
      <c r="DQ44" s="364">
        <v>14723.992765000003</v>
      </c>
      <c r="DR44" s="364">
        <v>14723.992765000003</v>
      </c>
      <c r="DS44" s="364">
        <v>14723.992765000003</v>
      </c>
      <c r="DT44" s="364">
        <v>14723.992765000003</v>
      </c>
      <c r="DU44" s="364">
        <v>14723.992765000003</v>
      </c>
      <c r="DV44" s="291">
        <v>0</v>
      </c>
      <c r="DW44" s="640">
        <v>0</v>
      </c>
      <c r="DX44" s="417"/>
      <c r="DY44" s="226"/>
      <c r="DZ44" s="232"/>
    </row>
    <row r="45" spans="1:130" ht="12.75" customHeight="1" x14ac:dyDescent="0.2">
      <c r="A45" s="171"/>
      <c r="B45" s="103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364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3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297.34057449416821</v>
      </c>
      <c r="DP46" s="828">
        <v>298.30996224927026</v>
      </c>
      <c r="DQ46" s="364">
        <v>298.30996224927026</v>
      </c>
      <c r="DR46" s="364">
        <v>298.30996224927026</v>
      </c>
      <c r="DS46" s="364">
        <v>298.30996224927026</v>
      </c>
      <c r="DT46" s="364">
        <v>298.30996224927026</v>
      </c>
      <c r="DU46" s="364">
        <v>298.15835875072798</v>
      </c>
      <c r="DV46" s="291">
        <v>-0.15160349854227206</v>
      </c>
      <c r="DW46" s="640">
        <v>-5.0820796395523171E-2</v>
      </c>
      <c r="DX46" s="417"/>
      <c r="DY46" s="226"/>
      <c r="DZ46" s="232"/>
    </row>
    <row r="47" spans="1:130" ht="13.5" x14ac:dyDescent="0.2">
      <c r="A47" s="171"/>
      <c r="B47" s="103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2039.756341029994</v>
      </c>
      <c r="DP47" s="828">
        <v>2046.4063410299941</v>
      </c>
      <c r="DQ47" s="364">
        <v>2046.4063410299941</v>
      </c>
      <c r="DR47" s="364">
        <v>2046.4063410299941</v>
      </c>
      <c r="DS47" s="364">
        <v>2046.4063410299941</v>
      </c>
      <c r="DT47" s="364">
        <v>2046.4063410299941</v>
      </c>
      <c r="DU47" s="364">
        <v>2045.3663410299941</v>
      </c>
      <c r="DV47" s="291">
        <v>-1.0399999999999636</v>
      </c>
      <c r="DW47" s="640">
        <v>-5.0820796395523171E-2</v>
      </c>
      <c r="DX47" s="417"/>
      <c r="DY47" s="226"/>
      <c r="DZ47" s="232"/>
    </row>
    <row r="48" spans="1:130" ht="12.75" customHeight="1" x14ac:dyDescent="0.2">
      <c r="A48" s="171"/>
      <c r="B48" s="103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1652.5113410299994</v>
      </c>
      <c r="DP48" s="828">
        <v>1659.1613410299994</v>
      </c>
      <c r="DQ48" s="364">
        <v>1659.1613410299994</v>
      </c>
      <c r="DR48" s="364">
        <v>1659.1613410299994</v>
      </c>
      <c r="DS48" s="364">
        <v>1659.1613410299994</v>
      </c>
      <c r="DT48" s="364">
        <v>1659.1613410299994</v>
      </c>
      <c r="DU48" s="364">
        <v>1658.1213410299995</v>
      </c>
      <c r="DV48" s="291">
        <v>-1.0399999999999636</v>
      </c>
      <c r="DW48" s="640">
        <v>-6.2682270511094096E-2</v>
      </c>
      <c r="DX48" s="417"/>
      <c r="DY48" s="226"/>
      <c r="DZ48" s="232"/>
    </row>
    <row r="49" spans="1:132" x14ac:dyDescent="0.2">
      <c r="A49" s="171"/>
      <c r="B49" s="103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3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799">
        <v>22.912536443148689</v>
      </c>
      <c r="DO50" s="804">
        <v>0</v>
      </c>
      <c r="DP50" s="804">
        <v>0</v>
      </c>
      <c r="DQ50" s="799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417"/>
      <c r="DY50" s="226"/>
    </row>
    <row r="51" spans="1:132" x14ac:dyDescent="0.2">
      <c r="A51" s="171"/>
      <c r="B51" s="103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799">
        <v>22.912536443148689</v>
      </c>
      <c r="DO51" s="804">
        <v>0</v>
      </c>
      <c r="DP51" s="804">
        <v>0</v>
      </c>
      <c r="DQ51" s="799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417"/>
      <c r="DY51" s="537"/>
    </row>
    <row r="52" spans="1:132" ht="12.75" customHeight="1" outlineLevel="1" x14ac:dyDescent="0.2">
      <c r="A52" s="171"/>
      <c r="B52" s="103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799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3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799">
        <v>13</v>
      </c>
      <c r="DO53" s="804">
        <v>0</v>
      </c>
      <c r="DP53" s="804">
        <v>0</v>
      </c>
      <c r="DQ53" s="799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417"/>
      <c r="DY53" s="537"/>
    </row>
    <row r="54" spans="1:132" x14ac:dyDescent="0.2">
      <c r="A54" s="171"/>
      <c r="B54" s="103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799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3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799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30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830">
        <v>0</v>
      </c>
      <c r="DO56" s="668">
        <v>0</v>
      </c>
      <c r="DP56" s="668">
        <v>0</v>
      </c>
      <c r="DQ56" s="980">
        <v>0</v>
      </c>
      <c r="DR56" s="980">
        <v>0</v>
      </c>
      <c r="DS56" s="980">
        <v>0</v>
      </c>
      <c r="DT56" s="980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140"/>
      <c r="DO57" s="777"/>
      <c r="DP57" s="777"/>
      <c r="DQ57" s="140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26179.634084994599</v>
      </c>
      <c r="DO58" s="828">
        <v>26276.136736310917</v>
      </c>
      <c r="DP58" s="828">
        <v>26378.943917154942</v>
      </c>
      <c r="DQ58" s="364">
        <v>26240.777828920243</v>
      </c>
      <c r="DR58" s="364">
        <v>26253.543675051453</v>
      </c>
      <c r="DS58" s="364">
        <v>26232.198530898393</v>
      </c>
      <c r="DT58" s="364">
        <v>26252.095984447948</v>
      </c>
      <c r="DU58" s="364">
        <v>26249.967113684099</v>
      </c>
      <c r="DV58" s="291">
        <v>-128.97680347084315</v>
      </c>
      <c r="DW58" s="640">
        <v>-0.4889384649965689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799">
        <v>86.853920472038524</v>
      </c>
      <c r="DO59" s="804">
        <v>86.909599924006073</v>
      </c>
      <c r="DP59" s="804">
        <v>86.912554252867963</v>
      </c>
      <c r="DQ59" s="799">
        <v>86.844661501740532</v>
      </c>
      <c r="DR59" s="799">
        <v>86.911904503326127</v>
      </c>
      <c r="DS59" s="799">
        <v>86.907222928739131</v>
      </c>
      <c r="DT59" s="799">
        <v>86.920595371404502</v>
      </c>
      <c r="DU59" s="799">
        <v>86.939768443725129</v>
      </c>
      <c r="DV59" s="852">
        <v>2.7214190857165477E-2</v>
      </c>
      <c r="DW59" s="640"/>
      <c r="DX59" s="818"/>
      <c r="DY59" s="537"/>
      <c r="DZ59" s="169"/>
    </row>
    <row r="60" spans="1:132" ht="12.75" customHeight="1" x14ac:dyDescent="0.2">
      <c r="A60" s="171"/>
      <c r="B60" s="102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25140.006300252615</v>
      </c>
      <c r="DO60" s="828">
        <v>25237.973246905673</v>
      </c>
      <c r="DP60" s="828">
        <v>25340.535099482931</v>
      </c>
      <c r="DQ60" s="364">
        <v>25202.051659694302</v>
      </c>
      <c r="DR60" s="364">
        <v>25214.598402997512</v>
      </c>
      <c r="DS60" s="364">
        <v>25193.006896541243</v>
      </c>
      <c r="DT60" s="364">
        <v>25212.745888662233</v>
      </c>
      <c r="DU60" s="364">
        <v>25212.169197869232</v>
      </c>
      <c r="DV60" s="291">
        <v>-128.36590161369895</v>
      </c>
      <c r="DW60" s="640">
        <v>-0.50656350037501241</v>
      </c>
      <c r="DX60" s="622"/>
      <c r="DY60" s="711"/>
      <c r="DZ60" s="714"/>
    </row>
    <row r="61" spans="1:132" ht="12.75" customHeight="1" x14ac:dyDescent="0.2">
      <c r="A61" s="171"/>
      <c r="B61" s="102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799">
        <v>86.230076233732291</v>
      </c>
      <c r="DO61" s="804">
        <v>86.289711787702643</v>
      </c>
      <c r="DP61" s="804">
        <v>86.291102612321524</v>
      </c>
      <c r="DQ61" s="799">
        <v>86.229143757664389</v>
      </c>
      <c r="DR61" s="799">
        <v>86.300084843125589</v>
      </c>
      <c r="DS61" s="799">
        <v>86.287785068611996</v>
      </c>
      <c r="DT61" s="799">
        <v>86.294789195665189</v>
      </c>
      <c r="DU61" s="799">
        <v>86.309583117402084</v>
      </c>
      <c r="DV61" s="852">
        <v>1.8480505080560761E-2</v>
      </c>
      <c r="DW61" s="640"/>
      <c r="DX61" s="622"/>
      <c r="DY61" s="712"/>
      <c r="DZ61" s="714"/>
    </row>
    <row r="62" spans="1:132" ht="3" customHeight="1" x14ac:dyDescent="0.2">
      <c r="A62" s="171"/>
      <c r="B62" s="102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594"/>
      <c r="DO62" s="800"/>
      <c r="DP62" s="800"/>
      <c r="DQ62" s="594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2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4903.1515591565767</v>
      </c>
      <c r="DO63" s="828">
        <v>4970.8402563606569</v>
      </c>
      <c r="DP63" s="828">
        <v>4969.504983991852</v>
      </c>
      <c r="DQ63" s="364">
        <v>4935.1343083489946</v>
      </c>
      <c r="DR63" s="364">
        <v>4959.8270266215914</v>
      </c>
      <c r="DS63" s="364">
        <v>4954.49407588544</v>
      </c>
      <c r="DT63" s="364">
        <v>4937.132620814009</v>
      </c>
      <c r="DU63" s="364">
        <v>4937.2272030108024</v>
      </c>
      <c r="DV63" s="548">
        <v>-32.277780981049546</v>
      </c>
      <c r="DW63" s="640">
        <v>-0.64951702604233441</v>
      </c>
      <c r="DX63" s="622"/>
      <c r="DY63" s="713"/>
      <c r="DZ63" s="714"/>
    </row>
    <row r="64" spans="1:132" x14ac:dyDescent="0.2">
      <c r="A64" s="171"/>
      <c r="B64" s="102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799">
        <v>78.148618793412538</v>
      </c>
      <c r="DO64" s="804">
        <v>78.410981479239084</v>
      </c>
      <c r="DP64" s="804">
        <v>78.16848376503448</v>
      </c>
      <c r="DQ64" s="799">
        <v>77.952200692062092</v>
      </c>
      <c r="DR64" s="799">
        <v>78.317367144259478</v>
      </c>
      <c r="DS64" s="799">
        <v>78.269866319507727</v>
      </c>
      <c r="DT64" s="799">
        <v>78.179686327977592</v>
      </c>
      <c r="DU64" s="799">
        <v>78.306781259561504</v>
      </c>
      <c r="DV64" s="880">
        <v>0.13829749452702345</v>
      </c>
      <c r="DW64" s="640"/>
      <c r="DX64" s="622"/>
      <c r="DY64" s="713"/>
      <c r="DZ64" s="713"/>
      <c r="EA64" s="713"/>
      <c r="EB64" s="713"/>
    </row>
    <row r="65" spans="1:130" ht="3" customHeight="1" x14ac:dyDescent="0.2">
      <c r="A65" s="171"/>
      <c r="B65" s="102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594"/>
      <c r="DO65" s="800"/>
      <c r="DP65" s="800"/>
      <c r="DQ65" s="594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2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7874.3659842815259</v>
      </c>
      <c r="DO66" s="828">
        <v>7885.3984359389588</v>
      </c>
      <c r="DP66" s="828">
        <v>8020.0683243033909</v>
      </c>
      <c r="DQ66" s="364">
        <v>7908.9206782698639</v>
      </c>
      <c r="DR66" s="364">
        <v>7892.1433601299213</v>
      </c>
      <c r="DS66" s="364">
        <v>7882.4681932509156</v>
      </c>
      <c r="DT66" s="364">
        <v>7884.4830924549942</v>
      </c>
      <c r="DU66" s="364">
        <v>7933.8923899783194</v>
      </c>
      <c r="DV66" s="548">
        <v>-86.175934325071466</v>
      </c>
      <c r="DW66" s="640">
        <v>-1.0745037428662618</v>
      </c>
      <c r="DX66" s="622"/>
      <c r="DY66" s="713"/>
      <c r="DZ66" s="714"/>
    </row>
    <row r="67" spans="1:130" x14ac:dyDescent="0.2">
      <c r="A67" s="171"/>
      <c r="B67" s="102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799">
        <v>79.287809755694283</v>
      </c>
      <c r="DO67" s="804">
        <v>79.313374194600854</v>
      </c>
      <c r="DP67" s="804">
        <v>79.719117239102744</v>
      </c>
      <c r="DQ67" s="799">
        <v>79.442952335650276</v>
      </c>
      <c r="DR67" s="799">
        <v>79.420703063318058</v>
      </c>
      <c r="DS67" s="799">
        <v>79.402872052305668</v>
      </c>
      <c r="DT67" s="799">
        <v>79.409193559962077</v>
      </c>
      <c r="DU67" s="799">
        <v>79.531514268651065</v>
      </c>
      <c r="DV67" s="880">
        <v>-0.18760297045167817</v>
      </c>
      <c r="DW67" s="640"/>
      <c r="DX67" s="622"/>
      <c r="DY67" s="713"/>
      <c r="DZ67" s="714"/>
    </row>
    <row r="68" spans="1:130" ht="3.75" customHeight="1" x14ac:dyDescent="0.2">
      <c r="A68" s="171"/>
      <c r="B68" s="102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594"/>
      <c r="DO68" s="800"/>
      <c r="DP68" s="800"/>
      <c r="DQ68" s="594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2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11563.477026174924</v>
      </c>
      <c r="DO69" s="828">
        <v>11592.592698985416</v>
      </c>
      <c r="DP69" s="828">
        <v>11568.657660893579</v>
      </c>
      <c r="DQ69" s="364">
        <v>11574.508931157427</v>
      </c>
      <c r="DR69" s="364">
        <v>11577.778771478128</v>
      </c>
      <c r="DS69" s="364">
        <v>11570.345665056844</v>
      </c>
      <c r="DT69" s="364">
        <v>11606.551747030608</v>
      </c>
      <c r="DU69" s="364">
        <v>11556.908516546642</v>
      </c>
      <c r="DV69" s="548">
        <v>-11.749144346937101</v>
      </c>
      <c r="DW69" s="640">
        <v>-0.10156013507646167</v>
      </c>
      <c r="DX69" s="622"/>
      <c r="DY69" s="713"/>
      <c r="DZ69" s="714"/>
    </row>
    <row r="70" spans="1:130" x14ac:dyDescent="0.2">
      <c r="A70" s="171"/>
      <c r="B70" s="102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799">
        <v>95.394506020352381</v>
      </c>
      <c r="DO70" s="804">
        <v>95.426842232314542</v>
      </c>
      <c r="DP70" s="804">
        <v>95.424947071318044</v>
      </c>
      <c r="DQ70" s="799">
        <v>95.446376627446156</v>
      </c>
      <c r="DR70" s="799">
        <v>95.450106595056909</v>
      </c>
      <c r="DS70" s="799">
        <v>95.441318637980118</v>
      </c>
      <c r="DT70" s="799">
        <v>95.455348804616079</v>
      </c>
      <c r="DU70" s="799">
        <v>95.466037390294204</v>
      </c>
      <c r="DV70" s="880">
        <v>4.1090318976159779E-2</v>
      </c>
      <c r="DW70" s="640"/>
      <c r="DX70" s="868"/>
      <c r="DY70" s="713"/>
      <c r="DZ70" s="714"/>
    </row>
    <row r="71" spans="1:130" ht="3" customHeight="1" x14ac:dyDescent="0.2">
      <c r="A71" s="171"/>
      <c r="B71" s="102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594"/>
      <c r="DO71" s="800"/>
      <c r="DP71" s="800"/>
      <c r="DQ71" s="594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2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799.01173063958993</v>
      </c>
      <c r="DO72" s="828">
        <v>789.14185562063949</v>
      </c>
      <c r="DP72" s="828">
        <v>782.30413029410875</v>
      </c>
      <c r="DQ72" s="364">
        <v>783.48774191801544</v>
      </c>
      <c r="DR72" s="364">
        <v>784.84924476786966</v>
      </c>
      <c r="DS72" s="364">
        <v>785.69896234804457</v>
      </c>
      <c r="DT72" s="364">
        <v>784.57842836262182</v>
      </c>
      <c r="DU72" s="364">
        <v>784.14108833346734</v>
      </c>
      <c r="DV72" s="548">
        <v>1.836958039358592</v>
      </c>
      <c r="DW72" s="640">
        <v>0.23481379788548029</v>
      </c>
      <c r="DX72" s="868"/>
      <c r="DY72" s="713"/>
      <c r="DZ72" s="714"/>
    </row>
    <row r="73" spans="1:130" ht="12.75" customHeight="1" x14ac:dyDescent="0.2">
      <c r="A73" s="171"/>
      <c r="B73" s="102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799">
        <v>81.641221412560995</v>
      </c>
      <c r="DO73" s="804">
        <v>81.604456281799358</v>
      </c>
      <c r="DP73" s="804">
        <v>81.672619971388244</v>
      </c>
      <c r="DQ73" s="799">
        <v>81.735742836436074</v>
      </c>
      <c r="DR73" s="799">
        <v>81.797557456666851</v>
      </c>
      <c r="DS73" s="799">
        <v>81.764539800321458</v>
      </c>
      <c r="DT73" s="799">
        <v>81.579796506784746</v>
      </c>
      <c r="DU73" s="799">
        <v>81.591276523570855</v>
      </c>
      <c r="DV73" s="880">
        <v>-8.1343447817388892E-2</v>
      </c>
      <c r="DW73" s="640"/>
      <c r="DX73" s="869"/>
      <c r="DY73" s="713"/>
      <c r="DZ73" s="714"/>
    </row>
    <row r="74" spans="1:130" s="377" customFormat="1" ht="4.5" customHeight="1" x14ac:dyDescent="0.2">
      <c r="A74" s="171"/>
      <c r="B74" s="102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630"/>
      <c r="DO74" s="808"/>
      <c r="DP74" s="808"/>
      <c r="DQ74" s="630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828">
        <v>4553.0801347640918</v>
      </c>
      <c r="DQ75" s="364">
        <v>4480.0806621348047</v>
      </c>
      <c r="DR75" s="364">
        <v>4455.3200401365302</v>
      </c>
      <c r="DS75" s="364">
        <v>4435.0555574882392</v>
      </c>
      <c r="DT75" s="364">
        <v>4428.2829861863502</v>
      </c>
      <c r="DU75" s="364">
        <v>4471.6847558673171</v>
      </c>
      <c r="DV75" s="291">
        <v>-81.395378896774673</v>
      </c>
      <c r="DW75" s="640">
        <v>-1.7876992384846746</v>
      </c>
      <c r="DX75" s="818"/>
      <c r="DY75" s="711"/>
      <c r="DZ75" s="714"/>
    </row>
    <row r="76" spans="1:130" x14ac:dyDescent="0.2">
      <c r="A76" s="171"/>
      <c r="B76" s="102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828">
        <v>2217.5062781960637</v>
      </c>
      <c r="DQ76" s="364">
        <v>2144.9695550058309</v>
      </c>
      <c r="DR76" s="364">
        <v>2119.0107616282799</v>
      </c>
      <c r="DS76" s="364">
        <v>2101.5379515459185</v>
      </c>
      <c r="DT76" s="364">
        <v>2103.3106191064139</v>
      </c>
      <c r="DU76" s="364">
        <v>2138.5890702988336</v>
      </c>
      <c r="DV76" s="291">
        <v>-78.917207897230128</v>
      </c>
      <c r="DW76" s="640">
        <v>-3.5588268079867258</v>
      </c>
      <c r="DX76" s="818"/>
      <c r="DY76" s="537"/>
      <c r="DZ76" s="232"/>
    </row>
    <row r="77" spans="1:130" ht="15" x14ac:dyDescent="0.25">
      <c r="A77" s="171"/>
      <c r="B77" s="102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828">
        <v>554.74450199708451</v>
      </c>
      <c r="DQ77" s="364">
        <v>554.76114962390659</v>
      </c>
      <c r="DR77" s="364">
        <v>563.01529812827994</v>
      </c>
      <c r="DS77" s="364">
        <v>563.020929883382</v>
      </c>
      <c r="DT77" s="364">
        <v>563.02520258600578</v>
      </c>
      <c r="DU77" s="364">
        <v>563.03070762827986</v>
      </c>
      <c r="DV77" s="291">
        <v>8.2862056311953438</v>
      </c>
      <c r="DW77" s="640">
        <v>1.493697657455817</v>
      </c>
      <c r="DX77" s="818"/>
      <c r="DY77" s="537"/>
      <c r="DZ77" s="559"/>
    </row>
    <row r="78" spans="1:130" ht="15" x14ac:dyDescent="0.25">
      <c r="A78" s="171"/>
      <c r="B78" s="102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828">
        <v>689.7092997209445</v>
      </c>
      <c r="DQ78" s="364">
        <v>689.14877279506709</v>
      </c>
      <c r="DR78" s="364">
        <v>686.00747084997067</v>
      </c>
      <c r="DS78" s="364">
        <v>683.17613313893878</v>
      </c>
      <c r="DT78" s="364">
        <v>674.60279816393006</v>
      </c>
      <c r="DU78" s="364">
        <v>682.61085385020397</v>
      </c>
      <c r="DV78" s="291">
        <v>-7.0984458707405338</v>
      </c>
      <c r="DW78" s="640">
        <v>-1.029193875392509</v>
      </c>
      <c r="DX78" s="818"/>
      <c r="DY78" s="537"/>
      <c r="DZ78" s="559"/>
    </row>
    <row r="79" spans="1:130" ht="15" x14ac:dyDescent="0.25">
      <c r="A79" s="171"/>
      <c r="B79" s="102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828">
        <v>1091.1200548499996</v>
      </c>
      <c r="DQ79" s="364">
        <v>1091.20118471</v>
      </c>
      <c r="DR79" s="364">
        <v>1087.2865095299999</v>
      </c>
      <c r="DS79" s="364">
        <v>1087.32054292</v>
      </c>
      <c r="DT79" s="364">
        <v>1087.34436633</v>
      </c>
      <c r="DU79" s="364">
        <v>1087.4541240899998</v>
      </c>
      <c r="DV79" s="291">
        <v>-3.6659307599998101</v>
      </c>
      <c r="DW79" s="640">
        <v>-0.33597868022907651</v>
      </c>
      <c r="DX79" s="818"/>
      <c r="DY79" s="537"/>
      <c r="DZ79" s="559"/>
    </row>
    <row r="80" spans="1:130" ht="15" x14ac:dyDescent="0.25">
      <c r="A80" s="171"/>
      <c r="B80" s="102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828">
        <v>1529.6253849869927</v>
      </c>
      <c r="DQ80" s="364">
        <v>1456.5263617765963</v>
      </c>
      <c r="DR80" s="364">
        <v>1418.4310777020305</v>
      </c>
      <c r="DS80" s="364">
        <v>1397.343750070487</v>
      </c>
      <c r="DT80" s="364">
        <v>1388.210283192758</v>
      </c>
      <c r="DU80" s="364">
        <v>1427.6918411680515</v>
      </c>
      <c r="DV80" s="291">
        <v>-101.93354381894119</v>
      </c>
      <c r="DW80" s="640">
        <v>-6.6639547708478908</v>
      </c>
      <c r="DX80" s="818"/>
      <c r="DY80" s="537"/>
      <c r="DZ80" s="559"/>
    </row>
    <row r="81" spans="1:130" x14ac:dyDescent="0.2">
      <c r="A81" s="171"/>
      <c r="B81" s="102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828">
        <v>1312.979666656048</v>
      </c>
      <c r="DQ81" s="364">
        <v>1240.4411703715293</v>
      </c>
      <c r="DR81" s="364">
        <v>1204.6183600520601</v>
      </c>
      <c r="DS81" s="364">
        <v>1186.0430082015482</v>
      </c>
      <c r="DT81" s="364">
        <v>1186.015644578828</v>
      </c>
      <c r="DU81" s="364">
        <v>1217.8357431678473</v>
      </c>
      <c r="DV81" s="291">
        <v>-95.143923488200699</v>
      </c>
      <c r="DW81" s="640">
        <v>-7.2464125610198664</v>
      </c>
      <c r="DX81" s="818"/>
      <c r="DY81" s="537"/>
      <c r="DZ81" s="232"/>
    </row>
    <row r="82" spans="1:130" x14ac:dyDescent="0.2">
      <c r="A82" s="171"/>
      <c r="B82" s="1029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828">
        <v>216.64571833094456</v>
      </c>
      <c r="DQ82" s="364">
        <v>216.08519140506706</v>
      </c>
      <c r="DR82" s="364">
        <v>213.81271764997064</v>
      </c>
      <c r="DS82" s="364">
        <v>211.30074186893879</v>
      </c>
      <c r="DT82" s="364">
        <v>202.19463861393004</v>
      </c>
      <c r="DU82" s="364">
        <v>209.85609800020396</v>
      </c>
      <c r="DV82" s="291">
        <v>-6.789620330740604</v>
      </c>
      <c r="DW82" s="640">
        <v>-3.1339739289787838</v>
      </c>
      <c r="DX82" s="818"/>
      <c r="DY82" s="537"/>
      <c r="DZ82" s="232"/>
    </row>
    <row r="83" spans="1:130" ht="12.75" hidden="1" customHeight="1" outlineLevel="1" x14ac:dyDescent="0.2">
      <c r="A83" s="171"/>
      <c r="B83" s="1029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624"/>
      <c r="DO83" s="810"/>
      <c r="DP83" s="810"/>
      <c r="DQ83" s="624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261</v>
      </c>
      <c r="DY83" s="226"/>
      <c r="DZ83" s="232"/>
    </row>
    <row r="84" spans="1:130" collapsed="1" x14ac:dyDescent="0.2">
      <c r="A84" s="171"/>
      <c r="B84" s="1029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23390.527457036846</v>
      </c>
      <c r="DO84" s="828">
        <v>23362.428171337153</v>
      </c>
      <c r="DP84" s="828">
        <v>23289.236127290493</v>
      </c>
      <c r="DQ84" s="364">
        <v>23254.912145934803</v>
      </c>
      <c r="DR84" s="364">
        <v>23254.914585380866</v>
      </c>
      <c r="DS84" s="364">
        <v>23251.610233962503</v>
      </c>
      <c r="DT84" s="364">
        <v>23269.371929979996</v>
      </c>
      <c r="DU84" s="364">
        <v>23285.284604484372</v>
      </c>
      <c r="DV84" s="291">
        <v>-3.95152280612092</v>
      </c>
      <c r="DW84" s="640">
        <v>-1.6967163648151651E-2</v>
      </c>
      <c r="DX84" s="818"/>
      <c r="DY84" s="622"/>
      <c r="DZ84" s="232"/>
    </row>
    <row r="85" spans="1:130" ht="12.75" hidden="1" customHeight="1" x14ac:dyDescent="0.2">
      <c r="A85" s="171"/>
      <c r="B85" s="1029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625"/>
      <c r="DO85" s="814"/>
      <c r="DP85" s="814"/>
      <c r="DQ85" s="625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9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98.014047390219531</v>
      </c>
      <c r="DN86" s="993">
        <v>98.096668407324245</v>
      </c>
      <c r="DO86" s="912">
        <v>98.098923418527889</v>
      </c>
      <c r="DP86" s="912">
        <v>98.099445267023199</v>
      </c>
      <c r="DQ86" s="981">
        <v>98.103578924354622</v>
      </c>
      <c r="DR86" s="981">
        <v>98.103874384667762</v>
      </c>
      <c r="DS86" s="981">
        <v>98.105492023585839</v>
      </c>
      <c r="DT86" s="981">
        <v>98.104476504078974</v>
      </c>
      <c r="DU86" s="981">
        <v>98.109358993820308</v>
      </c>
      <c r="DV86" s="874">
        <v>9.9137267971087795E-3</v>
      </c>
      <c r="DW86" s="875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26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696">
        <v>6.9628786729419296</v>
      </c>
      <c r="DQ90" s="983">
        <v>6.9653898202215778</v>
      </c>
      <c r="DR90" s="983">
        <v>6.9560708355973393</v>
      </c>
      <c r="DS90" s="983">
        <v>6.9822221440639929</v>
      </c>
      <c r="DT90" s="983">
        <v>6.961970281567277</v>
      </c>
      <c r="DU90" s="983">
        <v>6.9621340741162197</v>
      </c>
      <c r="DV90" s="291">
        <v>-7.4459882570998559E-4</v>
      </c>
      <c r="DW90" s="640">
        <v>-1.0693835993491607E-2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5"/>
      <c r="DP91" s="1015"/>
      <c r="DQ91" s="271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821">
        <v>2.2644899999999999</v>
      </c>
      <c r="DQ92" s="627">
        <v>2.2650700000000001</v>
      </c>
      <c r="DR92" s="627">
        <v>2.2652700000000001</v>
      </c>
      <c r="DS92" s="627">
        <v>2.2654700000000001</v>
      </c>
      <c r="DT92" s="627">
        <v>2.2656700000000001</v>
      </c>
      <c r="DU92" s="627">
        <v>2.2658700000000001</v>
      </c>
      <c r="DV92" s="853">
        <v>1.3800000000001589E-3</v>
      </c>
      <c r="DW92" s="640">
        <v>6.0940874104109533E-2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696">
        <v>2.2629700000000001</v>
      </c>
      <c r="DO93" s="1015"/>
      <c r="DP93" s="1015"/>
      <c r="DQ93" s="271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684"/>
      <c r="DO94" s="811"/>
      <c r="DP94" s="811"/>
      <c r="DQ94" s="684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8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44">
        <v>844.11973452758195</v>
      </c>
      <c r="DO95" s="867">
        <v>842.83134570979803</v>
      </c>
      <c r="DP95" s="867">
        <v>853.03938836431701</v>
      </c>
      <c r="DQ95" s="844">
        <v>853.03938836431701</v>
      </c>
      <c r="DR95" s="844">
        <v>853.03938836431701</v>
      </c>
      <c r="DS95" s="844">
        <v>853.03938836431701</v>
      </c>
      <c r="DT95" s="844">
        <v>853.03938836431701</v>
      </c>
      <c r="DU95" s="844">
        <v>861.17399049697008</v>
      </c>
      <c r="DV95" s="852">
        <v>8.1346021326530717</v>
      </c>
      <c r="DW95" s="640">
        <v>0.95360217167121952</v>
      </c>
      <c r="DX95" s="622"/>
      <c r="DY95" s="537"/>
      <c r="DZ95" s="232"/>
    </row>
    <row r="96" spans="1:130" x14ac:dyDescent="0.2">
      <c r="A96" s="171"/>
      <c r="B96" s="1028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319"/>
      <c r="DO96" s="787"/>
      <c r="DP96" s="787"/>
      <c r="DQ96" s="319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320"/>
      <c r="DO97" s="813"/>
      <c r="DP97" s="813"/>
      <c r="DQ97" s="320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28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813"/>
      <c r="DQ98" s="320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2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813"/>
      <c r="DQ99" s="320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2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813"/>
      <c r="DQ100" s="320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2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997">
        <v>301.36886375764584</v>
      </c>
      <c r="DO101" s="813"/>
      <c r="DP101" s="813"/>
      <c r="DQ101" s="320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28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813"/>
      <c r="DQ102" s="320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2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813"/>
      <c r="DQ103" s="320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2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813"/>
      <c r="DQ104" s="320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13"/>
      <c r="DP105" s="813"/>
      <c r="DQ105" s="320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13"/>
      <c r="DP106" s="813"/>
      <c r="DQ106" s="320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13"/>
      <c r="DP107" s="813"/>
      <c r="DQ107" s="320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974">
        <v>-1.40791434244839</v>
      </c>
      <c r="DN108" s="974">
        <v>-1.0209512458199099</v>
      </c>
      <c r="DO108" s="813"/>
      <c r="DP108" s="813"/>
      <c r="DQ108" s="320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319"/>
      <c r="DO109" s="787"/>
      <c r="DP109" s="787"/>
      <c r="DQ109" s="319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834">
        <v>4</v>
      </c>
      <c r="DO111" s="617">
        <v>4</v>
      </c>
      <c r="DP111" s="617">
        <v>4</v>
      </c>
      <c r="DQ111" s="982">
        <v>4</v>
      </c>
      <c r="DR111" s="982">
        <v>4</v>
      </c>
      <c r="DS111" s="982">
        <v>4</v>
      </c>
      <c r="DT111" s="982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25"/>
      <c r="DW113" s="1025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N3:DN4"/>
    <mergeCell ref="DM3:DM4"/>
    <mergeCell ref="DQ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M180"/>
  <sheetViews>
    <sheetView zoomScaleNormal="100" workbookViewId="0">
      <pane xSplit="4" ySplit="5" topLeftCell="DN6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824" hidden="1" customWidth="1"/>
    <col min="112" max="112" width="8.85546875" style="759" hidden="1" customWidth="1"/>
    <col min="113" max="120" width="8.855468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8"/>
      <c r="DR3" s="914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1" t="str">
        <f>+entero!D3</f>
        <v>V   A   R   I   A   B   L   E   S     b/</v>
      </c>
      <c r="E4" s="1033" t="str">
        <f>+entero!E3</f>
        <v>2008                          A  fines de Dic*</v>
      </c>
      <c r="F4" s="1033" t="str">
        <f>+entero!F3</f>
        <v>2009                          A  fines de Ene*</v>
      </c>
      <c r="G4" s="1033" t="str">
        <f>+entero!G3</f>
        <v>2009                          A  fines de Feb*</v>
      </c>
      <c r="H4" s="1033" t="str">
        <f>+entero!H3</f>
        <v>2009                          A  fines de Mar*</v>
      </c>
      <c r="I4" s="1033" t="str">
        <f>+entero!I3</f>
        <v>2009                          A  fines de adr*</v>
      </c>
      <c r="J4" s="1033" t="str">
        <f>+entero!J3</f>
        <v>2009                          A  fines de May*</v>
      </c>
      <c r="K4" s="1033" t="str">
        <f>+entero!K3</f>
        <v>2009                          A  fines de Jun*</v>
      </c>
      <c r="L4" s="1033" t="str">
        <f>+entero!L3</f>
        <v>2009                          A  fines de Jul*</v>
      </c>
      <c r="M4" s="1033" t="str">
        <f>+entero!M3</f>
        <v>2009                          A  fines de Ago*</v>
      </c>
      <c r="N4" s="1033" t="str">
        <f>+entero!N3</f>
        <v>2009                          A  fines de Sep*</v>
      </c>
      <c r="O4" s="1033" t="str">
        <f>+entero!O3</f>
        <v>2009                          A  fines de Oct*</v>
      </c>
      <c r="P4" s="1033" t="str">
        <f>+entero!P3</f>
        <v>2009                          A  fines de Nov*</v>
      </c>
      <c r="Q4" s="1033" t="str">
        <f>+entero!Q3</f>
        <v>2009                          A  fines de Dic*</v>
      </c>
      <c r="R4" s="1033" t="str">
        <f>+entero!R3</f>
        <v>2010                          A  fines de Ene*</v>
      </c>
      <c r="S4" s="1033" t="str">
        <f>+entero!S3</f>
        <v>2010                          A  fines de Feb*</v>
      </c>
      <c r="T4" s="1033" t="str">
        <f>+entero!T3</f>
        <v>2010                          A  fines de Mar*</v>
      </c>
      <c r="U4" s="1033" t="str">
        <f>+entero!U3</f>
        <v>2010                          A  fines de adr*</v>
      </c>
      <c r="V4" s="1033" t="str">
        <f>+entero!V3</f>
        <v>2010                          A  fines de May*</v>
      </c>
      <c r="W4" s="1033" t="str">
        <f>+entero!W3</f>
        <v>2010                          A  fines de Jun*</v>
      </c>
      <c r="X4" s="1033" t="str">
        <f>+entero!X3</f>
        <v>2010                          A  fines de Jul*</v>
      </c>
      <c r="Y4" s="1033" t="str">
        <f>+entero!Y3</f>
        <v>2010                          A  fines de Ago*</v>
      </c>
      <c r="Z4" s="1033" t="str">
        <f>+entero!Z3</f>
        <v>2010                          A  fines de Sep*</v>
      </c>
      <c r="AA4" s="1033" t="str">
        <f>+entero!AA3</f>
        <v>2010                          A  fines de Oct*</v>
      </c>
      <c r="AB4" s="1033" t="str">
        <f>+entero!AB3</f>
        <v>2010                          A  fines de Nov*</v>
      </c>
      <c r="AC4" s="1033" t="str">
        <f>+entero!AC3</f>
        <v>2010                          A  fines de Dic*</v>
      </c>
      <c r="AD4" s="1033" t="str">
        <f>+entero!AD3</f>
        <v>2011                          A  fines de Ene*</v>
      </c>
      <c r="AE4" s="1033" t="str">
        <f>+entero!AE3</f>
        <v>2011                          A  fines de Feb*</v>
      </c>
      <c r="AF4" s="1033" t="str">
        <f>+entero!AF3</f>
        <v>2011                          A  fines de Mar*</v>
      </c>
      <c r="AG4" s="1033" t="str">
        <f>+entero!AG3</f>
        <v>2011                          A  fines de adr*</v>
      </c>
      <c r="AH4" s="1033" t="str">
        <f>+entero!AH3</f>
        <v>2011                          A  fines de May*</v>
      </c>
      <c r="AI4" s="1033" t="str">
        <f>+entero!AI3</f>
        <v>2011                          A  fines de Jun*</v>
      </c>
      <c r="AJ4" s="1033" t="str">
        <f>+entero!AJ3</f>
        <v>2011                          A  fines de Jul*</v>
      </c>
      <c r="AK4" s="1033" t="str">
        <f>+entero!AK3</f>
        <v>2011                          A  fines de Ago*</v>
      </c>
      <c r="AL4" s="1033" t="str">
        <f>+entero!AL3</f>
        <v>2011                          A  fines de Sep*</v>
      </c>
      <c r="AM4" s="1033" t="str">
        <f>+entero!AM3</f>
        <v>2011                          A  fines de Oct*</v>
      </c>
      <c r="AN4" s="1033" t="str">
        <f>+entero!AN3</f>
        <v>2011                          A  fines de Nov*</v>
      </c>
      <c r="AO4" s="1033" t="str">
        <f>+entero!AO3</f>
        <v>2011                          A  fines de Dic*</v>
      </c>
      <c r="AP4" s="1033" t="str">
        <f>+entero!AP3</f>
        <v>2012                          A  fines de Ene*</v>
      </c>
      <c r="AQ4" s="1033" t="str">
        <f>+entero!AQ3</f>
        <v>2012                          A  fines de Feb*</v>
      </c>
      <c r="AR4" s="1033" t="str">
        <f>+entero!AR3</f>
        <v>2012                          A  fines de Mar*</v>
      </c>
      <c r="AS4" s="1033" t="str">
        <f>+entero!AS3</f>
        <v>2012                          A  fines de adr*</v>
      </c>
      <c r="AT4" s="1033" t="str">
        <f>+entero!AT3</f>
        <v>2012                          A  fines de May*</v>
      </c>
      <c r="AU4" s="1033" t="str">
        <f>+entero!AU3</f>
        <v>2012                          A  fines de Jun*</v>
      </c>
      <c r="AV4" s="1033" t="str">
        <f>+entero!AV3</f>
        <v>2012                          A  fines de Jul*</v>
      </c>
      <c r="AW4" s="1033" t="str">
        <f>+entero!AW3</f>
        <v>2012                          A  fines de Ago*</v>
      </c>
      <c r="AX4" s="1033" t="str">
        <f>+entero!AX3</f>
        <v>2012                          A  fines de Sep*</v>
      </c>
      <c r="AY4" s="1033" t="str">
        <f>+entero!AY3</f>
        <v>2012                          A  fines de Oct*</v>
      </c>
      <c r="AZ4" s="1033" t="str">
        <f>+entero!AZ3</f>
        <v>2012                          A  fines de Nov*</v>
      </c>
      <c r="BA4" s="1033" t="str">
        <f>+entero!BA3</f>
        <v>2012                          A  fines de Dic*</v>
      </c>
      <c r="BB4" s="1033" t="str">
        <f>+entero!BB3</f>
        <v>2013                          A  fines de Ene*</v>
      </c>
      <c r="BC4" s="1033" t="str">
        <f>+entero!BC3</f>
        <v>2013                          A  fines de Feb*</v>
      </c>
      <c r="BD4" s="1033" t="str">
        <f>+entero!BD3</f>
        <v>2013                          A  fines de Mar*</v>
      </c>
      <c r="BE4" s="1033" t="str">
        <f>+entero!BE3</f>
        <v>2013                          A  fines de adr*</v>
      </c>
      <c r="BF4" s="1033" t="str">
        <f>+entero!BF3</f>
        <v>2013                          A  fines de May*</v>
      </c>
      <c r="BG4" s="1033" t="str">
        <f>+entero!BG3</f>
        <v>2013                          A  fines de Jun*</v>
      </c>
      <c r="BH4" s="1033" t="str">
        <f>+entero!BH3</f>
        <v>2013                          A  fines de Jul*</v>
      </c>
      <c r="BI4" s="1033" t="str">
        <f>+entero!BI3</f>
        <v>2013                          A  fines de Ago*</v>
      </c>
      <c r="BJ4" s="1033" t="str">
        <f>+entero!BJ3</f>
        <v>2013                          A  fines de Sep*</v>
      </c>
      <c r="BK4" s="1033" t="str">
        <f>+entero!BK3</f>
        <v>2013                          A  fines de Oct*</v>
      </c>
      <c r="BL4" s="1033" t="str">
        <f>+entero!BL3</f>
        <v>2013                          A  fines de Nov*</v>
      </c>
      <c r="BM4" s="1033" t="str">
        <f>+entero!BM3</f>
        <v>2013                          A  fines de Dic*</v>
      </c>
      <c r="BN4" s="1033" t="str">
        <f>+entero!BN3</f>
        <v>2014                          A  fines de Ene*</v>
      </c>
      <c r="BO4" s="1033" t="str">
        <f>+entero!BO3</f>
        <v>2014                          A  fines de Feb*</v>
      </c>
      <c r="BP4" s="1033" t="str">
        <f>+entero!BP3</f>
        <v>2014                          A  fines de Mar*</v>
      </c>
      <c r="BQ4" s="1033" t="str">
        <f>+entero!BQ3</f>
        <v>2014                          A  fines de adr*</v>
      </c>
      <c r="BR4" s="1033" t="str">
        <f>+entero!BR3</f>
        <v>2014                          A  fines de May*</v>
      </c>
      <c r="BS4" s="1033" t="str">
        <f>+entero!BS3</f>
        <v>2014                          A  fines de Jun*</v>
      </c>
      <c r="BT4" s="1033" t="str">
        <f>+entero!BT3</f>
        <v>2014                          A  fines de Jul*</v>
      </c>
      <c r="BU4" s="1033" t="str">
        <f>+entero!BU3</f>
        <v>2014                          A  fines de Ago*</v>
      </c>
      <c r="BV4" s="1033" t="str">
        <f>+entero!BV3</f>
        <v>2014                          A  fines de Sep*</v>
      </c>
      <c r="BW4" s="1033" t="str">
        <f>+entero!BW3</f>
        <v>2014                          A  fines de Oct*</v>
      </c>
      <c r="BX4" s="1033" t="str">
        <f>+entero!BX3</f>
        <v>2014                          A  fines de Nov*</v>
      </c>
      <c r="BY4" s="1033" t="str">
        <f>+entero!BY3</f>
        <v>2014                          A  fines de Dic*</v>
      </c>
      <c r="BZ4" s="1033" t="str">
        <f>+entero!BZ3</f>
        <v>2015                         A  fines de Ene*</v>
      </c>
      <c r="CA4" s="1033" t="str">
        <f>+entero!CA3</f>
        <v>2015                         A  fines de Feb*</v>
      </c>
      <c r="CB4" s="1033" t="str">
        <f>+entero!CB3</f>
        <v>2015                         A  fines de Mar*</v>
      </c>
      <c r="CC4" s="1033" t="str">
        <f>+entero!CC3</f>
        <v xml:space="preserve">2015                         A  fines de adr* </v>
      </c>
      <c r="CD4" s="1033" t="str">
        <f>+entero!CD3</f>
        <v xml:space="preserve">2015                         A  fines de May* </v>
      </c>
      <c r="CE4" s="1033" t="str">
        <f>+entero!CE3</f>
        <v xml:space="preserve">2015                         A  fines de Jun* </v>
      </c>
      <c r="CF4" s="1033" t="str">
        <f>+entero!CF3</f>
        <v xml:space="preserve">2015                         A  fines de Jul* </v>
      </c>
      <c r="CG4" s="1033" t="str">
        <f>+entero!CG3</f>
        <v xml:space="preserve">2015                         A  fines de Ago* </v>
      </c>
      <c r="CH4" s="1033" t="str">
        <f>+entero!CH3</f>
        <v xml:space="preserve">2015                         A  fines de Sep* </v>
      </c>
      <c r="CI4" s="1033" t="str">
        <f>+entero!CI3</f>
        <v xml:space="preserve">2015                         A  fines de Oct* </v>
      </c>
      <c r="CJ4" s="1033" t="str">
        <f>+entero!CJ3</f>
        <v xml:space="preserve">2015                         A  fines de Nov* </v>
      </c>
      <c r="CK4" s="1033" t="str">
        <f>+entero!CK3</f>
        <v xml:space="preserve">2015                         A  fines de Dic* </v>
      </c>
      <c r="CL4" s="1033" t="str">
        <f>+entero!CL3</f>
        <v xml:space="preserve">2016                         A  fines de Ene* </v>
      </c>
      <c r="CM4" s="1033" t="str">
        <f>+entero!CM3</f>
        <v xml:space="preserve">2016                         A  fines de Feb* </v>
      </c>
      <c r="CN4" s="1033" t="str">
        <f>+entero!CN3</f>
        <v xml:space="preserve">2016                         A  fines de Mar* </v>
      </c>
      <c r="CO4" s="1033" t="str">
        <f>+entero!CO3</f>
        <v xml:space="preserve">2016                         A  fines de adr* </v>
      </c>
      <c r="CP4" s="1033" t="str">
        <f>+entero!CP3</f>
        <v xml:space="preserve">2016                         A  fines de May* </v>
      </c>
      <c r="CQ4" s="1033" t="str">
        <f>+entero!CQ3</f>
        <v xml:space="preserve">2016                         A  fines de Jun* </v>
      </c>
      <c r="CR4" s="1033" t="str">
        <f>+entero!CR3</f>
        <v xml:space="preserve">2016                         A  fines de Jul* </v>
      </c>
      <c r="CS4" s="1033" t="str">
        <f>+entero!CS3</f>
        <v xml:space="preserve">2016                         A  fines de Ago* </v>
      </c>
      <c r="CT4" s="1033" t="str">
        <f>+entero!CT3</f>
        <v xml:space="preserve">2016                         A  fines de Sep* </v>
      </c>
      <c r="CU4" s="1033" t="str">
        <f>+entero!CU3</f>
        <v xml:space="preserve">2016                         A  fines de Oct* </v>
      </c>
      <c r="CV4" s="1033" t="str">
        <f>+entero!CV3</f>
        <v xml:space="preserve">2016                         A  fines de Nov* </v>
      </c>
      <c r="CW4" s="1033" t="str">
        <f>+entero!CW3</f>
        <v>2016                         A  fines de Dic* 15</v>
      </c>
      <c r="CX4" s="1033" t="str">
        <f>+entero!CX3</f>
        <v xml:space="preserve">2017                         A  fines de Ene* </v>
      </c>
      <c r="CY4" s="1033" t="str">
        <f>+entero!CY3</f>
        <v xml:space="preserve">2017                         A  fines de Feb* </v>
      </c>
      <c r="CZ4" s="1033" t="str">
        <f>+entero!CZ3</f>
        <v xml:space="preserve">2017                         A  fines de Mar* </v>
      </c>
      <c r="DA4" s="1033" t="str">
        <f>+entero!DA3</f>
        <v xml:space="preserve">2017                         A  fines de Abr* </v>
      </c>
      <c r="DB4" s="1033" t="str">
        <f>+entero!DB3</f>
        <v xml:space="preserve">2017                         A  fines de May* </v>
      </c>
      <c r="DC4" s="1033" t="str">
        <f>+entero!DC3</f>
        <v xml:space="preserve">2017                         A  fines de Jun* </v>
      </c>
      <c r="DD4" s="1033" t="str">
        <f>+entero!DD3</f>
        <v xml:space="preserve">2017                         A  fines de Jul* </v>
      </c>
      <c r="DE4" s="1033" t="str">
        <f>+entero!DE3</f>
        <v xml:space="preserve">2017                         A  fines de Ago* </v>
      </c>
      <c r="DF4" s="1033" t="str">
        <f>+entero!DF3</f>
        <v xml:space="preserve">2017                         A  fines de Sep* </v>
      </c>
      <c r="DG4" s="1033" t="str">
        <f>+entero!DG3</f>
        <v xml:space="preserve">2017                         A  fines de Oct* </v>
      </c>
      <c r="DH4" s="1019" t="s">
        <v>237</v>
      </c>
      <c r="DI4" s="1019" t="str">
        <f>+entero!DI3</f>
        <v>2017
A fines de Dic</v>
      </c>
      <c r="DJ4" s="1019" t="str">
        <f>+entero!DJ3</f>
        <v>2018
A fines de Ene</v>
      </c>
      <c r="DK4" s="1019" t="str">
        <f>+entero!DK3</f>
        <v>2018
A fines de Feb</v>
      </c>
      <c r="DL4" s="1019" t="str">
        <f>+entero!DL3</f>
        <v>2018
A fines de Mar</v>
      </c>
      <c r="DM4" s="1019" t="str">
        <f>+entero!DM3</f>
        <v>2018
A fines de Abr</v>
      </c>
      <c r="DN4" s="1019" t="str">
        <f>+entero!DN3</f>
        <v>2018
A fines de May</v>
      </c>
      <c r="DO4" s="1044" t="str">
        <f>+entero!DO3</f>
        <v>Semana 1°</v>
      </c>
      <c r="DP4" s="1044" t="str">
        <f>+entero!DP3</f>
        <v>Semana 2°</v>
      </c>
      <c r="DQ4" s="1035" t="str">
        <f>+entero!DQ3</f>
        <v>Semana 3°</v>
      </c>
      <c r="DR4" s="1036"/>
      <c r="DS4" s="1036"/>
      <c r="DT4" s="1036"/>
      <c r="DU4" s="1037"/>
      <c r="DV4" s="1040" t="s">
        <v>253</v>
      </c>
      <c r="DW4" s="1041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6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3"/>
      <c r="DI5" s="1020">
        <f>+entero!DI4</f>
        <v>0</v>
      </c>
      <c r="DJ5" s="1020">
        <f>+entero!DJ4</f>
        <v>0</v>
      </c>
      <c r="DK5" s="1020">
        <f>+entero!DK4</f>
        <v>0</v>
      </c>
      <c r="DL5" s="1020">
        <f>+entero!DL4</f>
        <v>0</v>
      </c>
      <c r="DM5" s="1020">
        <f>+entero!DM4</f>
        <v>0</v>
      </c>
      <c r="DN5" s="1020">
        <f>+entero!DN4</f>
        <v>0</v>
      </c>
      <c r="DO5" s="1045">
        <f>+entero!DO4</f>
        <v>43252</v>
      </c>
      <c r="DP5" s="1045">
        <f>+entero!DP4</f>
        <v>43259</v>
      </c>
      <c r="DQ5" s="1008">
        <f>+entero!DQ4</f>
        <v>43262</v>
      </c>
      <c r="DR5" s="1008">
        <f>+entero!DR4</f>
        <v>43263</v>
      </c>
      <c r="DS5" s="1008">
        <f>+entero!DS4</f>
        <v>43264</v>
      </c>
      <c r="DT5" s="1008">
        <f>+entero!DT4</f>
        <v>43265</v>
      </c>
      <c r="DU5" s="1008">
        <f>+entero!DU4</f>
        <v>43266</v>
      </c>
      <c r="DV5" s="1010" t="s">
        <v>247</v>
      </c>
      <c r="DW5" s="101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745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791">
        <f>+entero!DP7</f>
        <v>9809.4181544900002</v>
      </c>
      <c r="DQ7" s="485">
        <f>+entero!DQ7</f>
        <v>9805.2807906899998</v>
      </c>
      <c r="DR7" s="485">
        <f>+entero!DR7</f>
        <v>9803.0934517100013</v>
      </c>
      <c r="DS7" s="485">
        <f>+entero!DS7</f>
        <v>9784.0043883999988</v>
      </c>
      <c r="DT7" s="485">
        <f>+entero!DT7</f>
        <v>9725.8677966700016</v>
      </c>
      <c r="DU7" s="485">
        <f>+entero!DU7</f>
        <v>9704.3988898400003</v>
      </c>
      <c r="DV7" s="793">
        <f>+entero!DV7</f>
        <v>-105.01926464999997</v>
      </c>
      <c r="DW7" s="916">
        <f>+entero!DW7</f>
        <v>-1.0705962677504011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791">
        <f>+entero!DP8</f>
        <v>7746.5434692399995</v>
      </c>
      <c r="DQ8" s="485">
        <f>+entero!DQ8</f>
        <v>7740.4315475800004</v>
      </c>
      <c r="DR8" s="485">
        <f>+entero!DR8</f>
        <v>7736.3075866400004</v>
      </c>
      <c r="DS8" s="485">
        <f>+entero!DS8</f>
        <v>7722.6466680999993</v>
      </c>
      <c r="DT8" s="485">
        <f>+entero!DT8</f>
        <v>7659.6051721400008</v>
      </c>
      <c r="DU8" s="485">
        <f>+entero!DU8</f>
        <v>7633.5653613900004</v>
      </c>
      <c r="DV8" s="793">
        <f>+entero!DV8</f>
        <v>-112.97810784999911</v>
      </c>
      <c r="DW8" s="916">
        <f>+entero!DW8</f>
        <v>-1.4584325034592949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791">
        <f>+entero!DP9</f>
        <v>237.61951232000001</v>
      </c>
      <c r="DQ9" s="485">
        <f>+entero!DQ9</f>
        <v>236.97333978</v>
      </c>
      <c r="DR9" s="485">
        <f>+entero!DR9</f>
        <v>237.12528216000001</v>
      </c>
      <c r="DS9" s="485">
        <f>+entero!DS9</f>
        <v>237.14865791</v>
      </c>
      <c r="DT9" s="485">
        <f>+entero!DT9</f>
        <v>236.87816709000001</v>
      </c>
      <c r="DU9" s="485">
        <f>+entero!DU9</f>
        <v>237.55773354999999</v>
      </c>
      <c r="DV9" s="793">
        <f>+entero!DV9</f>
        <v>-6.1778770000017857E-2</v>
      </c>
      <c r="DW9" s="916">
        <f>+entero!DW9</f>
        <v>-2.5999030717993588E-2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791">
        <f>+entero!DP10</f>
        <v>1788.1998748000001</v>
      </c>
      <c r="DQ10" s="485">
        <f>+entero!DQ10</f>
        <v>1790.92137183</v>
      </c>
      <c r="DR10" s="485">
        <f>+entero!DR10</f>
        <v>1792.68235693</v>
      </c>
      <c r="DS10" s="485">
        <f>+entero!DS10</f>
        <v>1787.2271911099999</v>
      </c>
      <c r="DT10" s="485">
        <f>+entero!DT10</f>
        <v>1792.44476753</v>
      </c>
      <c r="DU10" s="485">
        <f>+entero!DU10</f>
        <v>1796.23013079</v>
      </c>
      <c r="DV10" s="793">
        <f>+entero!DV10</f>
        <v>8.0302559899998869</v>
      </c>
      <c r="DW10" s="916">
        <f>+entero!DW10</f>
        <v>0.44906926251171431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791">
        <f>+entero!DP11</f>
        <v>37.055298130000004</v>
      </c>
      <c r="DQ11" s="485">
        <f>+entero!DQ11</f>
        <v>36.954531499999995</v>
      </c>
      <c r="DR11" s="485">
        <f>+entero!DR11</f>
        <v>36.978225980000005</v>
      </c>
      <c r="DS11" s="485">
        <f>+entero!DS11</f>
        <v>36.98187128</v>
      </c>
      <c r="DT11" s="485">
        <f>+entero!DT11</f>
        <v>36.939689909999998</v>
      </c>
      <c r="DU11" s="485">
        <f>+entero!DU11</f>
        <v>37.045664109999997</v>
      </c>
      <c r="DV11" s="793">
        <f>+entero!DV11</f>
        <v>-9.6340200000071263E-3</v>
      </c>
      <c r="DW11" s="916">
        <f>+entero!DW11</f>
        <v>-2.5999035188462027E-2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791">
        <f>+entero!DP12</f>
        <v>9809.4169310300003</v>
      </c>
      <c r="DQ12" s="485">
        <f>+entero!DQ12</f>
        <v>9805.2585818599982</v>
      </c>
      <c r="DR12" s="485">
        <f>+entero!DR12</f>
        <v>9803.0712428799998</v>
      </c>
      <c r="DS12" s="485">
        <f>+entero!DS12</f>
        <v>9783.9821795699991</v>
      </c>
      <c r="DT12" s="485">
        <f>+entero!DT12</f>
        <v>9725.84558784</v>
      </c>
      <c r="DU12" s="485">
        <f>+entero!DU12</f>
        <v>9704.3766810099987</v>
      </c>
      <c r="DV12" s="793">
        <f>+entero!DV12</f>
        <v>-105.04025002000162</v>
      </c>
      <c r="DW12" s="916">
        <f>+entero!DW12</f>
        <v>-1.0708103321383833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2083.7794828381925</v>
      </c>
      <c r="DO13" s="791">
        <f>+entero!DO13</f>
        <v>2105.2906122507284</v>
      </c>
      <c r="DP13" s="791">
        <f>+entero!DP13</f>
        <v>2111.2188342740524</v>
      </c>
      <c r="DQ13" s="485">
        <f>+entero!DQ13</f>
        <v>2096.6545157682212</v>
      </c>
      <c r="DR13" s="485">
        <f>+entero!DR13</f>
        <v>2094.8092028921278</v>
      </c>
      <c r="DS13" s="485">
        <f>+entero!DS13</f>
        <v>2109.4886990845484</v>
      </c>
      <c r="DT13" s="485">
        <f>+entero!DT13</f>
        <v>2096.1210484795915</v>
      </c>
      <c r="DU13" s="485">
        <f>+entero!DU13</f>
        <v>2076.8675464169096</v>
      </c>
      <c r="DV13" s="793">
        <f>+entero!DV13</f>
        <v>-34.351287857142779</v>
      </c>
      <c r="DW13" s="916">
        <f>+entero!DW13</f>
        <v>-1.6270832421289239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791">
        <f>+entero!DP14</f>
        <v>1091.1200548499996</v>
      </c>
      <c r="DQ14" s="485">
        <f>+entero!DQ14</f>
        <v>1091.20118471</v>
      </c>
      <c r="DR14" s="485">
        <f>+entero!DR14</f>
        <v>1087.2865095299999</v>
      </c>
      <c r="DS14" s="485">
        <f>+entero!DS14</f>
        <v>1087.32054292</v>
      </c>
      <c r="DT14" s="485">
        <f>+entero!DT14</f>
        <v>1087.34436633</v>
      </c>
      <c r="DU14" s="485">
        <f>+entero!DU14</f>
        <v>1087.4541240899998</v>
      </c>
      <c r="DV14" s="793">
        <f>+entero!DV14</f>
        <v>-3.6659307599998101</v>
      </c>
      <c r="DW14" s="916">
        <f>+entero!DW14</f>
        <v>-0.33597868022907651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791">
        <f>+entero!DP15</f>
        <v>488.61558661999999</v>
      </c>
      <c r="DQ15" s="485">
        <f>+entero!DQ15</f>
        <v>488.68198569999998</v>
      </c>
      <c r="DR15" s="485">
        <f>+entero!DR15</f>
        <v>488.75946671000003</v>
      </c>
      <c r="DS15" s="485">
        <f>+entero!DS15</f>
        <v>488.73158737</v>
      </c>
      <c r="DT15" s="485">
        <f>+entero!DT15</f>
        <v>488.78873026999997</v>
      </c>
      <c r="DU15" s="485">
        <f>+entero!DU15</f>
        <v>488.82394425000001</v>
      </c>
      <c r="DV15" s="793">
        <f>+entero!DV15</f>
        <v>0.20835763000002316</v>
      </c>
      <c r="DW15" s="916">
        <f>+entero!DW15</f>
        <v>4.264244442984122E-2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791">
        <f>+entero!DP16</f>
        <v>128.36416946</v>
      </c>
      <c r="DQ16" s="485">
        <f>+entero!DQ16</f>
        <v>128.38000281999999</v>
      </c>
      <c r="DR16" s="485">
        <f>+entero!DR16</f>
        <v>128.39699263</v>
      </c>
      <c r="DS16" s="485">
        <f>+entero!DS16</f>
        <v>128.39058055999999</v>
      </c>
      <c r="DT16" s="485">
        <f>+entero!DT16</f>
        <v>128.40309924000002</v>
      </c>
      <c r="DU16" s="485">
        <f>+entero!DU16</f>
        <v>128.41000793999999</v>
      </c>
      <c r="DV16" s="793">
        <f>+entero!DV16</f>
        <v>4.5838479999986248E-2</v>
      </c>
      <c r="DW16" s="916">
        <f>+entero!DW16</f>
        <v>3.5709715719600688E-2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791">
        <f>+entero!DP17</f>
        <v>273.59357779999999</v>
      </c>
      <c r="DQ17" s="485">
        <f>+entero!DQ17</f>
        <v>273.62612137999997</v>
      </c>
      <c r="DR17" s="485">
        <f>+entero!DR17</f>
        <v>273.67052396000003</v>
      </c>
      <c r="DS17" s="485">
        <f>+entero!DS17</f>
        <v>273.65513177999998</v>
      </c>
      <c r="DT17" s="485">
        <f>+entero!DT17</f>
        <v>273.68591652999999</v>
      </c>
      <c r="DU17" s="485">
        <f>+entero!DU17</f>
        <v>273.70130742999999</v>
      </c>
      <c r="DV17" s="793">
        <f>+entero!DV17</f>
        <v>0.10772962999999436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12732.582733148191</v>
      </c>
      <c r="DO18" s="791">
        <f>+entero!DO18</f>
        <v>12779.071451680729</v>
      </c>
      <c r="DP18" s="791">
        <f>+entero!DP18</f>
        <v>12811.209099184052</v>
      </c>
      <c r="DQ18" s="485">
        <f>+entero!DQ18</f>
        <v>12792.60120752822</v>
      </c>
      <c r="DR18" s="485">
        <f>+entero!DR18</f>
        <v>12788.707429072127</v>
      </c>
      <c r="DS18" s="485">
        <f>+entero!DS18</f>
        <v>12784.248178364549</v>
      </c>
      <c r="DT18" s="485">
        <f>+entero!DT18</f>
        <v>12712.844382359592</v>
      </c>
      <c r="DU18" s="485">
        <f>+entero!DU18</f>
        <v>12672.179487046908</v>
      </c>
      <c r="DV18" s="793">
        <f>+entero!DV18</f>
        <v>-139.0296121371448</v>
      </c>
      <c r="DW18" s="916">
        <f>+entero!DW18</f>
        <v>-1.0852185071743126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791">
        <f>+entero!DP21</f>
        <v>1</v>
      </c>
      <c r="DQ21" s="485">
        <f>+entero!DQ21</f>
        <v>0.4</v>
      </c>
      <c r="DR21" s="485">
        <f>+entero!DR21</f>
        <v>1.6</v>
      </c>
      <c r="DS21" s="485">
        <f>+entero!DS21</f>
        <v>7</v>
      </c>
      <c r="DT21" s="485">
        <f>+entero!DT21</f>
        <v>0</v>
      </c>
      <c r="DU21" s="485">
        <f>+entero!DU21</f>
        <v>8.5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791">
        <f>+entero!DP22</f>
        <v>0</v>
      </c>
      <c r="DQ22" s="485">
        <f>+entero!DQ22</f>
        <v>0</v>
      </c>
      <c r="DR22" s="485">
        <f>+entero!DR22</f>
        <v>0.3</v>
      </c>
      <c r="DS22" s="485">
        <f>+entero!DS22</f>
        <v>0</v>
      </c>
      <c r="DT22" s="485">
        <f>+entero!DT22</f>
        <v>0.5</v>
      </c>
      <c r="DU22" s="485">
        <f>+entero!DU22</f>
        <v>0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791">
        <f>+entero!DP23</f>
        <v>0.17671000000000001</v>
      </c>
      <c r="DQ23" s="485">
        <f>+entero!DQ23</f>
        <v>1.5703999999999999E-2</v>
      </c>
      <c r="DR23" s="485">
        <f>+entero!DR23</f>
        <v>7.4049580000000004E-2</v>
      </c>
      <c r="DS23" s="485">
        <f>+entero!DS23</f>
        <v>0.10981073</v>
      </c>
      <c r="DT23" s="485">
        <f>+entero!DT23</f>
        <v>0.13632427</v>
      </c>
      <c r="DU23" s="485">
        <f>+entero!DU23</f>
        <v>2.4406000000000001E-2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791">
        <f>+entero!DP26</f>
        <v>0</v>
      </c>
      <c r="DQ26" s="485">
        <f>+entero!DQ26</f>
        <v>0</v>
      </c>
      <c r="DR26" s="485">
        <f>+entero!DR26</f>
        <v>0</v>
      </c>
      <c r="DS26" s="485">
        <f>+entero!DS26</f>
        <v>9</v>
      </c>
      <c r="DT26" s="485">
        <f>+entero!DT26</f>
        <v>0</v>
      </c>
      <c r="DU26" s="485">
        <f>+entero!DU26</f>
        <v>0.5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835"/>
      <c r="DR27" s="835"/>
      <c r="DS27" s="835"/>
      <c r="DT27" s="835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</sheetData>
  <mergeCells count="119">
    <mergeCell ref="BV4:BV5"/>
    <mergeCell ref="BX4:BX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S4:S5"/>
    <mergeCell ref="AF4:AF5"/>
    <mergeCell ref="AA4:AA5"/>
    <mergeCell ref="AC4:AC5"/>
    <mergeCell ref="AE4:AE5"/>
    <mergeCell ref="Z4:Z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K4:DK5"/>
    <mergeCell ref="CD4:CD5"/>
    <mergeCell ref="BS4:BS5"/>
    <mergeCell ref="BR4:B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AQ4:AQ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Q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P4:D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G179"/>
  <sheetViews>
    <sheetView zoomScaleNormal="100" workbookViewId="0">
      <pane xSplit="40" ySplit="4" topLeftCell="BA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824" hidden="1" customWidth="1"/>
    <col min="112" max="112" width="9.42578125" style="759" hidden="1" customWidth="1"/>
    <col min="113" max="117" width="9.42578125" style="838" customWidth="1"/>
    <col min="118" max="118" width="9.7109375" style="838" customWidth="1"/>
    <col min="119" max="120" width="9.42578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35" t="str">
        <f>+entero!DQ3</f>
        <v>Semana 3°</v>
      </c>
      <c r="DR3" s="1036"/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3"/>
      <c r="DI4" s="1020"/>
      <c r="DJ4" s="1020"/>
      <c r="DK4" s="1020"/>
      <c r="DL4" s="1020"/>
      <c r="DM4" s="1020"/>
      <c r="DN4" s="1020"/>
      <c r="DO4" s="1045"/>
      <c r="DP4" s="1045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324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792">
        <f>+entero!DP28</f>
        <v>68227.151037272808</v>
      </c>
      <c r="DQ6" s="920">
        <f>+entero!DQ28</f>
        <v>67997.604347359636</v>
      </c>
      <c r="DR6" s="920">
        <f>+entero!DR28</f>
        <v>67935.603916741878</v>
      </c>
      <c r="DS6" s="920">
        <f>+entero!DS28</f>
        <v>67866.006984831722</v>
      </c>
      <c r="DT6" s="920">
        <f>+entero!DT28</f>
        <v>67744.277305470954</v>
      </c>
      <c r="DU6" s="920">
        <f>+entero!DU28</f>
        <v>67953.821126854396</v>
      </c>
      <c r="DV6" s="891">
        <f>+entero!DV28</f>
        <v>-273.3299104184116</v>
      </c>
      <c r="DW6" s="921">
        <f>+entero!DW28</f>
        <v>-0.40061750529358786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792">
        <f>+entero!DP29</f>
        <v>44496.573162599998</v>
      </c>
      <c r="DQ7" s="920">
        <f>+entero!DQ29</f>
        <v>44748.598453999999</v>
      </c>
      <c r="DR7" s="920">
        <f>+entero!DR29</f>
        <v>44862.746751400002</v>
      </c>
      <c r="DS7" s="920">
        <f>+entero!DS29</f>
        <v>44967.696816800002</v>
      </c>
      <c r="DT7" s="920">
        <f>+entero!DT29</f>
        <v>44917.024240699997</v>
      </c>
      <c r="DU7" s="920">
        <f>+entero!DU29</f>
        <v>44838.357704400005</v>
      </c>
      <c r="DV7" s="891">
        <f>+entero!DV29</f>
        <v>341.78454180000699</v>
      </c>
      <c r="DW7" s="921">
        <f>+entero!DW29</f>
        <v>0.76811430073739917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792">
        <f>+entero!DP30</f>
        <v>-22796.026984383643</v>
      </c>
      <c r="DQ8" s="920">
        <f>+entero!DQ30</f>
        <v>-22515.475417703474</v>
      </c>
      <c r="DR8" s="920">
        <f>+entero!DR30</f>
        <v>-22386.321974830673</v>
      </c>
      <c r="DS8" s="920">
        <f>+entero!DS30</f>
        <v>-22150.420935137005</v>
      </c>
      <c r="DT8" s="920">
        <f>+entero!DT30</f>
        <v>-21802.276492000939</v>
      </c>
      <c r="DU8" s="920">
        <f>+entero!DU30</f>
        <v>-21733.666327337061</v>
      </c>
      <c r="DV8" s="891">
        <f>+entero!DV30</f>
        <v>1062.3606570465818</v>
      </c>
      <c r="DW8" s="921">
        <f>+entero!DW30</f>
        <v>-4.6602886449219838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792">
        <f>+entero!DP31</f>
        <v>3663.5704488059109</v>
      </c>
      <c r="DQ9" s="920">
        <f>+entero!DQ31</f>
        <v>3482.9932368867685</v>
      </c>
      <c r="DR9" s="920">
        <f>+entero!DR31</f>
        <v>3417.0149331215798</v>
      </c>
      <c r="DS9" s="920">
        <f>+entero!DS31</f>
        <v>3375.9179828789947</v>
      </c>
      <c r="DT9" s="920">
        <f>+entero!DT31</f>
        <v>3719.399204356806</v>
      </c>
      <c r="DU9" s="920">
        <f>+entero!DU31</f>
        <v>3946.8293555474293</v>
      </c>
      <c r="DV9" s="891">
        <f>+entero!DV31</f>
        <v>283.25890674151833</v>
      </c>
      <c r="DW9" s="921">
        <f>+entero!DW31</f>
        <v>7.7317717974781264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792">
        <f>+entero!DP32</f>
        <v>8274.6152960948002</v>
      </c>
      <c r="DQ10" s="920">
        <f>+entero!DQ32</f>
        <v>8274.5931293081994</v>
      </c>
      <c r="DR10" s="920">
        <f>+entero!DR32</f>
        <v>8274.6049615734009</v>
      </c>
      <c r="DS10" s="920">
        <f>+entero!DS32</f>
        <v>8276.8773913706009</v>
      </c>
      <c r="DT10" s="920">
        <f>+entero!DT32</f>
        <v>8276.9089248698001</v>
      </c>
      <c r="DU10" s="920">
        <f>+entero!DU32</f>
        <v>8276.7461420775999</v>
      </c>
      <c r="DV10" s="891">
        <f>+entero!DV32</f>
        <v>2.1308459827996558</v>
      </c>
      <c r="DW10" s="921">
        <f>+entero!DW32</f>
        <v>2.5751601815326985E-2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922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71068.138320434111</v>
      </c>
      <c r="DO12" s="792">
        <f>+entero!DO34</f>
        <v>71570.401624414109</v>
      </c>
      <c r="DP12" s="792">
        <f>+entero!DP34</f>
        <v>72390.663752484106</v>
      </c>
      <c r="DQ12" s="920">
        <f>+entero!DQ34</f>
        <v>72178.117665834085</v>
      </c>
      <c r="DR12" s="920">
        <f>+entero!DR34</f>
        <v>72262.307720544108</v>
      </c>
      <c r="DS12" s="920">
        <f>+entero!DS34</f>
        <v>72161.113106554112</v>
      </c>
      <c r="DT12" s="920">
        <f>+entero!DT34</f>
        <v>71908.2250185741</v>
      </c>
      <c r="DU12" s="920">
        <f>+entero!DU34</f>
        <v>71834.544463854123</v>
      </c>
      <c r="DV12" s="891">
        <f>+entero!DV34</f>
        <v>-556.1192886299832</v>
      </c>
      <c r="DW12" s="921">
        <f>+entero!DW34</f>
        <v>-0.76821962916578945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125086.28897260538</v>
      </c>
      <c r="DO13" s="792">
        <f>+entero!DO35</f>
        <v>125664.23489495539</v>
      </c>
      <c r="DP13" s="792">
        <f>+entero!DP35</f>
        <v>127408.33245720538</v>
      </c>
      <c r="DQ13" s="920">
        <f>+entero!DQ35</f>
        <v>126433.31351876537</v>
      </c>
      <c r="DR13" s="920">
        <f>+entero!DR35</f>
        <v>126402.41117103538</v>
      </c>
      <c r="DS13" s="920">
        <f>+entero!DS35</f>
        <v>126234.8449122554</v>
      </c>
      <c r="DT13" s="920">
        <f>+entero!DT35</f>
        <v>125995.77903281535</v>
      </c>
      <c r="DU13" s="920">
        <f>+entero!DU35</f>
        <v>126261.04625910539</v>
      </c>
      <c r="DV13" s="891">
        <f>+entero!DV35</f>
        <v>-1147.2861980999878</v>
      </c>
      <c r="DW13" s="921">
        <f>+entero!DW35</f>
        <v>-0.90047972214482019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209892.96184435292</v>
      </c>
      <c r="DO14" s="792">
        <f>+entero!DO36</f>
        <v>210602.93393955295</v>
      </c>
      <c r="DP14" s="792">
        <f>+entero!DP36</f>
        <v>212135.93034475291</v>
      </c>
      <c r="DQ14" s="920">
        <f>+entero!DQ36</f>
        <v>211209.17069606291</v>
      </c>
      <c r="DR14" s="920">
        <f>+entero!DR36</f>
        <v>211210.0393624829</v>
      </c>
      <c r="DS14" s="920">
        <f>+entero!DS36</f>
        <v>210997.31105625295</v>
      </c>
      <c r="DT14" s="920">
        <f>+entero!DT36</f>
        <v>210998.93203601288</v>
      </c>
      <c r="DU14" s="920">
        <f>+entero!DU36</f>
        <v>210920.64654858291</v>
      </c>
      <c r="DV14" s="891">
        <f>+entero!DV36</f>
        <v>-1215.2837961699988</v>
      </c>
      <c r="DW14" s="921">
        <f>+entero!DW36</f>
        <v>-0.57287975412508851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924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89.658027275470275</v>
      </c>
      <c r="DO16" s="795">
        <f>+entero!DO38</f>
        <v>89.713837828640777</v>
      </c>
      <c r="DP16" s="795">
        <f>+entero!DP38</f>
        <v>89.718923593714166</v>
      </c>
      <c r="DQ16" s="926">
        <f>+entero!DQ38</f>
        <v>89.658517836904466</v>
      </c>
      <c r="DR16" s="926">
        <f>+entero!DR38</f>
        <v>89.790820592195161</v>
      </c>
      <c r="DS16" s="926">
        <f>+entero!DS38</f>
        <v>89.765123572519357</v>
      </c>
      <c r="DT16" s="926">
        <f>+entero!DT38</f>
        <v>89.722645674328035</v>
      </c>
      <c r="DU16" s="926">
        <f>+entero!DU38</f>
        <v>89.771831305803815</v>
      </c>
      <c r="DV16" s="894">
        <f>+entero!DV38</f>
        <v>5.290771208964884E-2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85.179678953843052</v>
      </c>
      <c r="DO17" s="795">
        <f>+entero!DO39</f>
        <v>85.236820591187566</v>
      </c>
      <c r="DP17" s="795">
        <f>+entero!DP39</f>
        <v>85.400791313675327</v>
      </c>
      <c r="DQ17" s="926">
        <f>+entero!DQ39</f>
        <v>85.274803674918715</v>
      </c>
      <c r="DR17" s="926">
        <f>+entero!DR39</f>
        <v>85.349139214397113</v>
      </c>
      <c r="DS17" s="926">
        <f>+entero!DS39</f>
        <v>85.326368092630005</v>
      </c>
      <c r="DT17" s="926">
        <f>+entero!DT39</f>
        <v>85.295279911830747</v>
      </c>
      <c r="DU17" s="926">
        <f>+entero!DU39</f>
        <v>85.357606569674289</v>
      </c>
      <c r="DV17" s="894">
        <f>+entero!DV39</f>
        <v>-4.3184744001038666E-2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88.947793450723523</v>
      </c>
      <c r="DO18" s="796">
        <f>+entero!DO40</f>
        <v>88.99127689821907</v>
      </c>
      <c r="DP18" s="796">
        <f>+entero!DP40</f>
        <v>89.056557270984626</v>
      </c>
      <c r="DQ18" s="929">
        <f>+entero!DQ40</f>
        <v>89.008604222593661</v>
      </c>
      <c r="DR18" s="929">
        <f>+entero!DR40</f>
        <v>89.056978411800117</v>
      </c>
      <c r="DS18" s="929">
        <f>+entero!DS40</f>
        <v>89.040404773809257</v>
      </c>
      <c r="DT18" s="929">
        <f>+entero!DT40</f>
        <v>89.034430504509388</v>
      </c>
      <c r="DU18" s="929">
        <f>+entero!DU40</f>
        <v>89.061087015126532</v>
      </c>
      <c r="DV18" s="928">
        <f>+entero!DV40</f>
        <v>4.529744141905212E-3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</sheetData>
  <mergeCells count="120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V3:DW3"/>
    <mergeCell ref="CN3:CN4"/>
    <mergeCell ref="CL3:CL4"/>
    <mergeCell ref="CM3:CM4"/>
    <mergeCell ref="CJ3:CJ4"/>
    <mergeCell ref="CK3:CK4"/>
    <mergeCell ref="DL3:DL4"/>
    <mergeCell ref="DQ3:DU3"/>
    <mergeCell ref="DM3:DM4"/>
    <mergeCell ref="DO3:DO4"/>
    <mergeCell ref="DN3:DN4"/>
    <mergeCell ref="DP3:D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E171"/>
  <sheetViews>
    <sheetView topLeftCell="C1" zoomScaleNormal="100" workbookViewId="0">
      <pane xSplit="38" ySplit="4" topLeftCell="DJ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824" hidden="1" customWidth="1"/>
    <col min="112" max="112" width="8.85546875" style="759" hidden="1" customWidth="1"/>
    <col min="113" max="117" width="9.42578125" style="838" customWidth="1"/>
    <col min="118" max="118" width="9.7109375" style="838" customWidth="1"/>
    <col min="119" max="120" width="9.42578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35" t="str">
        <f>+entero!DQ3</f>
        <v>Semana 3°</v>
      </c>
      <c r="DR3" s="1036"/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0"/>
      <c r="DI4" s="1020"/>
      <c r="DJ4" s="1020"/>
      <c r="DK4" s="1020"/>
      <c r="DL4" s="1020"/>
      <c r="DM4" s="1020"/>
      <c r="DN4" s="1020"/>
      <c r="DO4" s="1045"/>
      <c r="DP4" s="1045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932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2443.6858018994162</v>
      </c>
      <c r="DP6" s="797">
        <f>+entero!DP42</f>
        <v>2444.6645927157424</v>
      </c>
      <c r="DQ6" s="934">
        <f>+entero!DQ42</f>
        <v>2444.6645927157424</v>
      </c>
      <c r="DR6" s="934">
        <f>+entero!DR42</f>
        <v>2444.6645927157424</v>
      </c>
      <c r="DS6" s="934">
        <f>+entero!DS42</f>
        <v>2444.6645927157424</v>
      </c>
      <c r="DT6" s="934">
        <f>+entero!DT42</f>
        <v>2444.6645927157424</v>
      </c>
      <c r="DU6" s="934">
        <f>+entero!DU42</f>
        <v>2444.5129892172004</v>
      </c>
      <c r="DV6" s="933">
        <f>+entero!DV42</f>
        <v>-0.15160349854204469</v>
      </c>
      <c r="DW6" s="935">
        <f>+entero!DW42</f>
        <v>-6.2014028015866529E-3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791">
        <f>+entero!DP43</f>
        <v>2146.3546304664724</v>
      </c>
      <c r="DQ7" s="485">
        <f>+entero!DQ43</f>
        <v>2146.3546304664724</v>
      </c>
      <c r="DR7" s="485">
        <f>+entero!DR43</f>
        <v>2146.3546304664724</v>
      </c>
      <c r="DS7" s="485">
        <f>+entero!DS43</f>
        <v>2146.3546304664724</v>
      </c>
      <c r="DT7" s="485">
        <f>+entero!DT43</f>
        <v>2146.3546304664724</v>
      </c>
      <c r="DU7" s="485">
        <f>+entero!DU43</f>
        <v>2146.3546304664724</v>
      </c>
      <c r="DV7" s="793">
        <f>+entero!DV43</f>
        <v>0</v>
      </c>
      <c r="DW7" s="916">
        <f>+entero!DW43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791">
        <f>+entero!DP44</f>
        <v>14723.992765000003</v>
      </c>
      <c r="DQ8" s="485">
        <f>+entero!DQ44</f>
        <v>14723.992765000003</v>
      </c>
      <c r="DR8" s="485">
        <f>+entero!DR44</f>
        <v>14723.992765000003</v>
      </c>
      <c r="DS8" s="485">
        <f>+entero!DS44</f>
        <v>14723.992765000003</v>
      </c>
      <c r="DT8" s="485">
        <f>+entero!DT44</f>
        <v>14723.992765000003</v>
      </c>
      <c r="DU8" s="485">
        <f>+entero!DU44</f>
        <v>14723.992765000003</v>
      </c>
      <c r="DV8" s="793">
        <f>+entero!DV44</f>
        <v>0</v>
      </c>
      <c r="DW8" s="916">
        <f>+entero!DW44</f>
        <v>0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297.34057449416821</v>
      </c>
      <c r="DP10" s="791">
        <f>+entero!DP46</f>
        <v>298.30996224927026</v>
      </c>
      <c r="DQ10" s="485">
        <f>+entero!DQ46</f>
        <v>298.30996224927026</v>
      </c>
      <c r="DR10" s="485">
        <f>+entero!DR46</f>
        <v>298.30996224927026</v>
      </c>
      <c r="DS10" s="485">
        <f>+entero!DS46</f>
        <v>298.30996224927026</v>
      </c>
      <c r="DT10" s="485">
        <f>+entero!DT46</f>
        <v>298.30996224927026</v>
      </c>
      <c r="DU10" s="485">
        <f>+entero!DU46</f>
        <v>298.15835875072798</v>
      </c>
      <c r="DV10" s="793">
        <f>+entero!DV46</f>
        <v>-0.15160349854227206</v>
      </c>
      <c r="DW10" s="916">
        <f>+entero!DW46</f>
        <v>-5.0820796395523171E-2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2039.756341029994</v>
      </c>
      <c r="DP11" s="791">
        <f>+entero!DP47</f>
        <v>2046.4063410299941</v>
      </c>
      <c r="DQ11" s="485">
        <f>+entero!DQ47</f>
        <v>2046.4063410299941</v>
      </c>
      <c r="DR11" s="485">
        <f>+entero!DR47</f>
        <v>2046.4063410299941</v>
      </c>
      <c r="DS11" s="485">
        <f>+entero!DS47</f>
        <v>2046.4063410299941</v>
      </c>
      <c r="DT11" s="485">
        <f>+entero!DT47</f>
        <v>2046.4063410299941</v>
      </c>
      <c r="DU11" s="485">
        <f>+entero!DU47</f>
        <v>2045.3663410299941</v>
      </c>
      <c r="DV11" s="793">
        <f>+entero!DV47</f>
        <v>-1.0399999999999636</v>
      </c>
      <c r="DW11" s="916">
        <f>+entero!DW47</f>
        <v>-5.0820796395523171E-2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767">
        <f>+entero!DP50</f>
        <v>0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7">
        <f>+entero!DU50</f>
        <v>0</v>
      </c>
      <c r="DV13" s="936">
        <f>+entero!DV50</f>
        <v>0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767">
        <f>+entero!DP51</f>
        <v>0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7">
        <f>+entero!DU51</f>
        <v>0</v>
      </c>
      <c r="DV14" s="936">
        <f>+entero!DV51</f>
        <v>0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767">
        <f>+entero!DP53</f>
        <v>0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7">
        <f>+entero!DU53</f>
        <v>0</v>
      </c>
      <c r="DV16" s="936">
        <f>+entero!DV53</f>
        <v>0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</sheetData>
  <mergeCells count="119">
    <mergeCell ref="DN3:DN4"/>
    <mergeCell ref="DM3:DM4"/>
    <mergeCell ref="DL3:DL4"/>
    <mergeCell ref="DQ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E188"/>
  <sheetViews>
    <sheetView zoomScaleNormal="100" workbookViewId="0">
      <pane xSplit="40" ySplit="4" topLeftCell="DI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824" hidden="1" customWidth="1"/>
    <col min="112" max="112" width="10.140625" style="759" hidden="1" customWidth="1"/>
    <col min="113" max="117" width="9.5703125" style="838" customWidth="1"/>
    <col min="118" max="118" width="9.7109375" style="838" customWidth="1"/>
    <col min="119" max="120" width="9.5703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36" t="str">
        <f>+entero!DQ3</f>
        <v>Semana 3°</v>
      </c>
      <c r="DR3" s="1036"/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0"/>
      <c r="DI4" s="1050"/>
      <c r="DJ4" s="1050"/>
      <c r="DK4" s="1050"/>
      <c r="DL4" s="1050"/>
      <c r="DM4" s="1043"/>
      <c r="DN4" s="1043"/>
      <c r="DO4" s="1049"/>
      <c r="DP4" s="1049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948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26179.634084994599</v>
      </c>
      <c r="DO6" s="789">
        <f>+entero!DO58</f>
        <v>26276.136736310917</v>
      </c>
      <c r="DP6" s="789">
        <f>+entero!DP58</f>
        <v>26378.943917154942</v>
      </c>
      <c r="DQ6" s="942">
        <f>+entero!DQ58</f>
        <v>26240.777828920243</v>
      </c>
      <c r="DR6" s="942">
        <f>+entero!DR58</f>
        <v>26253.543675051453</v>
      </c>
      <c r="DS6" s="942">
        <f>+entero!DS58</f>
        <v>26232.198530898393</v>
      </c>
      <c r="DT6" s="942">
        <f>+entero!DT58</f>
        <v>26252.095984447948</v>
      </c>
      <c r="DU6" s="942">
        <f>+entero!DU58</f>
        <v>26249.967113684099</v>
      </c>
      <c r="DV6" s="490">
        <f>+entero!DV58</f>
        <v>-128.97680347084315</v>
      </c>
      <c r="DW6" s="895">
        <f>+entero!DW58</f>
        <v>-0.4889384649965689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86.853920472038524</v>
      </c>
      <c r="DO7" s="512">
        <f>+entero!DO59</f>
        <v>86.909599924006073</v>
      </c>
      <c r="DP7" s="512">
        <f>+entero!DP59</f>
        <v>86.912554252867963</v>
      </c>
      <c r="DQ7" s="943">
        <f>+entero!DQ59</f>
        <v>86.844661501740532</v>
      </c>
      <c r="DR7" s="943">
        <f>+entero!DR59</f>
        <v>86.911904503326127</v>
      </c>
      <c r="DS7" s="943">
        <f>+entero!DS59</f>
        <v>86.907222928739131</v>
      </c>
      <c r="DT7" s="943">
        <f>+entero!DT59</f>
        <v>86.920595371404502</v>
      </c>
      <c r="DU7" s="943">
        <f>+entero!DU59</f>
        <v>86.939768443725129</v>
      </c>
      <c r="DV7" s="513">
        <f>+entero!DV59</f>
        <v>2.7214190857165477E-2</v>
      </c>
      <c r="DW7" s="896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25140.006300252615</v>
      </c>
      <c r="DO8" s="789">
        <f>+entero!DO60</f>
        <v>25237.973246905673</v>
      </c>
      <c r="DP8" s="789">
        <f>+entero!DP60</f>
        <v>25340.535099482931</v>
      </c>
      <c r="DQ8" s="942">
        <f>+entero!DQ60</f>
        <v>25202.051659694302</v>
      </c>
      <c r="DR8" s="942">
        <f>+entero!DR60</f>
        <v>25214.598402997512</v>
      </c>
      <c r="DS8" s="942">
        <f>+entero!DS60</f>
        <v>25193.006896541243</v>
      </c>
      <c r="DT8" s="942">
        <f>+entero!DT60</f>
        <v>25212.745888662233</v>
      </c>
      <c r="DU8" s="942">
        <f>+entero!DU60</f>
        <v>25212.169197869232</v>
      </c>
      <c r="DV8" s="490">
        <f>+entero!DV60</f>
        <v>-128.36590161369895</v>
      </c>
      <c r="DW8" s="895">
        <f>+entero!DW60</f>
        <v>-0.50656350037501241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86.230076233732291</v>
      </c>
      <c r="DO9" s="512">
        <f>+entero!DO61</f>
        <v>86.289711787702643</v>
      </c>
      <c r="DP9" s="512">
        <f>+entero!DP61</f>
        <v>86.291102612321524</v>
      </c>
      <c r="DQ9" s="943">
        <f>+entero!DQ61</f>
        <v>86.229143757664389</v>
      </c>
      <c r="DR9" s="943">
        <f>+entero!DR61</f>
        <v>86.300084843125589</v>
      </c>
      <c r="DS9" s="943">
        <f>+entero!DS61</f>
        <v>86.287785068611996</v>
      </c>
      <c r="DT9" s="943">
        <f>+entero!DT61</f>
        <v>86.294789195665189</v>
      </c>
      <c r="DU9" s="943">
        <f>+entero!DU61</f>
        <v>86.309583117402084</v>
      </c>
      <c r="DV9" s="513">
        <f>+entero!DV61</f>
        <v>1.8480505080560761E-2</v>
      </c>
      <c r="DW9" s="896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944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4903.1515591565767</v>
      </c>
      <c r="DO11" s="491">
        <f>+entero!DO63</f>
        <v>4970.8402563606569</v>
      </c>
      <c r="DP11" s="491">
        <f>+entero!DP63</f>
        <v>4969.504983991852</v>
      </c>
      <c r="DQ11" s="945">
        <f>+entero!DQ63</f>
        <v>4935.1343083489946</v>
      </c>
      <c r="DR11" s="945">
        <f>+entero!DR63</f>
        <v>4959.8270266215914</v>
      </c>
      <c r="DS11" s="945">
        <f>+entero!DS63</f>
        <v>4954.49407588544</v>
      </c>
      <c r="DT11" s="945">
        <f>+entero!DT63</f>
        <v>4937.132620814009</v>
      </c>
      <c r="DU11" s="945">
        <f>+entero!DU63</f>
        <v>4937.2272030108024</v>
      </c>
      <c r="DV11" s="513">
        <f>+entero!DV63</f>
        <v>-32.277780981049546</v>
      </c>
      <c r="DW11" s="896">
        <f>+entero!DW63</f>
        <v>-0.64951702604233441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78.148618793412538</v>
      </c>
      <c r="DO12" s="909">
        <f>+entero!DO64</f>
        <v>78.410981479239084</v>
      </c>
      <c r="DP12" s="909">
        <f>+entero!DP64</f>
        <v>78.16848376503448</v>
      </c>
      <c r="DQ12" s="946">
        <f>+entero!DQ64</f>
        <v>77.952200692062092</v>
      </c>
      <c r="DR12" s="946">
        <f>+entero!DR64</f>
        <v>78.317367144259478</v>
      </c>
      <c r="DS12" s="946">
        <f>+entero!DS64</f>
        <v>78.269866319507727</v>
      </c>
      <c r="DT12" s="946">
        <f>+entero!DT64</f>
        <v>78.179686327977592</v>
      </c>
      <c r="DU12" s="946">
        <f>+entero!DU64</f>
        <v>78.306781259561504</v>
      </c>
      <c r="DV12" s="513">
        <f>+entero!DV64</f>
        <v>0.13829749452702345</v>
      </c>
      <c r="DW12" s="896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7874.3659842815259</v>
      </c>
      <c r="DO14" s="491">
        <f>+entero!DO66</f>
        <v>7885.3984359389588</v>
      </c>
      <c r="DP14" s="491">
        <f>+entero!DP66</f>
        <v>8020.0683243033909</v>
      </c>
      <c r="DQ14" s="945">
        <f>+entero!DQ66</f>
        <v>7908.9206782698639</v>
      </c>
      <c r="DR14" s="945">
        <f>+entero!DR66</f>
        <v>7892.1433601299213</v>
      </c>
      <c r="DS14" s="945">
        <f>+entero!DS66</f>
        <v>7882.4681932509156</v>
      </c>
      <c r="DT14" s="945">
        <f>+entero!DT66</f>
        <v>7884.4830924549942</v>
      </c>
      <c r="DU14" s="945">
        <f>+entero!DU66</f>
        <v>7933.8923899783194</v>
      </c>
      <c r="DV14" s="513">
        <f>+entero!DV66</f>
        <v>-86.175934325071466</v>
      </c>
      <c r="DW14" s="896">
        <f>+entero!DW66</f>
        <v>-1.0745037428662618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79.287809755694283</v>
      </c>
      <c r="DO15" s="909">
        <f>+entero!DO67</f>
        <v>79.313374194600854</v>
      </c>
      <c r="DP15" s="909">
        <f>+entero!DP67</f>
        <v>79.719117239102744</v>
      </c>
      <c r="DQ15" s="946">
        <f>+entero!DQ67</f>
        <v>79.442952335650276</v>
      </c>
      <c r="DR15" s="946">
        <f>+entero!DR67</f>
        <v>79.420703063318058</v>
      </c>
      <c r="DS15" s="946">
        <f>+entero!DS67</f>
        <v>79.402872052305668</v>
      </c>
      <c r="DT15" s="946">
        <f>+entero!DT67</f>
        <v>79.409193559962077</v>
      </c>
      <c r="DU15" s="946">
        <f>+entero!DU67</f>
        <v>79.531514268651065</v>
      </c>
      <c r="DV15" s="513">
        <f>+entero!DV67</f>
        <v>-0.18760297045167817</v>
      </c>
      <c r="DW15" s="896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11563.477026174924</v>
      </c>
      <c r="DO17" s="491">
        <f>+entero!DO69</f>
        <v>11592.592698985416</v>
      </c>
      <c r="DP17" s="491">
        <f>+entero!DP69</f>
        <v>11568.657660893579</v>
      </c>
      <c r="DQ17" s="945">
        <f>+entero!DQ69</f>
        <v>11574.508931157427</v>
      </c>
      <c r="DR17" s="945">
        <f>+entero!DR69</f>
        <v>11577.778771478128</v>
      </c>
      <c r="DS17" s="945">
        <f>+entero!DS69</f>
        <v>11570.345665056844</v>
      </c>
      <c r="DT17" s="945">
        <f>+entero!DT69</f>
        <v>11606.551747030608</v>
      </c>
      <c r="DU17" s="945">
        <f>+entero!DU69</f>
        <v>11556.908516546642</v>
      </c>
      <c r="DV17" s="513">
        <f>+entero!DV69</f>
        <v>-11.749144346937101</v>
      </c>
      <c r="DW17" s="896">
        <f>+entero!DW69</f>
        <v>-0.10156013507646167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95.394506020352381</v>
      </c>
      <c r="DO18" s="909">
        <f>+entero!DO70</f>
        <v>95.426842232314542</v>
      </c>
      <c r="DP18" s="909">
        <f>+entero!DP70</f>
        <v>95.424947071318044</v>
      </c>
      <c r="DQ18" s="946">
        <f>+entero!DQ70</f>
        <v>95.446376627446156</v>
      </c>
      <c r="DR18" s="946">
        <f>+entero!DR70</f>
        <v>95.450106595056909</v>
      </c>
      <c r="DS18" s="946">
        <f>+entero!DS70</f>
        <v>95.441318637980118</v>
      </c>
      <c r="DT18" s="946">
        <f>+entero!DT70</f>
        <v>95.455348804616079</v>
      </c>
      <c r="DU18" s="946">
        <f>+entero!DU70</f>
        <v>95.466037390294204</v>
      </c>
      <c r="DV18" s="513">
        <f>+entero!DV70</f>
        <v>4.1090318976159779E-2</v>
      </c>
      <c r="DW18" s="896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799.01173063958993</v>
      </c>
      <c r="DO20" s="491">
        <f>+entero!DO72</f>
        <v>789.14185562063949</v>
      </c>
      <c r="DP20" s="491">
        <f>+entero!DP72</f>
        <v>782.30413029410875</v>
      </c>
      <c r="DQ20" s="945">
        <f>+entero!DQ72</f>
        <v>783.48774191801544</v>
      </c>
      <c r="DR20" s="945">
        <f>+entero!DR72</f>
        <v>784.84924476786966</v>
      </c>
      <c r="DS20" s="945">
        <f>+entero!DS72</f>
        <v>785.69896234804457</v>
      </c>
      <c r="DT20" s="945">
        <f>+entero!DT72</f>
        <v>784.57842836262182</v>
      </c>
      <c r="DU20" s="945">
        <f>+entero!DU72</f>
        <v>784.14108833346734</v>
      </c>
      <c r="DV20" s="513">
        <f>+entero!DV72</f>
        <v>1.836958039358592</v>
      </c>
      <c r="DW20" s="896">
        <f>+entero!DW72</f>
        <v>0.23481379788548029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81.641221412560995</v>
      </c>
      <c r="DO21" s="512">
        <f>+entero!DO73</f>
        <v>81.604456281799358</v>
      </c>
      <c r="DP21" s="512">
        <f>+entero!DP73</f>
        <v>81.672619971388244</v>
      </c>
      <c r="DQ21" s="943">
        <f>+entero!DQ73</f>
        <v>81.735742836436074</v>
      </c>
      <c r="DR21" s="943">
        <f>+entero!DR73</f>
        <v>81.797557456666851</v>
      </c>
      <c r="DS21" s="943">
        <f>+entero!DS73</f>
        <v>81.764539800321458</v>
      </c>
      <c r="DT21" s="943">
        <f>+entero!DT73</f>
        <v>81.579796506784746</v>
      </c>
      <c r="DU21" s="943">
        <f>+entero!DU73</f>
        <v>81.591276523570855</v>
      </c>
      <c r="DV21" s="513">
        <f>+entero!DV73</f>
        <v>-8.1343447817388892E-2</v>
      </c>
      <c r="DW21" s="896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944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789">
        <f>+entero!DP75</f>
        <v>4553.0801347640918</v>
      </c>
      <c r="DQ23" s="942">
        <f>+entero!DQ75</f>
        <v>4480.0806621348047</v>
      </c>
      <c r="DR23" s="942">
        <f>+entero!DR75</f>
        <v>4455.3200401365302</v>
      </c>
      <c r="DS23" s="942">
        <f>+entero!DS75</f>
        <v>4435.0555574882392</v>
      </c>
      <c r="DT23" s="942">
        <f>+entero!DT75</f>
        <v>4428.2829861863502</v>
      </c>
      <c r="DU23" s="942">
        <f>+entero!DU75</f>
        <v>4471.6847558673171</v>
      </c>
      <c r="DV23" s="490">
        <f>+entero!DV75</f>
        <v>-81.395378896774673</v>
      </c>
      <c r="DW23" s="895">
        <f>+entero!DW75</f>
        <v>-1.7876992384846746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789">
        <f>+entero!DP76</f>
        <v>2217.5062781960637</v>
      </c>
      <c r="DQ24" s="942">
        <f>+entero!DQ76</f>
        <v>2144.9695550058309</v>
      </c>
      <c r="DR24" s="942">
        <f>+entero!DR76</f>
        <v>2119.0107616282799</v>
      </c>
      <c r="DS24" s="942">
        <f>+entero!DS76</f>
        <v>2101.5379515459185</v>
      </c>
      <c r="DT24" s="942">
        <f>+entero!DT76</f>
        <v>2103.3106191064139</v>
      </c>
      <c r="DU24" s="942">
        <f>+entero!DU76</f>
        <v>2138.5890702988336</v>
      </c>
      <c r="DV24" s="490">
        <f>+entero!DV76</f>
        <v>-78.917207897230128</v>
      </c>
      <c r="DW24" s="895">
        <f>+entero!DW76</f>
        <v>-3.5588268079867258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789">
        <f>+entero!DP77</f>
        <v>554.74450199708451</v>
      </c>
      <c r="DQ25" s="942">
        <f>+entero!DQ77</f>
        <v>554.76114962390659</v>
      </c>
      <c r="DR25" s="942">
        <f>+entero!DR77</f>
        <v>563.01529812827994</v>
      </c>
      <c r="DS25" s="942">
        <f>+entero!DS77</f>
        <v>563.020929883382</v>
      </c>
      <c r="DT25" s="942">
        <f>+entero!DT77</f>
        <v>563.02520258600578</v>
      </c>
      <c r="DU25" s="942">
        <f>+entero!DU77</f>
        <v>563.03070762827986</v>
      </c>
      <c r="DV25" s="490">
        <f>+entero!DV77</f>
        <v>8.2862056311953438</v>
      </c>
      <c r="DW25" s="895">
        <f>+entero!DW77</f>
        <v>1.493697657455817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789">
        <f>+entero!DP78</f>
        <v>689.7092997209445</v>
      </c>
      <c r="DQ26" s="942">
        <f>+entero!DQ78</f>
        <v>689.14877279506709</v>
      </c>
      <c r="DR26" s="942">
        <f>+entero!DR78</f>
        <v>686.00747084997067</v>
      </c>
      <c r="DS26" s="942">
        <f>+entero!DS78</f>
        <v>683.17613313893878</v>
      </c>
      <c r="DT26" s="942">
        <f>+entero!DT78</f>
        <v>674.60279816393006</v>
      </c>
      <c r="DU26" s="942">
        <f>+entero!DU78</f>
        <v>682.61085385020397</v>
      </c>
      <c r="DV26" s="490">
        <f>+entero!DV78</f>
        <v>-7.0984458707405338</v>
      </c>
      <c r="DW26" s="895">
        <f>+entero!DW78</f>
        <v>-1.029193875392509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789">
        <f>+entero!DP79</f>
        <v>1091.1200548499996</v>
      </c>
      <c r="DQ27" s="942">
        <f>+entero!DQ79</f>
        <v>1091.20118471</v>
      </c>
      <c r="DR27" s="942">
        <f>+entero!DR79</f>
        <v>1087.2865095299999</v>
      </c>
      <c r="DS27" s="942">
        <f>+entero!DS79</f>
        <v>1087.32054292</v>
      </c>
      <c r="DT27" s="942">
        <f>+entero!DT79</f>
        <v>1087.34436633</v>
      </c>
      <c r="DU27" s="942">
        <f>+entero!DU79</f>
        <v>1087.4541240899998</v>
      </c>
      <c r="DV27" s="490">
        <f>+entero!DV79</f>
        <v>-3.6659307599998101</v>
      </c>
      <c r="DW27" s="895">
        <f>+entero!DW79</f>
        <v>-0.33597868022907651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789">
        <f>+entero!DP80</f>
        <v>1529.6253849869927</v>
      </c>
      <c r="DQ28" s="942">
        <f>+entero!DQ80</f>
        <v>1456.5263617765963</v>
      </c>
      <c r="DR28" s="942">
        <f>+entero!DR80</f>
        <v>1418.4310777020305</v>
      </c>
      <c r="DS28" s="942">
        <f>+entero!DS80</f>
        <v>1397.343750070487</v>
      </c>
      <c r="DT28" s="942">
        <f>+entero!DT80</f>
        <v>1388.210283192758</v>
      </c>
      <c r="DU28" s="942">
        <f>+entero!DU80</f>
        <v>1427.6918411680515</v>
      </c>
      <c r="DV28" s="490">
        <f>+entero!DV80</f>
        <v>-101.93354381894119</v>
      </c>
      <c r="DW28" s="895">
        <f>+entero!DW80</f>
        <v>-6.6639547708478908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789">
        <f>+entero!DP81</f>
        <v>1312.979666656048</v>
      </c>
      <c r="DQ29" s="942">
        <f>+entero!DQ81</f>
        <v>1240.4411703715293</v>
      </c>
      <c r="DR29" s="942">
        <f>+entero!DR81</f>
        <v>1204.6183600520601</v>
      </c>
      <c r="DS29" s="942">
        <f>+entero!DS81</f>
        <v>1186.0430082015482</v>
      </c>
      <c r="DT29" s="942">
        <f>+entero!DT81</f>
        <v>1186.015644578828</v>
      </c>
      <c r="DU29" s="942">
        <f>+entero!DU81</f>
        <v>1217.8357431678473</v>
      </c>
      <c r="DV29" s="490">
        <f>+entero!DV81</f>
        <v>-95.143923488200699</v>
      </c>
      <c r="DW29" s="895">
        <f>+entero!DW81</f>
        <v>-7.2464125610198664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789">
        <f>+entero!DP82</f>
        <v>216.64571833094456</v>
      </c>
      <c r="DQ30" s="942">
        <f>+entero!DQ82</f>
        <v>216.08519140506706</v>
      </c>
      <c r="DR30" s="942">
        <f>+entero!DR82</f>
        <v>213.81271764997064</v>
      </c>
      <c r="DS30" s="942">
        <f>+entero!DS82</f>
        <v>211.30074186893879</v>
      </c>
      <c r="DT30" s="942">
        <f>+entero!DT82</f>
        <v>202.19463861393004</v>
      </c>
      <c r="DU30" s="942">
        <f>+entero!DU82</f>
        <v>209.85609800020396</v>
      </c>
      <c r="DV30" s="490">
        <f>+entero!DV82</f>
        <v>-6.789620330740604</v>
      </c>
      <c r="DW30" s="895">
        <f>+entero!DW82</f>
        <v>-3.1339739289787838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23390.527457036846</v>
      </c>
      <c r="DO32" s="789">
        <f>+entero!DO84</f>
        <v>23362.428171337153</v>
      </c>
      <c r="DP32" s="789">
        <f>+entero!DP84</f>
        <v>23289.236127290493</v>
      </c>
      <c r="DQ32" s="942">
        <f>+entero!DQ84</f>
        <v>23254.912145934803</v>
      </c>
      <c r="DR32" s="942">
        <f>+entero!DR84</f>
        <v>23254.914585380866</v>
      </c>
      <c r="DS32" s="942">
        <f>+entero!DS84</f>
        <v>23251.610233962503</v>
      </c>
      <c r="DT32" s="942">
        <f>+entero!DT84</f>
        <v>23269.371929979996</v>
      </c>
      <c r="DU32" s="942">
        <f>+entero!DU84</f>
        <v>23285.284604484372</v>
      </c>
      <c r="DV32" s="490">
        <f>+entero!DV84</f>
        <v>-3.95152280612092</v>
      </c>
      <c r="DW32" s="895">
        <f>+entero!DW84</f>
        <v>-1.6967163648151651E-2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98.096668407324245</v>
      </c>
      <c r="DO34" s="816">
        <f>+entero!DO86</f>
        <v>98.098923418527889</v>
      </c>
      <c r="DP34" s="816">
        <f>+entero!DP86</f>
        <v>98.099445267023199</v>
      </c>
      <c r="DQ34" s="947">
        <f>+entero!DQ86</f>
        <v>98.103578924354622</v>
      </c>
      <c r="DR34" s="947">
        <f>+entero!DR86</f>
        <v>98.103874384667762</v>
      </c>
      <c r="DS34" s="947">
        <f>+entero!DS86</f>
        <v>98.105492023585839</v>
      </c>
      <c r="DT34" s="947">
        <f>+entero!DT86</f>
        <v>98.104476504078974</v>
      </c>
      <c r="DU34" s="947">
        <f>+entero!DU86</f>
        <v>98.109358993820308</v>
      </c>
      <c r="DV34" s="474">
        <f>+entero!DV86</f>
        <v>9.9137267971087795E-3</v>
      </c>
      <c r="DW34" s="898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836"/>
      <c r="DO35" s="836"/>
      <c r="DP35" s="836"/>
      <c r="DQ35" s="62"/>
      <c r="DR35" s="836"/>
      <c r="DS35" s="836"/>
      <c r="DT35" s="836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2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2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2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2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2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2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2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2"/>
      <c r="DR188" s="839"/>
      <c r="DS188" s="839"/>
      <c r="DT188" s="839"/>
      <c r="DU188" s="839"/>
    </row>
  </sheetData>
  <mergeCells count="119">
    <mergeCell ref="DN3:DN4"/>
    <mergeCell ref="DM3:DM4"/>
    <mergeCell ref="DL3:DL4"/>
    <mergeCell ref="DQ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BK3:BK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P3:DP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BV3:B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E162"/>
  <sheetViews>
    <sheetView topLeftCell="B1" zoomScaleNormal="100" workbookViewId="0">
      <pane xSplit="39" ySplit="4" topLeftCell="DI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824" hidden="1" customWidth="1"/>
    <col min="112" max="112" width="8.140625" style="759" hidden="1" customWidth="1"/>
    <col min="113" max="120" width="8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3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+entero!CT3</f>
        <v xml:space="preserve">2016                         A  fines de Sep* </v>
      </c>
      <c r="CU3" s="1051" t="str">
        <f>+entero!CU3</f>
        <v xml:space="preserve">2016                         A  fines de Oct* </v>
      </c>
      <c r="CV3" s="1051" t="str">
        <f>+entero!CV3</f>
        <v xml:space="preserve">2016                         A  fines de Nov* </v>
      </c>
      <c r="CW3" s="1051" t="str">
        <f>+entero!CW3</f>
        <v>2016                         A  fines de Dic* 15</v>
      </c>
      <c r="CX3" s="1051" t="str">
        <f>+entero!CX3</f>
        <v xml:space="preserve">2017                         A  fines de Ene* </v>
      </c>
      <c r="CY3" s="1051" t="str">
        <f>+entero!CY3</f>
        <v xml:space="preserve">2017                         A  fines de Feb* </v>
      </c>
      <c r="CZ3" s="1051" t="str">
        <f>+entero!CZ3</f>
        <v xml:space="preserve">2017                         A  fines de Mar* </v>
      </c>
      <c r="DA3" s="1051" t="str">
        <f>+entero!DA3</f>
        <v xml:space="preserve">2017                         A  fines de Abr* </v>
      </c>
      <c r="DB3" s="1051" t="str">
        <f>+entero!DB3</f>
        <v xml:space="preserve">2017                         A  fines de May* </v>
      </c>
      <c r="DC3" s="1051" t="str">
        <f>+entero!DC3</f>
        <v xml:space="preserve">2017                         A  fines de Jun* </v>
      </c>
      <c r="DD3" s="1051" t="str">
        <f>+entero!DD3</f>
        <v xml:space="preserve">2017                         A  fines de Jul* </v>
      </c>
      <c r="DE3" s="1051" t="str">
        <f>+entero!DE3</f>
        <v xml:space="preserve">2017                         A  fines de Ago* </v>
      </c>
      <c r="DF3" s="1051" t="str">
        <f>+entero!DF3</f>
        <v xml:space="preserve">2017                         A  fines de Sep* </v>
      </c>
      <c r="DG3" s="1051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35" t="str">
        <f>+entero!DQ3</f>
        <v>Semana 3°</v>
      </c>
      <c r="DR3" s="1036"/>
      <c r="DS3" s="1036"/>
      <c r="DT3" s="1036"/>
      <c r="DU3" s="1037"/>
      <c r="DV3" s="1040" t="s">
        <v>253</v>
      </c>
      <c r="DW3" s="1041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4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20"/>
      <c r="DI4" s="1020"/>
      <c r="DJ4" s="1020"/>
      <c r="DK4" s="1020"/>
      <c r="DL4" s="1020"/>
      <c r="DM4" s="1020"/>
      <c r="DN4" s="1020"/>
      <c r="DO4" s="1045"/>
      <c r="DP4" s="1045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949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775">
        <f>+entero!DP90</f>
        <v>6.9628786729419296</v>
      </c>
      <c r="DQ8" s="469">
        <f>+entero!DQ90</f>
        <v>6.9653898202215778</v>
      </c>
      <c r="DR8" s="469">
        <f>+entero!DR90</f>
        <v>6.9560708355973393</v>
      </c>
      <c r="DS8" s="469">
        <f>+entero!DS90</f>
        <v>6.9822221440639929</v>
      </c>
      <c r="DT8" s="469">
        <f>+entero!DT90</f>
        <v>6.961970281567277</v>
      </c>
      <c r="DU8" s="469">
        <f>+entero!DU90</f>
        <v>6.9621340741162197</v>
      </c>
      <c r="DV8" s="862">
        <f>+entero!DV90</f>
        <v>-7.4459882570998559E-4</v>
      </c>
      <c r="DW8" s="952">
        <f>+entero!DW90</f>
        <v>-1.0693835993491607E-2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5"/>
      <c r="DP9" s="1015"/>
      <c r="DQ9" s="271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771">
        <f>+entero!DP92</f>
        <v>2.2644899999999999</v>
      </c>
      <c r="DQ10" s="950">
        <f>+entero!DQ92</f>
        <v>2.2650700000000001</v>
      </c>
      <c r="DR10" s="950">
        <f>+entero!DR92</f>
        <v>2.2652700000000001</v>
      </c>
      <c r="DS10" s="950">
        <f>+entero!DS92</f>
        <v>2.2654700000000001</v>
      </c>
      <c r="DT10" s="950">
        <f>+entero!DT92</f>
        <v>2.2656700000000001</v>
      </c>
      <c r="DU10" s="950">
        <f>+entero!DU92</f>
        <v>2.2658700000000001</v>
      </c>
      <c r="DV10" s="903">
        <f>+entero!DV92</f>
        <v>1.3800000000001589E-3</v>
      </c>
      <c r="DW10" s="951">
        <f>+entero!DW92</f>
        <v>6.0940874104109533E-2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5"/>
      <c r="DP11" s="1015"/>
      <c r="DQ11" s="271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2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2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2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</sheetData>
  <mergeCells count="119">
    <mergeCell ref="BP3:BP4"/>
    <mergeCell ref="BQ3:BQ4"/>
    <mergeCell ref="BV3:BV4"/>
    <mergeCell ref="BX3:BX4"/>
    <mergeCell ref="BT3:BT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  <mergeCell ref="CM3:CM4"/>
    <mergeCell ref="BA3:BA4"/>
    <mergeCell ref="BJ3:BJ4"/>
    <mergeCell ref="CN3:CN4"/>
    <mergeCell ref="CO3:CO4"/>
    <mergeCell ref="DN3:DN4"/>
    <mergeCell ref="AK3:AK4"/>
    <mergeCell ref="CG3:CG4"/>
    <mergeCell ref="DQ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O3:D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E3:CE4"/>
    <mergeCell ref="CF3:CF4"/>
    <mergeCell ref="BD3:BD4"/>
    <mergeCell ref="R3:R4"/>
    <mergeCell ref="AE3:AE4"/>
    <mergeCell ref="AD3:AD4"/>
    <mergeCell ref="Z3:Z4"/>
    <mergeCell ref="AB3:AB4"/>
    <mergeCell ref="AA3:AA4"/>
    <mergeCell ref="V3:V4"/>
    <mergeCell ref="X3:X4"/>
    <mergeCell ref="DP3:DP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J160"/>
  <sheetViews>
    <sheetView topLeftCell="B1" workbookViewId="0">
      <pane xSplit="39" ySplit="9" topLeftCell="DD10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824" hidden="1" customWidth="1"/>
    <col min="112" max="112" width="7.5703125" style="759" hidden="1" customWidth="1"/>
    <col min="113" max="120" width="7.71093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entero!CT3</f>
        <v xml:space="preserve">2016                         A  fines de Sep* </v>
      </c>
      <c r="CU3" s="1033" t="str">
        <f>entero!CU3</f>
        <v xml:space="preserve">2016                         A  fines de Oct* </v>
      </c>
      <c r="CV3" s="1033" t="str">
        <f>entero!CV3</f>
        <v xml:space="preserve">2016                         A  fines de Nov* </v>
      </c>
      <c r="CW3" s="1033" t="str">
        <f>entero!CW3</f>
        <v>2016                         A  fines de Dic* 15</v>
      </c>
      <c r="CX3" s="1033" t="str">
        <f>entero!CX3</f>
        <v xml:space="preserve">2017                         A  fines de Ene* </v>
      </c>
      <c r="CY3" s="1033" t="str">
        <f>entero!CY3</f>
        <v xml:space="preserve">2017                         A  fines de Feb* </v>
      </c>
      <c r="CZ3" s="1033" t="str">
        <f>entero!CZ3</f>
        <v xml:space="preserve">2017                         A  fines de Mar* </v>
      </c>
      <c r="DA3" s="1033" t="str">
        <f>entero!DA3</f>
        <v xml:space="preserve">2017                         A  fines de Abr* </v>
      </c>
      <c r="DB3" s="1033" t="str">
        <f>entero!DB3</f>
        <v xml:space="preserve">2017                         A  fines de May* </v>
      </c>
      <c r="DC3" s="1033" t="str">
        <f>entero!DC3</f>
        <v xml:space="preserve">2017                         A  fines de Jun* </v>
      </c>
      <c r="DD3" s="1033" t="str">
        <f>entero!DD3</f>
        <v xml:space="preserve">2017                         A  fines de Jul* </v>
      </c>
      <c r="DE3" s="1033" t="str">
        <f>entero!DE3</f>
        <v xml:space="preserve">2017                         A  fines de Ago* </v>
      </c>
      <c r="DF3" s="1033" t="str">
        <f>entero!DF3</f>
        <v xml:space="preserve">2017                         A  fines de Sep* </v>
      </c>
      <c r="DG3" s="1033" t="str">
        <f>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35" t="str">
        <f>+entero!DQ3</f>
        <v>Semana 3°</v>
      </c>
      <c r="DR3" s="1036"/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 t="str">
        <f>entero!CT3</f>
        <v xml:space="preserve">2016                         A  fines de Sep* </v>
      </c>
      <c r="CU4" s="1042" t="str">
        <f>entero!CU3</f>
        <v xml:space="preserve">2016                         A  fines de Oct* </v>
      </c>
      <c r="CV4" s="1042" t="str">
        <f>entero!CV3</f>
        <v xml:space="preserve">2016                         A  fines de Nov* </v>
      </c>
      <c r="CW4" s="1042" t="str">
        <f>entero!CW3</f>
        <v>2016                         A  fines de Dic* 15</v>
      </c>
      <c r="CX4" s="1042" t="str">
        <f>entero!CX3</f>
        <v xml:space="preserve">2017                         A  fines de Ene* </v>
      </c>
      <c r="CY4" s="1042" t="str">
        <f>entero!CY3</f>
        <v xml:space="preserve">2017                         A  fines de Feb* </v>
      </c>
      <c r="CZ4" s="1042" t="str">
        <f>entero!CZ3</f>
        <v xml:space="preserve">2017                         A  fines de Mar* </v>
      </c>
      <c r="DA4" s="1042" t="str">
        <f>entero!DA3</f>
        <v xml:space="preserve">2017                         A  fines de Abr* </v>
      </c>
      <c r="DB4" s="1042" t="str">
        <f>entero!DB3</f>
        <v xml:space="preserve">2017                         A  fines de May* </v>
      </c>
      <c r="DC4" s="1042" t="str">
        <f>entero!DC3</f>
        <v xml:space="preserve">2017                         A  fines de Jun* </v>
      </c>
      <c r="DD4" s="1042" t="str">
        <f>entero!DD3</f>
        <v xml:space="preserve">2017                         A  fines de Jul* </v>
      </c>
      <c r="DE4" s="1042" t="str">
        <f>entero!DE3</f>
        <v xml:space="preserve">2017                         A  fines de Ago* </v>
      </c>
      <c r="DF4" s="1042" t="str">
        <f>entero!DF3</f>
        <v xml:space="preserve">2017                         A  fines de Sep* </v>
      </c>
      <c r="DG4" s="1042" t="str">
        <f>entero!DG3</f>
        <v xml:space="preserve">2017                         A  fines de Oct* </v>
      </c>
      <c r="DH4" s="1020"/>
      <c r="DI4" s="1020"/>
      <c r="DJ4" s="1020"/>
      <c r="DK4" s="1020"/>
      <c r="DL4" s="1020"/>
      <c r="DM4" s="1020"/>
      <c r="DN4" s="1020"/>
      <c r="DO4" s="1045"/>
      <c r="DP4" s="1045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842.83134570979803</v>
      </c>
      <c r="DP10" s="798">
        <f>+entero!DP95</f>
        <v>853.03938836431701</v>
      </c>
      <c r="DQ10" s="985">
        <f>+entero!DQ95</f>
        <v>853.03938836431701</v>
      </c>
      <c r="DR10" s="985">
        <f>+entero!DR95</f>
        <v>853.03938836431701</v>
      </c>
      <c r="DS10" s="985">
        <f>+entero!DS95</f>
        <v>853.03938836431701</v>
      </c>
      <c r="DT10" s="985">
        <f>+entero!DT95</f>
        <v>853.03938836431701</v>
      </c>
      <c r="DU10" s="985">
        <f>+entero!DU95</f>
        <v>861.17399049697008</v>
      </c>
      <c r="DV10" s="908">
        <f>+entero!DV95</f>
        <v>8.1346021326530717</v>
      </c>
      <c r="DW10" s="953">
        <f>+entero!DW95</f>
        <v>0.95360217167121952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</sheetData>
  <mergeCells count="119">
    <mergeCell ref="DQ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CL3:CL4"/>
    <mergeCell ref="DK3:DK4"/>
    <mergeCell ref="BT3:BT4"/>
    <mergeCell ref="BZ3:BZ4"/>
    <mergeCell ref="CC3:CC4"/>
    <mergeCell ref="BH3:BH4"/>
    <mergeCell ref="BR3:BR4"/>
    <mergeCell ref="DN3:DN4"/>
    <mergeCell ref="DM3:DM4"/>
    <mergeCell ref="DL3:D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DP3:DP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C174"/>
  <sheetViews>
    <sheetView topLeftCell="B1" zoomScaleNormal="100" workbookViewId="0">
      <pane xSplit="39" ySplit="4" topLeftCell="DD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824" hidden="1" customWidth="1"/>
    <col min="112" max="112" width="7.85546875" style="759" hidden="1" customWidth="1"/>
    <col min="113" max="120" width="7.71093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36" t="str">
        <f>+entero!DQ3</f>
        <v>Semana 3°</v>
      </c>
      <c r="DR3" s="1036"/>
      <c r="DS3" s="1036"/>
      <c r="DT3" s="1036"/>
      <c r="DU3" s="1037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34"/>
      <c r="DH4" s="1020"/>
      <c r="DI4" s="1020"/>
      <c r="DJ4" s="1020"/>
      <c r="DK4" s="1020"/>
      <c r="DL4" s="1020"/>
      <c r="DM4" s="1020"/>
      <c r="DN4" s="1020"/>
      <c r="DO4" s="1045"/>
      <c r="DP4" s="1045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9">
        <f>+entero!DU4</f>
        <v>43266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95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956"/>
      <c r="DR6" s="956"/>
      <c r="DS6" s="956"/>
      <c r="DT6" s="956"/>
      <c r="DU6" s="989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8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6"/>
      <c r="DP7" s="1016"/>
      <c r="DQ7" s="956"/>
      <c r="DR7" s="956"/>
      <c r="DS7" s="956"/>
      <c r="DT7" s="956"/>
      <c r="DU7" s="989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6"/>
      <c r="DP8" s="1016"/>
      <c r="DQ8" s="956"/>
      <c r="DR8" s="956"/>
      <c r="DS8" s="956"/>
      <c r="DT8" s="956"/>
      <c r="DU8" s="989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6"/>
      <c r="DP9" s="1016"/>
      <c r="DQ9" s="956"/>
      <c r="DR9" s="956"/>
      <c r="DS9" s="956"/>
      <c r="DT9" s="956"/>
      <c r="DU9" s="989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6"/>
      <c r="DP10" s="1016"/>
      <c r="DQ10" s="956"/>
      <c r="DR10" s="956"/>
      <c r="DS10" s="956"/>
      <c r="DT10" s="956"/>
      <c r="DU10" s="989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8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6"/>
      <c r="DP11" s="1016"/>
      <c r="DQ11" s="956"/>
      <c r="DR11" s="956"/>
      <c r="DS11" s="956"/>
      <c r="DT11" s="956"/>
      <c r="DU11" s="989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6"/>
      <c r="DP12" s="1016"/>
      <c r="DQ12" s="956"/>
      <c r="DR12" s="956"/>
      <c r="DS12" s="956"/>
      <c r="DT12" s="956"/>
      <c r="DU12" s="989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6"/>
      <c r="DP13" s="1016"/>
      <c r="DQ13" s="956"/>
      <c r="DR13" s="956"/>
      <c r="DS13" s="956"/>
      <c r="DT13" s="956"/>
      <c r="DU13" s="989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1016"/>
      <c r="DP14" s="1016"/>
      <c r="DQ14" s="956"/>
      <c r="DR14" s="956"/>
      <c r="DS14" s="956"/>
      <c r="DT14" s="956"/>
      <c r="DU14" s="989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1016"/>
      <c r="DP15" s="1016"/>
      <c r="DQ15" s="956"/>
      <c r="DR15" s="956"/>
      <c r="DS15" s="956"/>
      <c r="DT15" s="956"/>
      <c r="DU15" s="989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1016"/>
      <c r="DP16" s="1016"/>
      <c r="DQ16" s="956"/>
      <c r="DR16" s="956"/>
      <c r="DS16" s="956"/>
      <c r="DT16" s="956"/>
      <c r="DU16" s="989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1017"/>
      <c r="DP17" s="1017"/>
      <c r="DQ17" s="986"/>
      <c r="DR17" s="986"/>
      <c r="DS17" s="986"/>
      <c r="DT17" s="986"/>
      <c r="DU17" s="995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469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987">
        <f>+entero!DQ111</f>
        <v>4</v>
      </c>
      <c r="DR20" s="987">
        <f>+entero!DR111</f>
        <v>4</v>
      </c>
      <c r="DS20" s="987">
        <f>+entero!DS111</f>
        <v>4</v>
      </c>
      <c r="DT20" s="987">
        <f>+entero!DT111</f>
        <v>4</v>
      </c>
      <c r="DU20" s="996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</row>
  </sheetData>
  <mergeCells count="119">
    <mergeCell ref="DQ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2018-06-20T00:10:42Z</dcterms:modified>
</cp:coreProperties>
</file>