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gsis-fileserver\DPTO_SECTOR_MONETARIO_FISCAL\Ricardo Cardenas\PAGINA WEB\2022\Febrero\PAGINA WEB\"/>
    </mc:Choice>
  </mc:AlternateContent>
  <bookViews>
    <workbookView xWindow="0" yWindow="180" windowWidth="15360" windowHeight="74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entero!$C$1:$FS$132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P3" i="4" l="1"/>
  <c r="FQ16" i="4"/>
  <c r="FP16" i="4"/>
  <c r="FQ15" i="4"/>
  <c r="FP15" i="4"/>
  <c r="FQ4" i="4"/>
  <c r="FP4" i="4"/>
  <c r="FP3" i="10"/>
  <c r="FQ10" i="10"/>
  <c r="FP10" i="10"/>
  <c r="FQ4" i="10"/>
  <c r="FP4" i="10"/>
  <c r="FP3" i="5"/>
  <c r="FQ10" i="5"/>
  <c r="FP10" i="5"/>
  <c r="FQ8" i="5"/>
  <c r="FP8" i="5"/>
  <c r="FQ7" i="5"/>
  <c r="FP7" i="5"/>
  <c r="FQ6" i="5"/>
  <c r="FP6" i="5"/>
  <c r="FQ4" i="5"/>
  <c r="FP4" i="5"/>
  <c r="FP3" i="6"/>
  <c r="FQ34" i="6"/>
  <c r="FP34" i="6"/>
  <c r="FQ33" i="6"/>
  <c r="FP33" i="6"/>
  <c r="FQ32" i="6"/>
  <c r="FP32" i="6"/>
  <c r="FQ31" i="6"/>
  <c r="FP31" i="6"/>
  <c r="FQ30" i="6"/>
  <c r="FP30" i="6"/>
  <c r="FQ29" i="6"/>
  <c r="FP29" i="6"/>
  <c r="FQ28" i="6"/>
  <c r="FP28" i="6"/>
  <c r="FQ27" i="6"/>
  <c r="FP27" i="6"/>
  <c r="FQ26" i="6"/>
  <c r="FP26" i="6"/>
  <c r="FQ25" i="6"/>
  <c r="FP25" i="6"/>
  <c r="FQ24" i="6"/>
  <c r="FP24" i="6"/>
  <c r="FQ23" i="6"/>
  <c r="FP23" i="6"/>
  <c r="FQ21" i="6"/>
  <c r="FP21" i="6"/>
  <c r="FQ20" i="6"/>
  <c r="FP20" i="6"/>
  <c r="FQ19" i="6"/>
  <c r="FP19" i="6"/>
  <c r="FQ18" i="6"/>
  <c r="FP18" i="6"/>
  <c r="FQ17" i="6"/>
  <c r="FP17" i="6"/>
  <c r="FQ16" i="6"/>
  <c r="FP16" i="6"/>
  <c r="FQ15" i="6"/>
  <c r="FP15" i="6"/>
  <c r="FQ14" i="6"/>
  <c r="FP14" i="6"/>
  <c r="FQ13" i="6"/>
  <c r="FP13" i="6"/>
  <c r="FQ12" i="6"/>
  <c r="FP12" i="6"/>
  <c r="FQ11" i="6"/>
  <c r="FP11" i="6"/>
  <c r="FQ9" i="6"/>
  <c r="FP9" i="6"/>
  <c r="FQ8" i="6"/>
  <c r="FP8" i="6"/>
  <c r="FQ7" i="6"/>
  <c r="FP7" i="6"/>
  <c r="FQ6" i="6"/>
  <c r="FP6" i="6"/>
  <c r="FQ4" i="6"/>
  <c r="FP4" i="6"/>
  <c r="FP3" i="7"/>
  <c r="FQ20" i="7"/>
  <c r="FP20" i="7"/>
  <c r="FQ19" i="7"/>
  <c r="FP19" i="7"/>
  <c r="FQ18" i="7"/>
  <c r="FP18" i="7"/>
  <c r="FQ17" i="7"/>
  <c r="FP17" i="7"/>
  <c r="FQ16" i="7"/>
  <c r="FP16" i="7"/>
  <c r="FQ15" i="7"/>
  <c r="FP15" i="7"/>
  <c r="FQ14" i="7"/>
  <c r="FP14" i="7"/>
  <c r="FQ13" i="7"/>
  <c r="FP13" i="7"/>
  <c r="FQ12" i="7"/>
  <c r="FP12" i="7"/>
  <c r="FQ11" i="7"/>
  <c r="FP11" i="7"/>
  <c r="FQ10" i="7"/>
  <c r="FP10" i="7"/>
  <c r="FQ9" i="7"/>
  <c r="FP9" i="7"/>
  <c r="FQ8" i="7"/>
  <c r="FP8" i="7"/>
  <c r="FQ7" i="7"/>
  <c r="FP7" i="7"/>
  <c r="FQ6" i="7"/>
  <c r="FP6" i="7"/>
  <c r="FQ4" i="7"/>
  <c r="FP4" i="7"/>
  <c r="FP3" i="8"/>
  <c r="FQ20" i="8"/>
  <c r="FP20" i="8"/>
  <c r="FQ19" i="8"/>
  <c r="FP19" i="8"/>
  <c r="FQ18" i="8"/>
  <c r="FP18" i="8"/>
  <c r="FQ16" i="8"/>
  <c r="FP16" i="8"/>
  <c r="FQ15" i="8"/>
  <c r="FP15" i="8"/>
  <c r="FQ14" i="8"/>
  <c r="FP14" i="8"/>
  <c r="FQ12" i="8"/>
  <c r="FP12" i="8"/>
  <c r="FQ11" i="8"/>
  <c r="FP11" i="8"/>
  <c r="FQ10" i="8"/>
  <c r="FP10" i="8"/>
  <c r="FQ9" i="8"/>
  <c r="FP9" i="8"/>
  <c r="FQ8" i="8"/>
  <c r="FP8" i="8"/>
  <c r="FQ7" i="8"/>
  <c r="FP7" i="8"/>
  <c r="FQ6" i="8"/>
  <c r="FP6" i="8"/>
  <c r="FQ4" i="8"/>
  <c r="FP4" i="8"/>
  <c r="FP4" i="9"/>
  <c r="FQ26" i="9"/>
  <c r="FP26" i="9"/>
  <c r="FQ25" i="9"/>
  <c r="FP25" i="9"/>
  <c r="FQ24" i="9"/>
  <c r="FP24" i="9"/>
  <c r="FQ23" i="9"/>
  <c r="FP23" i="9"/>
  <c r="FQ22" i="9"/>
  <c r="FP22" i="9"/>
  <c r="FQ21" i="9"/>
  <c r="FP21" i="9"/>
  <c r="FQ20" i="9"/>
  <c r="FP20" i="9"/>
  <c r="FQ19" i="9"/>
  <c r="FP19" i="9"/>
  <c r="FQ18" i="9"/>
  <c r="FP18" i="9"/>
  <c r="FQ17" i="9"/>
  <c r="FP17" i="9"/>
  <c r="FQ16" i="9"/>
  <c r="FP16" i="9"/>
  <c r="FQ15" i="9"/>
  <c r="FP15" i="9"/>
  <c r="FQ14" i="9"/>
  <c r="FP14" i="9"/>
  <c r="FQ13" i="9"/>
  <c r="FP13" i="9"/>
  <c r="FQ12" i="9"/>
  <c r="FP12" i="9"/>
  <c r="FQ11" i="9"/>
  <c r="FP11" i="9"/>
  <c r="FQ10" i="9"/>
  <c r="FP10" i="9"/>
  <c r="FQ9" i="9"/>
  <c r="FP9" i="9"/>
  <c r="FQ8" i="9"/>
  <c r="FP8" i="9"/>
  <c r="FQ7" i="9"/>
  <c r="FP7" i="9"/>
  <c r="FQ5" i="9"/>
  <c r="FP5" i="9"/>
  <c r="FJ26" i="9"/>
  <c r="FJ25" i="9"/>
  <c r="FJ24" i="9"/>
  <c r="FJ23" i="9"/>
  <c r="FJ22" i="9"/>
  <c r="FJ21" i="9"/>
  <c r="FJ20" i="9"/>
  <c r="FJ19" i="9"/>
  <c r="FJ18" i="9"/>
  <c r="FJ17" i="9"/>
  <c r="FJ16" i="9"/>
  <c r="FJ15" i="9"/>
  <c r="FJ14" i="9"/>
  <c r="FJ13" i="9"/>
  <c r="FJ12" i="9"/>
  <c r="FJ11" i="9"/>
  <c r="FJ10" i="9"/>
  <c r="FJ9" i="9"/>
  <c r="FJ8" i="9"/>
  <c r="FJ7" i="9"/>
  <c r="FJ5" i="9"/>
  <c r="FI16" i="4" l="1"/>
  <c r="FH16" i="4"/>
  <c r="FG16" i="4"/>
  <c r="FI15" i="4"/>
  <c r="FH15" i="4"/>
  <c r="FG15" i="4"/>
  <c r="FI4" i="4"/>
  <c r="FH4" i="4"/>
  <c r="FG4" i="4"/>
  <c r="FG3" i="4"/>
  <c r="FI10" i="10"/>
  <c r="FH10" i="10"/>
  <c r="FG10" i="10"/>
  <c r="FI4" i="10"/>
  <c r="FH4" i="10"/>
  <c r="FG4" i="10"/>
  <c r="FG3" i="10"/>
  <c r="FI10" i="5"/>
  <c r="FH10" i="5"/>
  <c r="FG10" i="5"/>
  <c r="FI8" i="5"/>
  <c r="FH8" i="5"/>
  <c r="FG8" i="5"/>
  <c r="FI7" i="5"/>
  <c r="FH7" i="5"/>
  <c r="FG7" i="5"/>
  <c r="FI4" i="5"/>
  <c r="FH4" i="5"/>
  <c r="FG4" i="5"/>
  <c r="FG3" i="5"/>
  <c r="FI34" i="6"/>
  <c r="FH34" i="6"/>
  <c r="FG34" i="6"/>
  <c r="FI33" i="6"/>
  <c r="FH33" i="6"/>
  <c r="FG33" i="6"/>
  <c r="FI32" i="6"/>
  <c r="FH32" i="6"/>
  <c r="FG32" i="6"/>
  <c r="FI31" i="6"/>
  <c r="FH31" i="6"/>
  <c r="FG31" i="6"/>
  <c r="FI30" i="6"/>
  <c r="FH30" i="6"/>
  <c r="FG30" i="6"/>
  <c r="FI29" i="6"/>
  <c r="FH29" i="6"/>
  <c r="FG29" i="6"/>
  <c r="FI27" i="6"/>
  <c r="FH27" i="6"/>
  <c r="FG27" i="6"/>
  <c r="FI26" i="6"/>
  <c r="FH26" i="6"/>
  <c r="FG26" i="6"/>
  <c r="FI25" i="6"/>
  <c r="FH25" i="6"/>
  <c r="FG25" i="6"/>
  <c r="FI24" i="6"/>
  <c r="FH24" i="6"/>
  <c r="FG24" i="6"/>
  <c r="FI21" i="6"/>
  <c r="FH21" i="6"/>
  <c r="FG21" i="6"/>
  <c r="FI20" i="6"/>
  <c r="FH20" i="6"/>
  <c r="FG20" i="6"/>
  <c r="FI19" i="6"/>
  <c r="FH19" i="6"/>
  <c r="FG19" i="6"/>
  <c r="FI18" i="6"/>
  <c r="FH18" i="6"/>
  <c r="FG18" i="6"/>
  <c r="FI17" i="6"/>
  <c r="FH17" i="6"/>
  <c r="FG17" i="6"/>
  <c r="FI16" i="6"/>
  <c r="FH16" i="6"/>
  <c r="FG16" i="6"/>
  <c r="FI15" i="6"/>
  <c r="FH15" i="6"/>
  <c r="FG15" i="6"/>
  <c r="FI14" i="6"/>
  <c r="FH14" i="6"/>
  <c r="FG14" i="6"/>
  <c r="FI13" i="6"/>
  <c r="FH13" i="6"/>
  <c r="FG13" i="6"/>
  <c r="FI12" i="6"/>
  <c r="FH12" i="6"/>
  <c r="FG12" i="6"/>
  <c r="FI11" i="6"/>
  <c r="FH11" i="6"/>
  <c r="FG11" i="6"/>
  <c r="FI9" i="6"/>
  <c r="FH9" i="6"/>
  <c r="FG9" i="6"/>
  <c r="FI8" i="6"/>
  <c r="FH8" i="6"/>
  <c r="FG8" i="6"/>
  <c r="FI7" i="6"/>
  <c r="FH7" i="6"/>
  <c r="FG7" i="6"/>
  <c r="FI6" i="6"/>
  <c r="FH6" i="6"/>
  <c r="FG6" i="6"/>
  <c r="FI4" i="6"/>
  <c r="FH4" i="6"/>
  <c r="FG4" i="6"/>
  <c r="FG3" i="6"/>
  <c r="FI20" i="7"/>
  <c r="FH20" i="7"/>
  <c r="FG20" i="7"/>
  <c r="FI19" i="7"/>
  <c r="FH19" i="7"/>
  <c r="FG19" i="7"/>
  <c r="FI17" i="7"/>
  <c r="FH17" i="7"/>
  <c r="FG17" i="7"/>
  <c r="FI16" i="7"/>
  <c r="FH16" i="7"/>
  <c r="FG16" i="7"/>
  <c r="FI13" i="7"/>
  <c r="FH13" i="7"/>
  <c r="FG13" i="7"/>
  <c r="FI12" i="7"/>
  <c r="FH12" i="7"/>
  <c r="FG12" i="7"/>
  <c r="FI11" i="7"/>
  <c r="FH11" i="7"/>
  <c r="FG11" i="7"/>
  <c r="FI10" i="7"/>
  <c r="FH10" i="7"/>
  <c r="FG10" i="7"/>
  <c r="FI9" i="7"/>
  <c r="FH9" i="7"/>
  <c r="FG9" i="7"/>
  <c r="FI8" i="7"/>
  <c r="FH8" i="7"/>
  <c r="FG8" i="7"/>
  <c r="FI7" i="7"/>
  <c r="FH7" i="7"/>
  <c r="FG7" i="7"/>
  <c r="FI6" i="7"/>
  <c r="FH6" i="7"/>
  <c r="FG6" i="7"/>
  <c r="FI4" i="7"/>
  <c r="FH4" i="7"/>
  <c r="FG4" i="7"/>
  <c r="FG3" i="7"/>
  <c r="FI20" i="8"/>
  <c r="FH20" i="8"/>
  <c r="FG20" i="8"/>
  <c r="FI19" i="8"/>
  <c r="FH19" i="8"/>
  <c r="FG19" i="8"/>
  <c r="FI18" i="8"/>
  <c r="FH18" i="8"/>
  <c r="FG18" i="8"/>
  <c r="FI16" i="8"/>
  <c r="FH16" i="8"/>
  <c r="FG16" i="8"/>
  <c r="FI15" i="8"/>
  <c r="FH15" i="8"/>
  <c r="FG15" i="8"/>
  <c r="FI14" i="8"/>
  <c r="FH14" i="8"/>
  <c r="FG14" i="8"/>
  <c r="FI12" i="8"/>
  <c r="FH12" i="8"/>
  <c r="FG12" i="8"/>
  <c r="FI11" i="8"/>
  <c r="FH11" i="8"/>
  <c r="FG11" i="8"/>
  <c r="FI10" i="8"/>
  <c r="FH10" i="8"/>
  <c r="FG10" i="8"/>
  <c r="FI9" i="8"/>
  <c r="FH9" i="8"/>
  <c r="FG9" i="8"/>
  <c r="FI8" i="8"/>
  <c r="FH8" i="8"/>
  <c r="FG8" i="8"/>
  <c r="FI7" i="8"/>
  <c r="FH7" i="8"/>
  <c r="FG7" i="8"/>
  <c r="FI6" i="8"/>
  <c r="FH6" i="8"/>
  <c r="FG6" i="8"/>
  <c r="FI4" i="8"/>
  <c r="FH4" i="8"/>
  <c r="FG4" i="8"/>
  <c r="FG3" i="8"/>
  <c r="FI26" i="9"/>
  <c r="FH26" i="9"/>
  <c r="FG26" i="9"/>
  <c r="FI25" i="9"/>
  <c r="FH25" i="9"/>
  <c r="FG25" i="9"/>
  <c r="FI24" i="9"/>
  <c r="FH24" i="9"/>
  <c r="FG24" i="9"/>
  <c r="FI23" i="9"/>
  <c r="FH23" i="9"/>
  <c r="FG23" i="9"/>
  <c r="FI22" i="9"/>
  <c r="FH22" i="9"/>
  <c r="FG22" i="9"/>
  <c r="FI21" i="9"/>
  <c r="FH21" i="9"/>
  <c r="FG21" i="9"/>
  <c r="FI20" i="9"/>
  <c r="FH20" i="9"/>
  <c r="FG20" i="9"/>
  <c r="FI19" i="9"/>
  <c r="FH19" i="9"/>
  <c r="FG19" i="9"/>
  <c r="FI17" i="9"/>
  <c r="FH17" i="9"/>
  <c r="FG17" i="9"/>
  <c r="FI16" i="9"/>
  <c r="FH16" i="9"/>
  <c r="FG16" i="9"/>
  <c r="FI15" i="9"/>
  <c r="FH15" i="9"/>
  <c r="FG15" i="9"/>
  <c r="FI13" i="9"/>
  <c r="FH13" i="9"/>
  <c r="FG13" i="9"/>
  <c r="FI12" i="9"/>
  <c r="FH12" i="9"/>
  <c r="FG12" i="9"/>
  <c r="FI11" i="9"/>
  <c r="FH11" i="9"/>
  <c r="FG11" i="9"/>
  <c r="FI10" i="9"/>
  <c r="FH10" i="9"/>
  <c r="FG10" i="9"/>
  <c r="FI9" i="9"/>
  <c r="FH9" i="9"/>
  <c r="FG9" i="9"/>
  <c r="FI8" i="9"/>
  <c r="FH8" i="9"/>
  <c r="FG8" i="9"/>
  <c r="FI7" i="9"/>
  <c r="FH7" i="9"/>
  <c r="FG7" i="9"/>
  <c r="FI5" i="9"/>
  <c r="FH5" i="9"/>
  <c r="FG5" i="9"/>
  <c r="FG4" i="9"/>
  <c r="FG14" i="9"/>
  <c r="FH14" i="9"/>
  <c r="FI14" i="9"/>
  <c r="FG18" i="9"/>
  <c r="FH18" i="9"/>
  <c r="FI18" i="9"/>
  <c r="FG15" i="7"/>
  <c r="FH15" i="7"/>
  <c r="FG18" i="7"/>
  <c r="FH18" i="7"/>
  <c r="FI18" i="7"/>
  <c r="FG23" i="6"/>
  <c r="FH23" i="6"/>
  <c r="FI23" i="6"/>
  <c r="FG28" i="6"/>
  <c r="FH28" i="6"/>
  <c r="FI28" i="6"/>
  <c r="FG6" i="5"/>
  <c r="FH6" i="5"/>
  <c r="FI6" i="5"/>
  <c r="FI14" i="7" l="1"/>
  <c r="FH14" i="7"/>
  <c r="FI15" i="7"/>
  <c r="FG14" i="7"/>
  <c r="FF16" i="4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O16" i="4" l="1"/>
  <c r="FO15" i="4"/>
  <c r="FC16" i="4"/>
  <c r="FC15" i="4"/>
  <c r="FC13" i="4"/>
  <c r="FC12" i="4"/>
  <c r="FC11" i="4"/>
  <c r="FC10" i="4"/>
  <c r="FC9" i="4"/>
  <c r="FC8" i="4"/>
  <c r="FC7" i="4"/>
  <c r="FC3" i="4"/>
  <c r="FO10" i="10"/>
  <c r="FC10" i="10"/>
  <c r="FC9" i="10"/>
  <c r="FC8" i="10"/>
  <c r="FC7" i="10"/>
  <c r="FC6" i="10"/>
  <c r="FC3" i="10"/>
  <c r="FO10" i="5"/>
  <c r="FO8" i="5"/>
  <c r="FO7" i="5"/>
  <c r="FC11" i="5"/>
  <c r="FC10" i="5"/>
  <c r="FC9" i="5"/>
  <c r="FC8" i="5"/>
  <c r="FC7" i="5"/>
  <c r="FC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O6" i="5"/>
  <c r="FO28" i="6"/>
  <c r="FO23" i="6"/>
  <c r="FO18" i="7"/>
  <c r="FO18" i="9"/>
  <c r="FO14" i="9"/>
  <c r="FC6" i="5"/>
  <c r="FC28" i="6"/>
  <c r="FC23" i="6"/>
  <c r="FC18" i="7"/>
  <c r="FC18" i="9"/>
  <c r="FC14" i="9"/>
  <c r="FC14" i="7" l="1"/>
  <c r="FO14" i="7"/>
  <c r="FO15" i="7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S13" i="6"/>
  <c r="FS16" i="6"/>
  <c r="FS19" i="6"/>
  <c r="FS22" i="6"/>
  <c r="FS32" i="6"/>
  <c r="FS21" i="6"/>
  <c r="FS20" i="6"/>
  <c r="FS18" i="6"/>
  <c r="FS17" i="6"/>
  <c r="FS15" i="6"/>
  <c r="FS14" i="6"/>
  <c r="FS12" i="6"/>
  <c r="FS11" i="6"/>
  <c r="FS9" i="6"/>
  <c r="FS8" i="6"/>
  <c r="FS7" i="6"/>
  <c r="FS30" i="6" l="1"/>
  <c r="FS29" i="6"/>
  <c r="FS27" i="6"/>
  <c r="FS26" i="6"/>
  <c r="FS25" i="6"/>
  <c r="FS24" i="6"/>
  <c r="FR9" i="6" l="1"/>
  <c r="FS31" i="6"/>
  <c r="FR27" i="6" l="1"/>
  <c r="FN16" i="4" l="1"/>
  <c r="FN15" i="4"/>
  <c r="FN10" i="10"/>
  <c r="FN10" i="5"/>
  <c r="FN8" i="5"/>
  <c r="FN7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20" i="8" l="1"/>
  <c r="FN19" i="8"/>
  <c r="FN18" i="8"/>
  <c r="FN16" i="8"/>
  <c r="FN15" i="8"/>
  <c r="FN14" i="8"/>
  <c r="FN12" i="8"/>
  <c r="FN11" i="8"/>
  <c r="FN10" i="8"/>
  <c r="FN9" i="8"/>
  <c r="FN8" i="8"/>
  <c r="FN7" i="8"/>
  <c r="FN6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6" i="5"/>
  <c r="FN28" i="6"/>
  <c r="FN23" i="6"/>
  <c r="FN18" i="7"/>
  <c r="FN15" i="7"/>
  <c r="FN18" i="9"/>
  <c r="FN14" i="9"/>
  <c r="FN14" i="7" l="1"/>
  <c r="FA9" i="5" l="1"/>
  <c r="FK3" i="4" l="1"/>
  <c r="FM16" i="4"/>
  <c r="FL16" i="4"/>
  <c r="FK16" i="4"/>
  <c r="FM15" i="4"/>
  <c r="FL15" i="4"/>
  <c r="FK15" i="4"/>
  <c r="FK3" i="10"/>
  <c r="FM10" i="10"/>
  <c r="FL10" i="10"/>
  <c r="FK10" i="10"/>
  <c r="FK3" i="5"/>
  <c r="FM10" i="5"/>
  <c r="FL10" i="5"/>
  <c r="FK10" i="5"/>
  <c r="FM8" i="5"/>
  <c r="FL8" i="5"/>
  <c r="FK8" i="5"/>
  <c r="FM7" i="5"/>
  <c r="FL7" i="5"/>
  <c r="FK7" i="5"/>
  <c r="FK3" i="6"/>
  <c r="FM34" i="6"/>
  <c r="FL34" i="6"/>
  <c r="FK34" i="6"/>
  <c r="FM33" i="6"/>
  <c r="FL33" i="6"/>
  <c r="FK33" i="6"/>
  <c r="FM32" i="6"/>
  <c r="FL32" i="6"/>
  <c r="FK32" i="6"/>
  <c r="FM31" i="6"/>
  <c r="FL31" i="6"/>
  <c r="FK31" i="6"/>
  <c r="FM30" i="6"/>
  <c r="FL30" i="6"/>
  <c r="FK30" i="6"/>
  <c r="FM29" i="6"/>
  <c r="FL29" i="6"/>
  <c r="FK29" i="6"/>
  <c r="FM27" i="6"/>
  <c r="FL27" i="6"/>
  <c r="FK27" i="6"/>
  <c r="FM26" i="6"/>
  <c r="FL26" i="6"/>
  <c r="FK26" i="6"/>
  <c r="FM25" i="6"/>
  <c r="FL25" i="6"/>
  <c r="FK25" i="6"/>
  <c r="FM24" i="6"/>
  <c r="FL24" i="6"/>
  <c r="FK24" i="6"/>
  <c r="FM21" i="6"/>
  <c r="FL21" i="6"/>
  <c r="FK21" i="6"/>
  <c r="FM20" i="6"/>
  <c r="FL20" i="6"/>
  <c r="FK20" i="6"/>
  <c r="FM19" i="6"/>
  <c r="FL19" i="6"/>
  <c r="FK19" i="6"/>
  <c r="FM18" i="6"/>
  <c r="FL18" i="6"/>
  <c r="FK18" i="6"/>
  <c r="FM17" i="6"/>
  <c r="FL17" i="6"/>
  <c r="FK17" i="6"/>
  <c r="FM16" i="6"/>
  <c r="FL16" i="6"/>
  <c r="FK16" i="6"/>
  <c r="FM15" i="6"/>
  <c r="FL15" i="6"/>
  <c r="FK15" i="6"/>
  <c r="FM14" i="6"/>
  <c r="FL14" i="6"/>
  <c r="FK14" i="6"/>
  <c r="FM13" i="6"/>
  <c r="FL13" i="6"/>
  <c r="FK13" i="6"/>
  <c r="FM12" i="6"/>
  <c r="FL12" i="6"/>
  <c r="FK12" i="6"/>
  <c r="FM11" i="6"/>
  <c r="FL11" i="6"/>
  <c r="FK11" i="6"/>
  <c r="FM9" i="6"/>
  <c r="FL9" i="6"/>
  <c r="FK9" i="6"/>
  <c r="FM8" i="6"/>
  <c r="FL8" i="6"/>
  <c r="FK8" i="6"/>
  <c r="FM7" i="6"/>
  <c r="FL7" i="6"/>
  <c r="FK7" i="6"/>
  <c r="FM6" i="6"/>
  <c r="FL6" i="6"/>
  <c r="FK6" i="6"/>
  <c r="FK3" i="7"/>
  <c r="FM20" i="7"/>
  <c r="FL20" i="7"/>
  <c r="FK20" i="7"/>
  <c r="FM19" i="7"/>
  <c r="FL19" i="7"/>
  <c r="FK19" i="7"/>
  <c r="FM17" i="7"/>
  <c r="FL17" i="7"/>
  <c r="FK17" i="7"/>
  <c r="FM16" i="7"/>
  <c r="FL16" i="7"/>
  <c r="FK16" i="7"/>
  <c r="FM13" i="7"/>
  <c r="FL13" i="7"/>
  <c r="FK13" i="7"/>
  <c r="FM12" i="7"/>
  <c r="FL12" i="7"/>
  <c r="FK12" i="7"/>
  <c r="FM11" i="7"/>
  <c r="FL11" i="7"/>
  <c r="FK11" i="7"/>
  <c r="FM10" i="7"/>
  <c r="FL10" i="7"/>
  <c r="FK10" i="7"/>
  <c r="FM9" i="7"/>
  <c r="FL9" i="7"/>
  <c r="FK9" i="7"/>
  <c r="FM8" i="7"/>
  <c r="FL8" i="7"/>
  <c r="FK8" i="7"/>
  <c r="FM7" i="7"/>
  <c r="FL7" i="7"/>
  <c r="FK7" i="7"/>
  <c r="FM6" i="7"/>
  <c r="FL6" i="7"/>
  <c r="FK6" i="7"/>
  <c r="FK3" i="8"/>
  <c r="FM20" i="8"/>
  <c r="FL20" i="8"/>
  <c r="FK20" i="8"/>
  <c r="FM19" i="8"/>
  <c r="FL19" i="8"/>
  <c r="FK19" i="8"/>
  <c r="FM18" i="8"/>
  <c r="FL18" i="8"/>
  <c r="FK18" i="8"/>
  <c r="FM16" i="8"/>
  <c r="FL16" i="8"/>
  <c r="FK16" i="8"/>
  <c r="FM15" i="8"/>
  <c r="FL15" i="8"/>
  <c r="FK15" i="8"/>
  <c r="FM14" i="8"/>
  <c r="FL14" i="8"/>
  <c r="FK14" i="8"/>
  <c r="FM12" i="8"/>
  <c r="FL12" i="8"/>
  <c r="FK12" i="8"/>
  <c r="FM11" i="8"/>
  <c r="FL11" i="8"/>
  <c r="FK11" i="8"/>
  <c r="FM10" i="8"/>
  <c r="FL10" i="8"/>
  <c r="FK10" i="8"/>
  <c r="FM9" i="8"/>
  <c r="FL9" i="8"/>
  <c r="FK9" i="8"/>
  <c r="FM8" i="8"/>
  <c r="FL8" i="8"/>
  <c r="FK8" i="8"/>
  <c r="FM7" i="8"/>
  <c r="FL7" i="8"/>
  <c r="FK7" i="8"/>
  <c r="FM6" i="8"/>
  <c r="FL6" i="8"/>
  <c r="FK6" i="8"/>
  <c r="FK4" i="9"/>
  <c r="FM26" i="9"/>
  <c r="FL26" i="9"/>
  <c r="FK26" i="9"/>
  <c r="FM25" i="9"/>
  <c r="FL25" i="9"/>
  <c r="FK25" i="9"/>
  <c r="FM24" i="9"/>
  <c r="FL24" i="9"/>
  <c r="FK24" i="9"/>
  <c r="FM23" i="9"/>
  <c r="FL23" i="9"/>
  <c r="FK23" i="9"/>
  <c r="FM22" i="9"/>
  <c r="FL22" i="9"/>
  <c r="FK22" i="9"/>
  <c r="FM21" i="9"/>
  <c r="FL21" i="9"/>
  <c r="FK21" i="9"/>
  <c r="FM20" i="9"/>
  <c r="FL20" i="9"/>
  <c r="FK20" i="9"/>
  <c r="FM19" i="9"/>
  <c r="FL19" i="9"/>
  <c r="FK19" i="9"/>
  <c r="FM17" i="9"/>
  <c r="FL17" i="9"/>
  <c r="FK17" i="9"/>
  <c r="FM16" i="9"/>
  <c r="FL16" i="9"/>
  <c r="FK16" i="9"/>
  <c r="FM15" i="9"/>
  <c r="FL15" i="9"/>
  <c r="FK15" i="9"/>
  <c r="FM13" i="9"/>
  <c r="FL13" i="9"/>
  <c r="FK13" i="9"/>
  <c r="FM12" i="9"/>
  <c r="FL12" i="9"/>
  <c r="FK12" i="9"/>
  <c r="FM11" i="9"/>
  <c r="FL11" i="9"/>
  <c r="FK11" i="9"/>
  <c r="FM10" i="9"/>
  <c r="FL10" i="9"/>
  <c r="FK10" i="9"/>
  <c r="FM9" i="9"/>
  <c r="FL9" i="9"/>
  <c r="FK9" i="9"/>
  <c r="FM8" i="9"/>
  <c r="FL8" i="9"/>
  <c r="FK8" i="9"/>
  <c r="FM7" i="9"/>
  <c r="FL7" i="9"/>
  <c r="FK7" i="9"/>
  <c r="FM6" i="5"/>
  <c r="FL6" i="5"/>
  <c r="FK6" i="5"/>
  <c r="FM18" i="7"/>
  <c r="FL18" i="7"/>
  <c r="FL15" i="7"/>
  <c r="FK15" i="7"/>
  <c r="FL14" i="9" l="1"/>
  <c r="FL23" i="6"/>
  <c r="FS23" i="6"/>
  <c r="FL18" i="9"/>
  <c r="FL28" i="6"/>
  <c r="FS28" i="6"/>
  <c r="FM14" i="9"/>
  <c r="FM14" i="7"/>
  <c r="FK14" i="9"/>
  <c r="FR14" i="9"/>
  <c r="FK18" i="9"/>
  <c r="FK18" i="7"/>
  <c r="FK28" i="6"/>
  <c r="FK23" i="6"/>
  <c r="FM15" i="7"/>
  <c r="FM28" i="6"/>
  <c r="FM23" i="6"/>
  <c r="FM18" i="9"/>
  <c r="FL14" i="7"/>
  <c r="FS20" i="8"/>
  <c r="FK14" i="7" l="1"/>
  <c r="FR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S6" i="7"/>
  <c r="FA6" i="5"/>
  <c r="FA28" i="6"/>
  <c r="FA23" i="6"/>
  <c r="FA18" i="7"/>
  <c r="FA15" i="7"/>
  <c r="FA18" i="9"/>
  <c r="FA14" i="9"/>
  <c r="FS18" i="9" l="1"/>
  <c r="FA14" i="7"/>
  <c r="FR18" i="6" l="1"/>
  <c r="FS8" i="5" l="1"/>
  <c r="FS26" i="9" l="1"/>
  <c r="FK4" i="6" l="1"/>
  <c r="FK4" i="10"/>
  <c r="FK4" i="8"/>
  <c r="FK4" i="7"/>
  <c r="FK4" i="5"/>
  <c r="FK4" i="4"/>
  <c r="FK5" i="9"/>
  <c r="FR10" i="8"/>
  <c r="FL4" i="10" l="1"/>
  <c r="FL4" i="8"/>
  <c r="FL4" i="6"/>
  <c r="FL4" i="7"/>
  <c r="FL4" i="5"/>
  <c r="FL4" i="4"/>
  <c r="FL5" i="9"/>
  <c r="FN4" i="4" l="1"/>
  <c r="FN4" i="5"/>
  <c r="FN4" i="7"/>
  <c r="FN4" i="10"/>
  <c r="FN4" i="6"/>
  <c r="FN5" i="9"/>
  <c r="FN4" i="8"/>
  <c r="FM4" i="8"/>
  <c r="FM4" i="7"/>
  <c r="FM4" i="5"/>
  <c r="FM4" i="4"/>
  <c r="FM5" i="9"/>
  <c r="FM4" i="10"/>
  <c r="FM4" i="6"/>
  <c r="FO5" i="9" l="1"/>
  <c r="FO4" i="4"/>
  <c r="FO4" i="7"/>
  <c r="FO4" i="10"/>
  <c r="FO4" i="5"/>
  <c r="FO4" i="8"/>
  <c r="FO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J16" i="4" l="1"/>
  <c r="FJ15" i="4"/>
  <c r="FJ10" i="10"/>
  <c r="FJ10" i="5"/>
  <c r="FJ8" i="5"/>
  <c r="FJ7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6" i="5" l="1"/>
  <c r="FJ28" i="6"/>
  <c r="FJ23" i="6"/>
  <c r="FJ18" i="7"/>
  <c r="FJ15" i="7"/>
  <c r="FJ14" i="7" l="1"/>
  <c r="FJ4" i="8" l="1"/>
  <c r="FJ4" i="4"/>
  <c r="FJ4" i="6"/>
  <c r="FJ4" i="7"/>
  <c r="FJ4" i="10"/>
  <c r="FJ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R6" i="7"/>
  <c r="FR10" i="7"/>
  <c r="FR11" i="7"/>
  <c r="FR12" i="7"/>
  <c r="EX15" i="7"/>
  <c r="FS19" i="8" l="1"/>
  <c r="FR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S11" i="7" l="1"/>
  <c r="FS10" i="7"/>
  <c r="FS12" i="7"/>
  <c r="EU5" i="9" l="1"/>
  <c r="EU4" i="9"/>
  <c r="FR18" i="8" l="1"/>
  <c r="FS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R11" i="8"/>
  <c r="FS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R11" i="9" l="1"/>
  <c r="FS11" i="9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R12" i="6" l="1"/>
  <c r="FR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S13" i="9" l="1"/>
  <c r="FR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S9" i="9" l="1"/>
  <c r="FR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R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S6" i="6" l="1"/>
  <c r="FS16" i="8"/>
  <c r="FS15" i="8"/>
  <c r="FS14" i="8"/>
  <c r="FS12" i="9"/>
  <c r="FS10" i="9"/>
  <c r="FR8" i="9"/>
  <c r="FS7" i="9"/>
  <c r="FS12" i="8"/>
  <c r="FS9" i="8"/>
  <c r="FS8" i="8"/>
  <c r="FS7" i="8"/>
  <c r="FS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R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R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R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S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R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R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R26" i="6"/>
  <c r="FR24" i="6"/>
  <c r="FR14" i="6"/>
  <c r="FR11" i="6"/>
  <c r="FR10" i="9"/>
  <c r="FR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R33" i="6"/>
  <c r="FR25" i="6"/>
  <c r="FR20" i="6"/>
  <c r="FR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R19" i="6"/>
  <c r="DI19" i="6"/>
  <c r="DI18" i="6"/>
  <c r="DI17" i="6"/>
  <c r="FR16" i="6"/>
  <c r="DI16" i="6"/>
  <c r="DI15" i="6"/>
  <c r="DI14" i="6"/>
  <c r="FR13" i="6"/>
  <c r="DI13" i="6"/>
  <c r="DI12" i="6"/>
  <c r="DI11" i="6"/>
  <c r="FS9" i="10"/>
  <c r="FR9" i="10"/>
  <c r="FS8" i="10"/>
  <c r="FR8" i="10"/>
  <c r="FS7" i="10"/>
  <c r="FR7" i="10"/>
  <c r="FS6" i="10"/>
  <c r="FR6" i="10"/>
  <c r="FR17" i="6"/>
  <c r="FR12" i="9"/>
  <c r="FR32" i="6"/>
  <c r="FR31" i="6"/>
  <c r="FR29" i="6"/>
  <c r="FR15" i="8"/>
  <c r="FR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R9" i="8"/>
  <c r="FR6" i="8"/>
  <c r="FR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R8" i="8"/>
  <c r="DQ14" i="7"/>
  <c r="FR16" i="8"/>
  <c r="FR30" i="6"/>
  <c r="FS8" i="9"/>
  <c r="FR28" i="6" l="1"/>
  <c r="FR23" i="6"/>
  <c r="FR18" i="9"/>
  <c r="FS25" i="9"/>
  <c r="FR25" i="9"/>
</calcChain>
</file>

<file path=xl/sharedStrings.xml><?xml version="1.0" encoding="utf-8"?>
<sst xmlns="http://schemas.openxmlformats.org/spreadsheetml/2006/main" count="471" uniqueCount="309">
  <si>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</si>
  <si>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</si>
  <si>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</si>
  <si>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</si>
  <si>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</si>
  <si>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</si>
  <si>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</si>
  <si>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</si>
  <si>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</si>
  <si>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</si>
  <si>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</si>
  <si>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</si>
  <si>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</si>
  <si>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</si>
  <si>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</si>
  <si>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</si>
  <si>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</si>
  <si>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</si>
  <si>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</si>
  <si>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</si>
  <si>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</si>
  <si>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</si>
  <si>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</si>
  <si>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</si>
  <si>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</si>
  <si>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</si>
  <si>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</si>
  <si>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</si>
  <si>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</si>
  <si>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</si>
  <si>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</si>
  <si>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</si>
  <si>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</si>
  <si>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</si>
  <si>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</si>
  <si>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</si>
  <si>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</si>
  <si>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</si>
  <si>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</si>
  <si>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</si>
  <si>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</si>
  <si>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</si>
  <si>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</si>
  <si>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</si>
  <si>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</si>
  <si>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</si>
  <si>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</si>
  <si>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</si>
  <si>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</si>
  <si>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</si>
  <si>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</si>
  <si>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</si>
  <si>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</si>
  <si>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</si>
  <si>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</si>
  <si>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</si>
  <si>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</si>
  <si>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</si>
  <si>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</si>
  <si>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</si>
  <si>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</si>
  <si>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</si>
  <si>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</si>
  <si>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</si>
  <si>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</si>
  <si>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</si>
  <si>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</si>
  <si>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</si>
  <si>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</si>
  <si>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</si>
  <si>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</si>
  <si>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</si>
  <si>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</si>
  <si>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</si>
  <si>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</si>
  <si>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</si>
  <si>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</si>
  <si>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</si>
  <si>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</si>
  <si>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</si>
  <si>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</si>
  <si>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</si>
  <si>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</si>
  <si>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</si>
  <si>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</si>
  <si>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</si>
  <si>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</si>
  <si>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</si>
  <si>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</si>
  <si>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</si>
  <si>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</si>
  <si>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</si>
  <si>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</si>
  <si>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</si>
  <si>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</si>
  <si>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</si>
  <si>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</si>
  <si>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</si>
  <si>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</si>
  <si>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</si>
  <si>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</si>
  <si>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</si>
  <si>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</si>
  <si>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</si>
  <si>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</si>
  <si>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</si>
  <si>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</si>
  <si>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</si>
  <si>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</si>
  <si>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</si>
  <si>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</si>
  <si>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</si>
  <si>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</si>
  <si>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</si>
  <si>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</si>
  <si>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</si>
  <si>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</si>
  <si>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</si>
  <si>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</si>
  <si>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</si>
  <si>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</si>
  <si>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</si>
  <si>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</si>
  <si>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</si>
  <si>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</si>
  <si>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</si>
  <si>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</si>
  <si>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</si>
  <si>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</si>
  <si>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</si>
  <si>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</si>
  <si>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</si>
  <si>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</si>
  <si>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</si>
  <si>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</si>
  <si>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</si>
  <si>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</si>
  <si>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</si>
  <si>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</si>
  <si>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</si>
  <si>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</si>
  <si>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</si>
  <si>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</si>
  <si>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</si>
  <si>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</si>
  <si>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</si>
  <si>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</si>
  <si>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</si>
  <si>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</si>
  <si>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</si>
  <si>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</si>
  <si>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</si>
  <si>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</si>
  <si>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</si>
  <si>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</si>
  <si>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</si>
  <si>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</si>
  <si>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</si>
  <si>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</si>
  <si>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</si>
  <si>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</si>
  <si>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</si>
  <si>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</si>
  <si>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</si>
  <si>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</si>
  <si>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</si>
  <si>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</si>
  <si>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</si>
  <si>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</si>
  <si>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</si>
  <si>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</si>
  <si>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</si>
  <si>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</si>
  <si>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</si>
  <si>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</si>
  <si>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</si>
  <si>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</si>
  <si>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</si>
  <si>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</si>
  <si>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</si>
  <si>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</si>
  <si>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</si>
  <si>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</si>
  <si>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</si>
  <si>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</si>
  <si>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</si>
  <si>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</si>
  <si>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</si>
  <si>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</si>
  <si>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</si>
  <si>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</si>
  <si>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</si>
  <si>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</si>
  <si>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</si>
  <si>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</si>
  <si>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</si>
  <si>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</si>
  <si>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</si>
  <si>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</si>
  <si>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</si>
  <si>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</si>
  <si>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</si>
  <si>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</si>
  <si>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</si>
  <si>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</si>
  <si>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</si>
  <si>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</si>
  <si>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</si>
  <si>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</si>
  <si>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</si>
  <si>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</si>
  <si>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</si>
  <si>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</si>
  <si>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</si>
  <si>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</si>
  <si>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</si>
  <si>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</si>
  <si>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</si>
  <si>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</si>
  <si>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</si>
  <si>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</si>
  <si>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</si>
  <si>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</si>
  <si>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</si>
  <si>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</si>
  <si>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</si>
  <si>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</si>
  <si>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</si>
  <si>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</si>
  <si>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</si>
  <si>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</si>
  <si>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</si>
  <si>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</si>
  <si>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</si>
  <si>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</si>
  <si>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</si>
  <si>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</si>
  <si>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</si>
  <si>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</si>
  <si>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</si>
  <si>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</si>
  <si>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</si>
  <si>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</si>
  <si>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</si>
  <si>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</si>
  <si>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</si>
  <si>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</si>
  <si>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</si>
  <si>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</si>
  <si>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</si>
  <si>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</si>
  <si>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</si>
  <si>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</si>
  <si>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</si>
  <si>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</si>
  <si>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</si>
  <si>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</si>
  <si>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</si>
  <si>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</si>
  <si>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</si>
  <si>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</si>
  <si>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</si>
  <si>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</si>
  <si>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</si>
  <si>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</si>
  <si>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</si>
  <si>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</si>
  <si>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</si>
  <si>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</si>
  <si>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</si>
  <si>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</si>
  <si>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</si>
  <si>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</si>
  <si>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</si>
  <si>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</si>
  <si>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</si>
  <si>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</si>
  <si>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</si>
  <si>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</si>
  <si>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</si>
  <si>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</si>
  <si>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</si>
  <si>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</si>
  <si>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</si>
  <si>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</si>
  <si>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</si>
  <si>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</si>
  <si>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</si>
  <si>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</si>
  <si>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</si>
  <si>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</si>
  <si>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</si>
  <si>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</si>
  <si>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</si>
  <si>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</si>
  <si>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</si>
  <si>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</si>
  <si>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</si>
  <si>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</si>
  <si>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</si>
  <si>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</si>
  <si>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</si>
  <si>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</si>
  <si>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</si>
  <si>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</si>
  <si>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</si>
  <si>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</si>
  <si>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Semana 3</t>
  </si>
  <si>
    <t>n.d.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</si>
</sst>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7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5" fillId="0" borderId="0">
      <protection locked="0"/>
    </xf>
    <xf numFmtId="181" fontId="85" fillId="0" borderId="0">
      <protection locked="0"/>
    </xf>
    <xf numFmtId="191" fontId="107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2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8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199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8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8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8" fontId="64" fillId="0" borderId="61" xfId="0" applyNumberFormat="1" applyFont="1" applyFill="1" applyBorder="1"/>
    <xf numFmtId="168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5" fontId="33" fillId="44" borderId="61" xfId="1" applyNumberFormat="1" applyFont="1" applyFill="1" applyBorder="1" applyAlignment="1">
      <alignment horizontal="right"/>
    </xf>
    <xf numFmtId="168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69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79" fontId="38" fillId="2" borderId="1" xfId="0" applyNumberFormat="1" applyFont="1" applyFill="1" applyBorder="1" applyProtection="1">
      <protection locked="0"/>
    </xf>
    <xf numFmtId="173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8" fontId="33" fillId="27" borderId="0" xfId="0" applyNumberFormat="1" applyFont="1" applyFill="1" applyBorder="1" applyAlignment="1" applyProtection="1">
      <alignment horizontal="center" vertical="center" wrapText="1"/>
    </xf>
    <xf numFmtId="168" fontId="38" fillId="2" borderId="64" xfId="0" applyNumberFormat="1" applyFont="1" applyFill="1" applyBorder="1" applyAlignment="1">
      <alignment horizontal="right" vertical="center" wrapText="1"/>
    </xf>
    <xf numFmtId="168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8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168" fontId="38" fillId="2" borderId="65" xfId="0" applyNumberFormat="1" applyFont="1" applyFill="1" applyBorder="1" applyAlignment="1">
      <alignment horizontal="right"/>
    </xf>
    <xf numFmtId="170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8" fontId="33" fillId="2" borderId="64" xfId="0" applyNumberFormat="1" applyFont="1" applyFill="1" applyBorder="1" applyAlignment="1" applyProtection="1">
      <alignment horizontal="right"/>
      <protection locked="0"/>
    </xf>
    <xf numFmtId="178" fontId="33" fillId="5" borderId="65" xfId="1" applyNumberFormat="1" applyFont="1" applyFill="1" applyBorder="1" applyAlignment="1">
      <alignment horizontal="right" vertical="center" wrapText="1"/>
    </xf>
    <xf numFmtId="168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8" fontId="61" fillId="2" borderId="64" xfId="0" applyNumberFormat="1" applyFont="1" applyFill="1" applyBorder="1" applyAlignment="1" applyProtection="1">
      <alignment horizontal="right"/>
      <protection locked="0"/>
    </xf>
    <xf numFmtId="173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98" fontId="33" fillId="5" borderId="30" xfId="1" applyNumberFormat="1" applyFont="1" applyFill="1" applyBorder="1" applyAlignment="1">
      <alignment horizontal="right" vertical="center" wrapText="1"/>
    </xf>
    <xf numFmtId="173" fontId="33" fillId="0" borderId="30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3" fontId="33" fillId="5" borderId="30" xfId="1" applyNumberFormat="1" applyFont="1" applyFill="1" applyBorder="1" applyAlignment="1">
      <alignment horizontal="right" vertical="center" wrapText="1"/>
    </xf>
    <xf numFmtId="173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0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7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8" fontId="98" fillId="0" borderId="30" xfId="0" applyNumberFormat="1" applyFont="1" applyFill="1" applyBorder="1" applyAlignment="1">
      <alignment horizontal="right" vertical="center" wrapText="1"/>
    </xf>
    <xf numFmtId="168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8" fontId="38" fillId="0" borderId="2" xfId="0" applyNumberFormat="1" applyFont="1" applyFill="1" applyBorder="1"/>
    <xf numFmtId="168" fontId="38" fillId="2" borderId="64" xfId="0" applyNumberFormat="1" applyFont="1" applyFill="1" applyBorder="1" applyAlignment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8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8" fontId="98" fillId="0" borderId="1" xfId="0" applyNumberFormat="1" applyFont="1" applyFill="1" applyBorder="1" applyAlignment="1">
      <alignment horizontal="right" vertical="center" wrapText="1"/>
    </xf>
    <xf numFmtId="168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5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0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0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65" xfId="1" applyNumberFormat="1" applyFont="1" applyFill="1" applyBorder="1" applyAlignment="1">
      <alignment horizontal="right" vertical="center" wrapText="1"/>
    </xf>
    <xf numFmtId="2" fontId="33" fillId="5" borderId="30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78" fontId="33" fillId="5" borderId="30" xfId="1" applyNumberFormat="1" applyFont="1" applyFill="1" applyBorder="1" applyAlignment="1">
      <alignment horizontal="right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S888"/>
  <sheetViews>
    <sheetView showGridLines="0" tabSelected="1" topLeftCell="B1" zoomScale="90" zoomScaleNormal="90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FF16" sqref="FF1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59" width="8.28515625" style="148" customWidth="1"/>
    <col min="160" max="173" width="7.85546875" style="148" customWidth="1"/>
    <col min="174" max="174" width="9" style="148" customWidth="1"/>
    <col min="175" max="175" width="10" style="148" customWidth="1"/>
  </cols>
  <sheetData>
    <row r="1" spans="1:175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235"/>
      <c r="FS1" s="235"/>
    </row>
    <row r="2" spans="1:17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</row>
    <row r="3" spans="1:175" ht="19.5" customHeight="1" x14ac:dyDescent="0.2">
      <c r="A3"/>
      <c r="C3" s="11"/>
      <c r="D3" s="1199" t="s">
        <v>95</v>
      </c>
      <c r="E3" s="1201" t="s">
        <v>76</v>
      </c>
      <c r="F3" s="1201" t="s">
        <v>78</v>
      </c>
      <c r="G3" s="1201" t="s">
        <v>79</v>
      </c>
      <c r="H3" s="1201" t="s">
        <v>80</v>
      </c>
      <c r="I3" s="1201" t="s">
        <v>216</v>
      </c>
      <c r="J3" s="1201" t="s">
        <v>82</v>
      </c>
      <c r="K3" s="1201" t="s">
        <v>84</v>
      </c>
      <c r="L3" s="1187" t="s">
        <v>85</v>
      </c>
      <c r="M3" s="1189" t="s">
        <v>86</v>
      </c>
      <c r="N3" s="1187" t="s">
        <v>87</v>
      </c>
      <c r="O3" s="1187" t="s">
        <v>88</v>
      </c>
      <c r="P3" s="1189" t="s">
        <v>89</v>
      </c>
      <c r="Q3" s="1187" t="s">
        <v>90</v>
      </c>
      <c r="R3" s="1187" t="s">
        <v>91</v>
      </c>
      <c r="S3" s="1187" t="s">
        <v>92</v>
      </c>
      <c r="T3" s="1187" t="s">
        <v>93</v>
      </c>
      <c r="U3" s="1187" t="s">
        <v>217</v>
      </c>
      <c r="V3" s="1187" t="s">
        <v>100</v>
      </c>
      <c r="W3" s="1187" t="s">
        <v>101</v>
      </c>
      <c r="X3" s="1187" t="s">
        <v>102</v>
      </c>
      <c r="Y3" s="1187" t="s">
        <v>103</v>
      </c>
      <c r="Z3" s="1187" t="s">
        <v>104</v>
      </c>
      <c r="AA3" s="1187" t="s">
        <v>105</v>
      </c>
      <c r="AB3" s="1187" t="s">
        <v>106</v>
      </c>
      <c r="AC3" s="1187" t="s">
        <v>107</v>
      </c>
      <c r="AD3" s="1187" t="s">
        <v>108</v>
      </c>
      <c r="AE3" s="1187" t="s">
        <v>109</v>
      </c>
      <c r="AF3" s="1187" t="s">
        <v>110</v>
      </c>
      <c r="AG3" s="1187" t="s">
        <v>218</v>
      </c>
      <c r="AH3" s="1187" t="s">
        <v>111</v>
      </c>
      <c r="AI3" s="1187" t="s">
        <v>112</v>
      </c>
      <c r="AJ3" s="1187" t="s">
        <v>113</v>
      </c>
      <c r="AK3" s="1187" t="s">
        <v>114</v>
      </c>
      <c r="AL3" s="1187" t="s">
        <v>115</v>
      </c>
      <c r="AM3" s="1187" t="s">
        <v>116</v>
      </c>
      <c r="AN3" s="1187" t="s">
        <v>117</v>
      </c>
      <c r="AO3" s="1187" t="s">
        <v>118</v>
      </c>
      <c r="AP3" s="1187" t="s">
        <v>119</v>
      </c>
      <c r="AQ3" s="1187" t="s">
        <v>120</v>
      </c>
      <c r="AR3" s="1187" t="s">
        <v>121</v>
      </c>
      <c r="AS3" s="1187" t="s">
        <v>219</v>
      </c>
      <c r="AT3" s="1187" t="s">
        <v>122</v>
      </c>
      <c r="AU3" s="1187" t="s">
        <v>123</v>
      </c>
      <c r="AV3" s="1189" t="s">
        <v>124</v>
      </c>
      <c r="AW3" s="1187" t="s">
        <v>125</v>
      </c>
      <c r="AX3" s="1187" t="s">
        <v>126</v>
      </c>
      <c r="AY3" s="1187" t="s">
        <v>127</v>
      </c>
      <c r="AZ3" s="1187" t="s">
        <v>128</v>
      </c>
      <c r="BA3" s="1187" t="s">
        <v>129</v>
      </c>
      <c r="BB3" s="1187" t="s">
        <v>134</v>
      </c>
      <c r="BC3" s="1187" t="s">
        <v>135</v>
      </c>
      <c r="BD3" s="1187" t="s">
        <v>136</v>
      </c>
      <c r="BE3" s="1187" t="s">
        <v>220</v>
      </c>
      <c r="BF3" s="1187" t="s">
        <v>137</v>
      </c>
      <c r="BG3" s="1187" t="s">
        <v>143</v>
      </c>
      <c r="BH3" s="1187" t="s">
        <v>144</v>
      </c>
      <c r="BI3" s="1187" t="s">
        <v>145</v>
      </c>
      <c r="BJ3" s="1187" t="s">
        <v>146</v>
      </c>
      <c r="BK3" s="1187" t="s">
        <v>148</v>
      </c>
      <c r="BL3" s="1189" t="s">
        <v>149</v>
      </c>
      <c r="BM3" s="1187" t="s">
        <v>150</v>
      </c>
      <c r="BN3" s="1187" t="s">
        <v>151</v>
      </c>
      <c r="BO3" s="1187" t="s">
        <v>152</v>
      </c>
      <c r="BP3" s="1187" t="s">
        <v>153</v>
      </c>
      <c r="BQ3" s="1187" t="s">
        <v>221</v>
      </c>
      <c r="BR3" s="1187" t="s">
        <v>154</v>
      </c>
      <c r="BS3" s="1193" t="s">
        <v>155</v>
      </c>
      <c r="BT3" s="1193" t="s">
        <v>156</v>
      </c>
      <c r="BU3" s="1191" t="s">
        <v>163</v>
      </c>
      <c r="BV3" s="1187" t="s">
        <v>164</v>
      </c>
      <c r="BW3" s="1187" t="s">
        <v>166</v>
      </c>
      <c r="BX3" s="1187" t="s">
        <v>167</v>
      </c>
      <c r="BY3" s="1187" t="s">
        <v>170</v>
      </c>
      <c r="BZ3" s="1189" t="s">
        <v>171</v>
      </c>
      <c r="CA3" s="1189" t="s">
        <v>172</v>
      </c>
      <c r="CB3" s="1189" t="s">
        <v>174</v>
      </c>
      <c r="CC3" s="1189" t="s">
        <v>222</v>
      </c>
      <c r="CD3" s="1189" t="s">
        <v>176</v>
      </c>
      <c r="CE3" s="1189" t="s">
        <v>177</v>
      </c>
      <c r="CF3" s="1189" t="s">
        <v>178</v>
      </c>
      <c r="CG3" s="1189" t="s">
        <v>179</v>
      </c>
      <c r="CH3" s="1189" t="s">
        <v>180</v>
      </c>
      <c r="CI3" s="1189" t="s">
        <v>181</v>
      </c>
      <c r="CJ3" s="1187" t="s">
        <v>182</v>
      </c>
      <c r="CK3" s="1187" t="s">
        <v>183</v>
      </c>
      <c r="CL3" s="1187" t="s">
        <v>184</v>
      </c>
      <c r="CM3" s="1187" t="s">
        <v>185</v>
      </c>
      <c r="CN3" s="1187" t="s">
        <v>187</v>
      </c>
      <c r="CO3" s="1187" t="s">
        <v>223</v>
      </c>
      <c r="CP3" s="1187" t="s">
        <v>192</v>
      </c>
      <c r="CQ3" s="1187" t="s">
        <v>193</v>
      </c>
      <c r="CR3" s="1187" t="s">
        <v>194</v>
      </c>
      <c r="CS3" s="1187" t="s">
        <v>196</v>
      </c>
      <c r="CT3" s="1187" t="s">
        <v>197</v>
      </c>
      <c r="CU3" s="1187" t="s">
        <v>198</v>
      </c>
      <c r="CV3" s="1187" t="s">
        <v>199</v>
      </c>
      <c r="CW3" s="1187" t="s">
        <v>201</v>
      </c>
      <c r="CX3" s="1187" t="s">
        <v>202</v>
      </c>
      <c r="CY3" s="1187" t="s">
        <v>203</v>
      </c>
      <c r="CZ3" s="1187" t="s">
        <v>204</v>
      </c>
      <c r="DA3" s="1187" t="s">
        <v>230</v>
      </c>
      <c r="DB3" s="1187" t="s">
        <v>205</v>
      </c>
      <c r="DC3" s="1187" t="s">
        <v>206</v>
      </c>
      <c r="DD3" s="1187" t="s">
        <v>207</v>
      </c>
      <c r="DE3" s="1187" t="s">
        <v>208</v>
      </c>
      <c r="DF3" s="1187" t="s">
        <v>209</v>
      </c>
      <c r="DG3" s="1187" t="s">
        <v>213</v>
      </c>
      <c r="DH3" s="1187" t="s">
        <v>215</v>
      </c>
      <c r="DI3" s="1187" t="s">
        <v>226</v>
      </c>
      <c r="DJ3" s="1187" t="s">
        <v>231</v>
      </c>
      <c r="DK3" s="1187" t="s">
        <v>233</v>
      </c>
      <c r="DL3" s="1187" t="s">
        <v>234</v>
      </c>
      <c r="DM3" s="1187" t="s">
        <v>235</v>
      </c>
      <c r="DN3" s="1187" t="s">
        <v>236</v>
      </c>
      <c r="DO3" s="1187" t="s">
        <v>237</v>
      </c>
      <c r="DP3" s="1187" t="s">
        <v>238</v>
      </c>
      <c r="DQ3" s="1187" t="s">
        <v>239</v>
      </c>
      <c r="DR3" s="1187" t="s">
        <v>240</v>
      </c>
      <c r="DS3" s="1187" t="s">
        <v>241</v>
      </c>
      <c r="DT3" s="1187" t="s">
        <v>243</v>
      </c>
      <c r="DU3" s="1187" t="s">
        <v>244</v>
      </c>
      <c r="DV3" s="1187" t="s">
        <v>246</v>
      </c>
      <c r="DW3" s="1187" t="s">
        <v>247</v>
      </c>
      <c r="DX3" s="1187" t="s">
        <v>248</v>
      </c>
      <c r="DY3" s="1187" t="s">
        <v>249</v>
      </c>
      <c r="DZ3" s="1187" t="s">
        <v>250</v>
      </c>
      <c r="EA3" s="1187" t="s">
        <v>251</v>
      </c>
      <c r="EB3" s="1187" t="s">
        <v>252</v>
      </c>
      <c r="EC3" s="1187" t="s">
        <v>253</v>
      </c>
      <c r="ED3" s="1187" t="s">
        <v>254</v>
      </c>
      <c r="EE3" s="1187" t="s">
        <v>255</v>
      </c>
      <c r="EF3" s="1187" t="s">
        <v>256</v>
      </c>
      <c r="EG3" s="1187" t="s">
        <v>257</v>
      </c>
      <c r="EH3" s="1187" t="s">
        <v>258</v>
      </c>
      <c r="EI3" s="1187" t="s">
        <v>259</v>
      </c>
      <c r="EJ3" s="1187" t="s">
        <v>260</v>
      </c>
      <c r="EK3" s="1187" t="s">
        <v>261</v>
      </c>
      <c r="EL3" s="1187" t="s">
        <v>262</v>
      </c>
      <c r="EM3" s="1187" t="s">
        <v>263</v>
      </c>
      <c r="EN3" s="1187" t="s">
        <v>264</v>
      </c>
      <c r="EO3" s="1187" t="s">
        <v>265</v>
      </c>
      <c r="EP3" s="1187" t="s">
        <v>266</v>
      </c>
      <c r="EQ3" s="1187" t="s">
        <v>267</v>
      </c>
      <c r="ER3" s="1187" t="s">
        <v>270</v>
      </c>
      <c r="ES3" s="1187" t="s">
        <v>271</v>
      </c>
      <c r="ET3" s="1187" t="s">
        <v>283</v>
      </c>
      <c r="EU3" s="1187" t="s">
        <v>285</v>
      </c>
      <c r="EV3" s="1187" t="s">
        <v>287</v>
      </c>
      <c r="EW3" s="1187" t="s">
        <v>293</v>
      </c>
      <c r="EX3" s="1187" t="s">
        <v>297</v>
      </c>
      <c r="EY3" s="1187" t="s">
        <v>298</v>
      </c>
      <c r="EZ3" s="1187" t="s">
        <v>299</v>
      </c>
      <c r="FA3" s="1187" t="s">
        <v>300</v>
      </c>
      <c r="FB3" s="1187" t="s">
        <v>301</v>
      </c>
      <c r="FC3" s="1187" t="s">
        <v>302</v>
      </c>
      <c r="FD3" s="1187" t="s">
        <v>303</v>
      </c>
      <c r="FE3" s="1187" t="s">
        <v>304</v>
      </c>
      <c r="FF3" s="1187" t="s">
        <v>306</v>
      </c>
      <c r="FG3" s="1184" t="s">
        <v>284</v>
      </c>
      <c r="FH3" s="1185"/>
      <c r="FI3" s="1185"/>
      <c r="FJ3" s="1186"/>
      <c r="FK3" s="1184" t="s">
        <v>288</v>
      </c>
      <c r="FL3" s="1185"/>
      <c r="FM3" s="1185"/>
      <c r="FN3" s="1185"/>
      <c r="FO3" s="1186"/>
      <c r="FP3" s="1184" t="s">
        <v>307</v>
      </c>
      <c r="FQ3" s="1185"/>
      <c r="FR3" s="1203" t="s">
        <v>286</v>
      </c>
      <c r="FS3" s="1204"/>
    </row>
    <row r="4" spans="1:175" ht="16.5" customHeight="1" x14ac:dyDescent="0.2">
      <c r="A4"/>
      <c r="C4" s="19"/>
      <c r="D4" s="1200"/>
      <c r="E4" s="1202"/>
      <c r="F4" s="1202"/>
      <c r="G4" s="1202"/>
      <c r="H4" s="1202"/>
      <c r="I4" s="1202"/>
      <c r="J4" s="1202"/>
      <c r="K4" s="1202"/>
      <c r="L4" s="1188"/>
      <c r="M4" s="1190"/>
      <c r="N4" s="1188"/>
      <c r="O4" s="1188"/>
      <c r="P4" s="1190"/>
      <c r="Q4" s="1188"/>
      <c r="R4" s="1188"/>
      <c r="S4" s="1188"/>
      <c r="T4" s="1188"/>
      <c r="U4" s="1188"/>
      <c r="V4" s="1188"/>
      <c r="W4" s="1188"/>
      <c r="X4" s="1188"/>
      <c r="Y4" s="1188"/>
      <c r="Z4" s="1188"/>
      <c r="AA4" s="1188"/>
      <c r="AB4" s="1188"/>
      <c r="AC4" s="1188"/>
      <c r="AD4" s="1188"/>
      <c r="AE4" s="1188"/>
      <c r="AF4" s="1188"/>
      <c r="AG4" s="1188"/>
      <c r="AH4" s="1188"/>
      <c r="AI4" s="1188"/>
      <c r="AJ4" s="1188"/>
      <c r="AK4" s="1188"/>
      <c r="AL4" s="1188"/>
      <c r="AM4" s="1188"/>
      <c r="AN4" s="1188"/>
      <c r="AO4" s="1188"/>
      <c r="AP4" s="1188"/>
      <c r="AQ4" s="1188"/>
      <c r="AR4" s="1188"/>
      <c r="AS4" s="1188"/>
      <c r="AT4" s="1188"/>
      <c r="AU4" s="1188"/>
      <c r="AV4" s="1190"/>
      <c r="AW4" s="1188"/>
      <c r="AX4" s="1188"/>
      <c r="AY4" s="1188"/>
      <c r="AZ4" s="1188"/>
      <c r="BA4" s="1188"/>
      <c r="BB4" s="1188"/>
      <c r="BC4" s="1188"/>
      <c r="BD4" s="1188"/>
      <c r="BE4" s="1188"/>
      <c r="BF4" s="1188"/>
      <c r="BG4" s="1188"/>
      <c r="BH4" s="1188"/>
      <c r="BI4" s="1188"/>
      <c r="BJ4" s="1188"/>
      <c r="BK4" s="1188"/>
      <c r="BL4" s="1190"/>
      <c r="BM4" s="1188"/>
      <c r="BN4" s="1188"/>
      <c r="BO4" s="1188"/>
      <c r="BP4" s="1188"/>
      <c r="BQ4" s="1188"/>
      <c r="BR4" s="1188"/>
      <c r="BS4" s="1194"/>
      <c r="BT4" s="1194"/>
      <c r="BU4" s="1192"/>
      <c r="BV4" s="1188"/>
      <c r="BW4" s="1188"/>
      <c r="BX4" s="1188"/>
      <c r="BY4" s="1188"/>
      <c r="BZ4" s="1190"/>
      <c r="CA4" s="1190"/>
      <c r="CB4" s="1190"/>
      <c r="CC4" s="1190"/>
      <c r="CD4" s="1190"/>
      <c r="CE4" s="1190"/>
      <c r="CF4" s="1190"/>
      <c r="CG4" s="1190"/>
      <c r="CH4" s="1190"/>
      <c r="CI4" s="1190"/>
      <c r="CJ4" s="1188"/>
      <c r="CK4" s="1188"/>
      <c r="CL4" s="1188"/>
      <c r="CM4" s="1188"/>
      <c r="CN4" s="1188"/>
      <c r="CO4" s="1188"/>
      <c r="CP4" s="1188"/>
      <c r="CQ4" s="1188"/>
      <c r="CR4" s="1188"/>
      <c r="CS4" s="1188"/>
      <c r="CT4" s="1188"/>
      <c r="CU4" s="1188"/>
      <c r="CV4" s="1188"/>
      <c r="CW4" s="1188"/>
      <c r="CX4" s="1188"/>
      <c r="CY4" s="1188"/>
      <c r="CZ4" s="1188"/>
      <c r="DA4" s="1188"/>
      <c r="DB4" s="1188"/>
      <c r="DC4" s="1188"/>
      <c r="DD4" s="1188"/>
      <c r="DE4" s="1188"/>
      <c r="DF4" s="1188"/>
      <c r="DG4" s="1188"/>
      <c r="DH4" s="1188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90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188"/>
      <c r="ER4" s="1188"/>
      <c r="ES4" s="1188"/>
      <c r="ET4" s="1188"/>
      <c r="EU4" s="1188"/>
      <c r="EV4" s="1188"/>
      <c r="EW4" s="1188"/>
      <c r="EX4" s="1188"/>
      <c r="EY4" s="1188"/>
      <c r="EZ4" s="1188"/>
      <c r="FA4" s="1188"/>
      <c r="FB4" s="1188"/>
      <c r="FC4" s="1188"/>
      <c r="FD4" s="1188"/>
      <c r="FE4" s="1188"/>
      <c r="FF4" s="1188"/>
      <c r="FG4" s="1155">
        <v>44593</v>
      </c>
      <c r="FH4" s="1154">
        <v>44594</v>
      </c>
      <c r="FI4" s="788">
        <v>44595</v>
      </c>
      <c r="FJ4" s="1154">
        <v>44596</v>
      </c>
      <c r="FK4" s="1155">
        <v>44599</v>
      </c>
      <c r="FL4" s="1154">
        <v>44600</v>
      </c>
      <c r="FM4" s="788">
        <v>44601</v>
      </c>
      <c r="FN4" s="1154">
        <v>44602</v>
      </c>
      <c r="FO4" s="1156">
        <v>44603</v>
      </c>
      <c r="FP4" s="788">
        <v>44606</v>
      </c>
      <c r="FQ4" s="1154">
        <v>44607</v>
      </c>
      <c r="FR4" s="869" t="s">
        <v>225</v>
      </c>
      <c r="FS4" s="1105" t="s">
        <v>169</v>
      </c>
    </row>
    <row r="5" spans="1:175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78"/>
      <c r="FH5" s="1079"/>
      <c r="FI5" s="1079"/>
      <c r="FJ5" s="1079"/>
      <c r="FK5" s="1078"/>
      <c r="FL5" s="1079"/>
      <c r="FM5" s="1079"/>
      <c r="FN5" s="1079"/>
      <c r="FO5" s="1106"/>
      <c r="FP5" s="1079"/>
      <c r="FQ5" s="1079"/>
      <c r="FR5" s="1078"/>
      <c r="FS5" s="1106"/>
    </row>
    <row r="6" spans="1:175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87"/>
      <c r="FH6" s="789"/>
      <c r="FI6" s="789"/>
      <c r="FJ6" s="789"/>
      <c r="FK6" s="887"/>
      <c r="FL6" s="789"/>
      <c r="FM6" s="789"/>
      <c r="FN6" s="789"/>
      <c r="FO6" s="950"/>
      <c r="FP6" s="789"/>
      <c r="FQ6" s="789"/>
      <c r="FR6" s="812"/>
      <c r="FS6" s="1107"/>
    </row>
    <row r="7" spans="1:175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791">
        <v>4471.3182593700003</v>
      </c>
      <c r="FH7" s="357">
        <v>4414.6466576399998</v>
      </c>
      <c r="FI7" s="357">
        <v>4416.3925516199997</v>
      </c>
      <c r="FJ7" s="357">
        <v>4426.5994307599994</v>
      </c>
      <c r="FK7" s="791">
        <v>4429.4828950000001</v>
      </c>
      <c r="FL7" s="357">
        <v>4421.6837896100005</v>
      </c>
      <c r="FM7" s="357">
        <v>4514.7029927699996</v>
      </c>
      <c r="FN7" s="357">
        <v>4460.3947821500005</v>
      </c>
      <c r="FO7" s="540">
        <v>4473.4360465499994</v>
      </c>
      <c r="FP7" s="357">
        <v>4466.6396853200004</v>
      </c>
      <c r="FQ7" s="357">
        <v>4525.5299898500007</v>
      </c>
      <c r="FR7" s="285">
        <v>103.84620024000014</v>
      </c>
      <c r="FS7" s="1114">
        <v>2.3485668623345757</v>
      </c>
    </row>
    <row r="8" spans="1:175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791">
        <v>1392.66098521</v>
      </c>
      <c r="FH8" s="357">
        <v>1331.6422425599999</v>
      </c>
      <c r="FI8" s="357">
        <v>1322.07688061</v>
      </c>
      <c r="FJ8" s="357">
        <v>1336.2973251799999</v>
      </c>
      <c r="FK8" s="791">
        <v>1334.02035813</v>
      </c>
      <c r="FL8" s="357">
        <v>1307.9075331500001</v>
      </c>
      <c r="FM8" s="357">
        <v>1392.21746566</v>
      </c>
      <c r="FN8" s="357">
        <v>1330.73049692</v>
      </c>
      <c r="FO8" s="540">
        <v>1349.9501939499999</v>
      </c>
      <c r="FP8" s="357">
        <v>1299.5126810400002</v>
      </c>
      <c r="FQ8" s="357">
        <v>1347.9409917</v>
      </c>
      <c r="FR8" s="285">
        <v>40.033458549999978</v>
      </c>
      <c r="FS8" s="1114">
        <v>3.0608783522778791</v>
      </c>
    </row>
    <row r="9" spans="1:175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791">
        <v>555.28147283999999</v>
      </c>
      <c r="FH9" s="357">
        <v>557.74712078999994</v>
      </c>
      <c r="FI9" s="357">
        <v>558.84429422999995</v>
      </c>
      <c r="FJ9" s="357">
        <v>558.23386682</v>
      </c>
      <c r="FK9" s="791">
        <v>561.2022197</v>
      </c>
      <c r="FL9" s="357">
        <v>560.31542186999991</v>
      </c>
      <c r="FM9" s="357">
        <v>559.92844238999999</v>
      </c>
      <c r="FN9" s="357">
        <v>560.07204959000001</v>
      </c>
      <c r="FO9" s="540">
        <v>560.03614778999997</v>
      </c>
      <c r="FP9" s="357">
        <v>559.37794814999995</v>
      </c>
      <c r="FQ9" s="357">
        <v>558.18122152000001</v>
      </c>
      <c r="FR9" s="285">
        <v>-2.1342003499999009</v>
      </c>
      <c r="FS9" s="1115">
        <v>-0.38089266629092744</v>
      </c>
    </row>
    <row r="10" spans="1:175" ht="12.75" customHeight="1" x14ac:dyDescent="0.2">
      <c r="C10" s="49"/>
      <c r="D10" s="71" t="s">
        <v>74</v>
      </c>
      <c r="E10" s="203">
        <v>794.46373916000005</v>
      </c>
      <c r="F10" s="1180" t="s">
        <v>305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791">
        <v>2487.1508117399999</v>
      </c>
      <c r="FH10" s="357">
        <v>2488.8714528299997</v>
      </c>
      <c r="FI10" s="357">
        <v>2499.0139588299999</v>
      </c>
      <c r="FJ10" s="357">
        <v>2495.6506433700001</v>
      </c>
      <c r="FK10" s="791">
        <v>2497.64907485</v>
      </c>
      <c r="FL10" s="357">
        <v>2516.9013876200002</v>
      </c>
      <c r="FM10" s="357">
        <v>2526.0270934700002</v>
      </c>
      <c r="FN10" s="357">
        <v>2533.0528753900003</v>
      </c>
      <c r="FO10" s="540">
        <v>2526.9126868099997</v>
      </c>
      <c r="FP10" s="357">
        <v>2571.2549793799999</v>
      </c>
      <c r="FQ10" s="357">
        <v>2582.9917748799999</v>
      </c>
      <c r="FR10" s="285">
        <v>66.090387259999716</v>
      </c>
      <c r="FS10" s="1114">
        <v>2.625863197703397</v>
      </c>
    </row>
    <row r="11" spans="1:175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791">
        <v>36.224989579999999</v>
      </c>
      <c r="FH11" s="357">
        <v>36.385841460000002</v>
      </c>
      <c r="FI11" s="357">
        <v>36.45741795</v>
      </c>
      <c r="FJ11" s="357">
        <v>36.417595390000002</v>
      </c>
      <c r="FK11" s="791">
        <v>36.611242319999995</v>
      </c>
      <c r="FL11" s="357">
        <v>36.559446969999996</v>
      </c>
      <c r="FM11" s="357">
        <v>36.529991250000002</v>
      </c>
      <c r="FN11" s="357">
        <v>36.539360250000001</v>
      </c>
      <c r="FO11" s="540">
        <v>36.537017999999996</v>
      </c>
      <c r="FP11" s="357">
        <v>36.494076749999998</v>
      </c>
      <c r="FQ11" s="357">
        <v>36.416001750000007</v>
      </c>
      <c r="FR11" s="797">
        <v>-0.1434452199999896</v>
      </c>
      <c r="FS11" s="1115">
        <v>-0.39236156968593672</v>
      </c>
    </row>
    <row r="12" spans="1:175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791">
        <v>4471.3170764300003</v>
      </c>
      <c r="FH12" s="357">
        <v>4414.6447016800003</v>
      </c>
      <c r="FI12" s="357">
        <v>4416.3905956600001</v>
      </c>
      <c r="FJ12" s="357">
        <v>4426.5974747999999</v>
      </c>
      <c r="FK12" s="791">
        <v>4429.48053007</v>
      </c>
      <c r="FL12" s="357">
        <v>4421.6814246800004</v>
      </c>
      <c r="FM12" s="357">
        <v>4514.7006278399995</v>
      </c>
      <c r="FN12" s="357">
        <v>4460.3924172200004</v>
      </c>
      <c r="FO12" s="540">
        <v>4473.4360455999986</v>
      </c>
      <c r="FP12" s="357">
        <v>4466.6396843699995</v>
      </c>
      <c r="FQ12" s="357">
        <v>4525.5299888999998</v>
      </c>
      <c r="FR12" s="285">
        <v>103.84856421999939</v>
      </c>
      <c r="FS12" s="1114">
        <v>2.3486215818344478</v>
      </c>
    </row>
    <row r="13" spans="1:175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791">
        <v>1296.7751994212827</v>
      </c>
      <c r="FH13" s="357">
        <v>1305.3510193192415</v>
      </c>
      <c r="FI13" s="357">
        <v>1308.6832079344019</v>
      </c>
      <c r="FJ13" s="357">
        <v>1318.8581852827983</v>
      </c>
      <c r="FK13" s="791">
        <v>1333.665959562682</v>
      </c>
      <c r="FL13" s="357">
        <v>1322.3826658440228</v>
      </c>
      <c r="FM13" s="357">
        <v>1333.9773201603493</v>
      </c>
      <c r="FN13" s="357">
        <v>1346.510474523323</v>
      </c>
      <c r="FO13" s="540">
        <v>1325.9866703965008</v>
      </c>
      <c r="FP13" s="357">
        <v>1375.5730128819239</v>
      </c>
      <c r="FQ13" s="357">
        <v>1328.0858815174922</v>
      </c>
      <c r="FR13" s="285">
        <v>5.7032156734694581</v>
      </c>
      <c r="FS13" s="1115">
        <v>0.43128330556490835</v>
      </c>
    </row>
    <row r="14" spans="1:175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791">
        <v>421.09283615000004</v>
      </c>
      <c r="FH14" s="357">
        <v>421.09720758999987</v>
      </c>
      <c r="FI14" s="357">
        <v>421.10314024000002</v>
      </c>
      <c r="FJ14" s="357">
        <v>421.09970553000005</v>
      </c>
      <c r="FK14" s="791">
        <v>421.08284437000009</v>
      </c>
      <c r="FL14" s="357">
        <v>422.91195314999993</v>
      </c>
      <c r="FM14" s="357">
        <v>422.9100715699999</v>
      </c>
      <c r="FN14" s="357">
        <v>422.90890551999985</v>
      </c>
      <c r="FO14" s="540">
        <v>422.87158841999985</v>
      </c>
      <c r="FP14" s="357">
        <v>422.8825640799999</v>
      </c>
      <c r="FQ14" s="357">
        <v>422.69732759999994</v>
      </c>
      <c r="FR14" s="797">
        <v>-0.21462554999999384</v>
      </c>
      <c r="FS14" s="1115">
        <v>-5.0749464138193721E-2</v>
      </c>
    </row>
    <row r="15" spans="1:175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791">
        <v>0</v>
      </c>
      <c r="FH15" s="357">
        <v>0</v>
      </c>
      <c r="FI15" s="357">
        <v>0</v>
      </c>
      <c r="FJ15" s="357">
        <v>0</v>
      </c>
      <c r="FK15" s="791">
        <v>0</v>
      </c>
      <c r="FL15" s="357">
        <v>0</v>
      </c>
      <c r="FM15" s="357">
        <v>0</v>
      </c>
      <c r="FN15" s="357">
        <v>0</v>
      </c>
      <c r="FO15" s="540">
        <v>0</v>
      </c>
      <c r="FP15" s="357">
        <v>0</v>
      </c>
      <c r="FQ15" s="357">
        <v>0</v>
      </c>
      <c r="FR15" s="948"/>
      <c r="FS15" s="1108"/>
    </row>
    <row r="16" spans="1:175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791">
        <v>21.600006400000002</v>
      </c>
      <c r="FH16" s="357">
        <v>21.600660800000004</v>
      </c>
      <c r="FI16" s="357">
        <v>21.601391540000002</v>
      </c>
      <c r="FJ16" s="357">
        <v>21.599651099999999</v>
      </c>
      <c r="FK16" s="791">
        <v>21.598693799999999</v>
      </c>
      <c r="FL16" s="357">
        <v>21.5952269</v>
      </c>
      <c r="FM16" s="357">
        <v>21.59509104</v>
      </c>
      <c r="FN16" s="357">
        <v>21.595419139999997</v>
      </c>
      <c r="FO16" s="540">
        <v>21.591026339999999</v>
      </c>
      <c r="FP16" s="357">
        <v>21.59217009</v>
      </c>
      <c r="FQ16" s="357">
        <v>21.591225959999999</v>
      </c>
      <c r="FR16" s="919"/>
      <c r="FS16" s="987"/>
    </row>
    <row r="17" spans="1:175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791">
        <v>0</v>
      </c>
      <c r="FH17" s="357">
        <v>0</v>
      </c>
      <c r="FI17" s="357">
        <v>0</v>
      </c>
      <c r="FJ17" s="357">
        <v>0</v>
      </c>
      <c r="FK17" s="791">
        <v>0</v>
      </c>
      <c r="FL17" s="357">
        <v>0</v>
      </c>
      <c r="FM17" s="357">
        <v>0</v>
      </c>
      <c r="FN17" s="357">
        <v>0</v>
      </c>
      <c r="FO17" s="540">
        <v>0</v>
      </c>
      <c r="FP17" s="357">
        <v>0</v>
      </c>
      <c r="FQ17" s="357">
        <v>0</v>
      </c>
      <c r="FR17" s="909"/>
      <c r="FS17" s="1109"/>
    </row>
    <row r="18" spans="1:175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791">
        <v>5789.6922822512824</v>
      </c>
      <c r="FH18" s="357">
        <v>5741.5963817992415</v>
      </c>
      <c r="FI18" s="357">
        <v>5746.6751951344022</v>
      </c>
      <c r="FJ18" s="357">
        <v>5767.0553111827985</v>
      </c>
      <c r="FK18" s="791">
        <v>5784.7451834326812</v>
      </c>
      <c r="FL18" s="357">
        <v>5765.6593174240234</v>
      </c>
      <c r="FM18" s="357">
        <v>5870.2730390403485</v>
      </c>
      <c r="FN18" s="357">
        <v>5828.498310883323</v>
      </c>
      <c r="FO18" s="540">
        <v>5821.0137423364995</v>
      </c>
      <c r="FP18" s="357">
        <v>5863.8048673419235</v>
      </c>
      <c r="FQ18" s="357">
        <v>5875.2070963774922</v>
      </c>
      <c r="FR18" s="285">
        <v>109.54777895346888</v>
      </c>
      <c r="FS18" s="1114">
        <v>1.9000043693600084</v>
      </c>
    </row>
    <row r="19" spans="1:175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791">
        <v>2</v>
      </c>
      <c r="FH19" s="357">
        <v>0</v>
      </c>
      <c r="FI19" s="357">
        <v>0</v>
      </c>
      <c r="FJ19" s="357">
        <v>2</v>
      </c>
      <c r="FK19" s="791">
        <v>0</v>
      </c>
      <c r="FL19" s="357">
        <v>0</v>
      </c>
      <c r="FM19" s="357">
        <v>0</v>
      </c>
      <c r="FN19" s="357">
        <v>0</v>
      </c>
      <c r="FO19" s="540">
        <v>0</v>
      </c>
      <c r="FP19" s="357">
        <v>0</v>
      </c>
      <c r="FQ19" s="357">
        <v>0</v>
      </c>
      <c r="FR19" s="797"/>
      <c r="FS19" s="1128"/>
    </row>
    <row r="20" spans="1:175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791">
        <v>0</v>
      </c>
      <c r="FH20" s="357">
        <v>0</v>
      </c>
      <c r="FI20" s="357">
        <v>0</v>
      </c>
      <c r="FJ20" s="357">
        <v>0</v>
      </c>
      <c r="FK20" s="791">
        <v>0</v>
      </c>
      <c r="FL20" s="357">
        <v>0</v>
      </c>
      <c r="FM20" s="357">
        <v>0</v>
      </c>
      <c r="FN20" s="357">
        <v>0</v>
      </c>
      <c r="FO20" s="540">
        <v>0</v>
      </c>
      <c r="FP20" s="357">
        <v>0</v>
      </c>
      <c r="FQ20" s="357">
        <v>0</v>
      </c>
      <c r="FR20" s="909"/>
      <c r="FS20" s="987"/>
    </row>
    <row r="21" spans="1:175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791">
        <v>19</v>
      </c>
      <c r="FH21" s="357">
        <v>0</v>
      </c>
      <c r="FI21" s="357">
        <v>4</v>
      </c>
      <c r="FJ21" s="357">
        <v>35</v>
      </c>
      <c r="FK21" s="791">
        <v>10</v>
      </c>
      <c r="FL21" s="357">
        <v>10</v>
      </c>
      <c r="FM21" s="357">
        <v>2</v>
      </c>
      <c r="FN21" s="357">
        <v>4.5</v>
      </c>
      <c r="FO21" s="540">
        <v>0</v>
      </c>
      <c r="FP21" s="357">
        <v>0</v>
      </c>
      <c r="FQ21" s="357">
        <v>24.1</v>
      </c>
      <c r="FR21" s="285"/>
      <c r="FS21" s="1072"/>
    </row>
    <row r="22" spans="1:175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791">
        <v>0</v>
      </c>
      <c r="FH22" s="357">
        <v>0</v>
      </c>
      <c r="FI22" s="357">
        <v>0</v>
      </c>
      <c r="FJ22" s="357">
        <v>0</v>
      </c>
      <c r="FK22" s="791">
        <v>0</v>
      </c>
      <c r="FL22" s="357">
        <v>0.5</v>
      </c>
      <c r="FM22" s="357">
        <v>0</v>
      </c>
      <c r="FN22" s="357">
        <v>1.1000000000000001</v>
      </c>
      <c r="FO22" s="540">
        <v>0</v>
      </c>
      <c r="FP22" s="357">
        <v>0</v>
      </c>
      <c r="FQ22" s="749">
        <v>0.4</v>
      </c>
      <c r="FR22" s="916"/>
      <c r="FS22" s="1020"/>
    </row>
    <row r="23" spans="1:175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791">
        <v>0</v>
      </c>
      <c r="FH23" s="357">
        <v>0</v>
      </c>
      <c r="FI23" s="357">
        <v>0</v>
      </c>
      <c r="FJ23" s="357">
        <v>0</v>
      </c>
      <c r="FK23" s="791">
        <v>0</v>
      </c>
      <c r="FL23" s="357">
        <v>0</v>
      </c>
      <c r="FM23" s="357">
        <v>0</v>
      </c>
      <c r="FN23" s="357">
        <v>0</v>
      </c>
      <c r="FO23" s="540">
        <v>0</v>
      </c>
      <c r="FP23" s="357">
        <v>0</v>
      </c>
      <c r="FQ23" s="357">
        <v>0</v>
      </c>
      <c r="FR23" s="985"/>
      <c r="FS23" s="980"/>
    </row>
    <row r="24" spans="1:175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791">
        <v>0</v>
      </c>
      <c r="FH24" s="357">
        <v>0</v>
      </c>
      <c r="FI24" s="357">
        <v>0</v>
      </c>
      <c r="FJ24" s="357">
        <v>0</v>
      </c>
      <c r="FK24" s="791">
        <v>0</v>
      </c>
      <c r="FL24" s="357">
        <v>0</v>
      </c>
      <c r="FM24" s="357">
        <v>0</v>
      </c>
      <c r="FN24" s="357">
        <v>0</v>
      </c>
      <c r="FO24" s="540">
        <v>0</v>
      </c>
      <c r="FP24" s="357">
        <v>0</v>
      </c>
      <c r="FQ24" s="357">
        <v>0</v>
      </c>
      <c r="FR24" s="962"/>
      <c r="FS24" s="980"/>
    </row>
    <row r="25" spans="1:175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791">
        <v>11.99</v>
      </c>
      <c r="FH25" s="357">
        <v>9</v>
      </c>
      <c r="FI25" s="357">
        <v>7</v>
      </c>
      <c r="FJ25" s="357">
        <v>35.99</v>
      </c>
      <c r="FK25" s="791">
        <v>10.6</v>
      </c>
      <c r="FL25" s="357">
        <v>18</v>
      </c>
      <c r="FM25" s="357">
        <v>15</v>
      </c>
      <c r="FN25" s="357">
        <v>16</v>
      </c>
      <c r="FO25" s="540">
        <v>36.5</v>
      </c>
      <c r="FP25" s="357">
        <v>14.5</v>
      </c>
      <c r="FQ25" s="357">
        <v>42.5</v>
      </c>
      <c r="FR25" s="285">
        <v>28.4</v>
      </c>
      <c r="FS25" s="1177">
        <v>99.300699300699293</v>
      </c>
    </row>
    <row r="26" spans="1:175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9">
        <v>118.784302</v>
      </c>
      <c r="FA26" s="1129">
        <v>182.73726399999998</v>
      </c>
      <c r="FB26" s="1129">
        <v>138.78463100000002</v>
      </c>
      <c r="FC26" s="1129">
        <v>109.16564399999999</v>
      </c>
      <c r="FD26" s="1129">
        <v>140.91389599999999</v>
      </c>
      <c r="FE26" s="1129">
        <v>131.12430599999999</v>
      </c>
      <c r="FF26" s="1129">
        <v>193.00920037</v>
      </c>
      <c r="FG26" s="1157">
        <v>0</v>
      </c>
      <c r="FH26" s="982">
        <v>9.1776999999999997</v>
      </c>
      <c r="FI26" s="982">
        <v>5</v>
      </c>
      <c r="FJ26" s="982">
        <v>14.1777</v>
      </c>
      <c r="FK26" s="1157">
        <v>10</v>
      </c>
      <c r="FL26" s="982">
        <v>15</v>
      </c>
      <c r="FM26" s="982">
        <v>0</v>
      </c>
      <c r="FN26" s="982">
        <v>25</v>
      </c>
      <c r="FO26" s="1129">
        <v>10</v>
      </c>
      <c r="FP26" s="982">
        <v>20</v>
      </c>
      <c r="FQ26" s="982">
        <v>0</v>
      </c>
      <c r="FR26" s="1101">
        <v>-5</v>
      </c>
      <c r="FS26" s="1177">
        <v>-19.999999999999996</v>
      </c>
    </row>
    <row r="27" spans="1:175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30"/>
      <c r="FA27" s="1130"/>
      <c r="FB27" s="1130"/>
      <c r="FC27" s="1130"/>
      <c r="FD27" s="1130"/>
      <c r="FE27" s="1130"/>
      <c r="FF27" s="1130"/>
      <c r="FG27" s="1158"/>
      <c r="FH27" s="1100"/>
      <c r="FI27" s="1100"/>
      <c r="FJ27" s="878"/>
      <c r="FK27" s="1158"/>
      <c r="FL27" s="1100"/>
      <c r="FM27" s="1100"/>
      <c r="FN27" s="878"/>
      <c r="FO27" s="1130"/>
      <c r="FP27" s="1100"/>
      <c r="FQ27" s="878"/>
      <c r="FR27" s="1045"/>
      <c r="FS27" s="890"/>
    </row>
    <row r="28" spans="1:175" x14ac:dyDescent="0.2">
      <c r="A28" s="170"/>
      <c r="B28" s="119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849">
        <v>96235.71045241195</v>
      </c>
      <c r="FH28" s="561">
        <v>96214.77584534754</v>
      </c>
      <c r="FI28" s="561">
        <v>96118.590340281749</v>
      </c>
      <c r="FJ28" s="561">
        <v>96835.565041169539</v>
      </c>
      <c r="FK28" s="849">
        <v>96886.455087866125</v>
      </c>
      <c r="FL28" s="561">
        <v>97254.79659148294</v>
      </c>
      <c r="FM28" s="561">
        <v>97024.511779975321</v>
      </c>
      <c r="FN28" s="561">
        <v>97107.067161549319</v>
      </c>
      <c r="FO28" s="536">
        <v>96757.900554295396</v>
      </c>
      <c r="FP28" s="561">
        <v>96772.562214639591</v>
      </c>
      <c r="FQ28" s="561">
        <v>96621.116322397851</v>
      </c>
      <c r="FR28" s="285">
        <v>-633.68026908508909</v>
      </c>
      <c r="FS28" s="1114">
        <v>-0.65156711164268011</v>
      </c>
    </row>
    <row r="29" spans="1:175" x14ac:dyDescent="0.2">
      <c r="A29" s="170"/>
      <c r="B29" s="119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849">
        <v>55467.797165099997</v>
      </c>
      <c r="FH29" s="561">
        <v>55442.251484100001</v>
      </c>
      <c r="FI29" s="561">
        <v>55463.906232699999</v>
      </c>
      <c r="FJ29" s="561">
        <v>55340.688630600001</v>
      </c>
      <c r="FK29" s="849">
        <v>55371.867343699996</v>
      </c>
      <c r="FL29" s="561">
        <v>55408.767020899999</v>
      </c>
      <c r="FM29" s="561">
        <v>55356.180399699995</v>
      </c>
      <c r="FN29" s="561">
        <v>55329.796206500003</v>
      </c>
      <c r="FO29" s="536">
        <v>55294.214120500001</v>
      </c>
      <c r="FP29" s="561">
        <v>55422.726541399999</v>
      </c>
      <c r="FQ29" s="561">
        <v>55224.196782199993</v>
      </c>
      <c r="FR29" s="285">
        <v>-184.57023870000558</v>
      </c>
      <c r="FS29" s="1115">
        <v>-0.33310656169336222</v>
      </c>
    </row>
    <row r="30" spans="1:175" x14ac:dyDescent="0.2">
      <c r="A30" s="170"/>
      <c r="B30" s="1196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849">
        <v>24794.562020585428</v>
      </c>
      <c r="FH30" s="561">
        <v>25157.788830485813</v>
      </c>
      <c r="FI30" s="561">
        <v>25167.466746332175</v>
      </c>
      <c r="FJ30" s="561">
        <v>24974.229953326532</v>
      </c>
      <c r="FK30" s="849">
        <v>24985.630907304443</v>
      </c>
      <c r="FL30" s="561">
        <v>25076.032447419282</v>
      </c>
      <c r="FM30" s="561">
        <v>24385.334092569272</v>
      </c>
      <c r="FN30" s="561">
        <v>24731.504224215656</v>
      </c>
      <c r="FO30" s="536">
        <v>24606.442847528444</v>
      </c>
      <c r="FP30" s="561">
        <v>24781.578306444029</v>
      </c>
      <c r="FQ30" s="561">
        <v>24179.061058170173</v>
      </c>
      <c r="FR30" s="285">
        <v>-896.97138924910905</v>
      </c>
      <c r="FS30" s="1114">
        <v>-3.5770068136972024</v>
      </c>
    </row>
    <row r="31" spans="1:175" x14ac:dyDescent="0.2">
      <c r="A31" s="170"/>
      <c r="B31" s="1196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849">
        <v>62882.482319735514</v>
      </c>
      <c r="FH31" s="561">
        <v>63272.264725815403</v>
      </c>
      <c r="FI31" s="561">
        <v>63253.004647102876</v>
      </c>
      <c r="FJ31" s="561">
        <v>63926.785692465564</v>
      </c>
      <c r="FK31" s="849">
        <v>64072.648456480994</v>
      </c>
      <c r="FL31" s="561">
        <v>64119.955222751836</v>
      </c>
      <c r="FM31" s="561">
        <v>63505.534569832322</v>
      </c>
      <c r="FN31" s="561">
        <v>63793.864001431983</v>
      </c>
      <c r="FO31" s="536">
        <v>63458.141248795255</v>
      </c>
      <c r="FP31" s="561">
        <v>63605.838391315658</v>
      </c>
      <c r="FQ31" s="561">
        <v>63065.149063829915</v>
      </c>
      <c r="FR31" s="285">
        <v>-1054.8061589219215</v>
      </c>
      <c r="FS31" s="1114">
        <v>-1.6450513030733405</v>
      </c>
    </row>
    <row r="32" spans="1:175" s="785" customFormat="1" x14ac:dyDescent="0.2">
      <c r="A32" s="170"/>
      <c r="B32" s="1196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849">
        <v>98434.274206327944</v>
      </c>
      <c r="FH32" s="561">
        <v>98433.799817087827</v>
      </c>
      <c r="FI32" s="561">
        <v>98433.800145997695</v>
      </c>
      <c r="FJ32" s="561">
        <v>98376.60923970757</v>
      </c>
      <c r="FK32" s="849">
        <v>98193.793167627169</v>
      </c>
      <c r="FL32" s="561">
        <v>98193.845147487038</v>
      </c>
      <c r="FM32" s="561">
        <v>98193.845476396906</v>
      </c>
      <c r="FN32" s="561">
        <v>98193.850355306771</v>
      </c>
      <c r="FO32" s="536">
        <v>98190.334267678321</v>
      </c>
      <c r="FP32" s="561">
        <v>98190.340906283018</v>
      </c>
      <c r="FQ32" s="561">
        <v>98190.11156181457</v>
      </c>
      <c r="FR32" s="285">
        <v>-3.7335856724675978</v>
      </c>
      <c r="FS32" s="1223">
        <v>-3.802260382878129E-3</v>
      </c>
    </row>
    <row r="33" spans="1:175" s="785" customFormat="1" x14ac:dyDescent="0.2">
      <c r="A33" s="170"/>
      <c r="B33" s="1196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849">
        <v>-35551.791886592429</v>
      </c>
      <c r="FH33" s="561">
        <v>-35161.535091272417</v>
      </c>
      <c r="FI33" s="561">
        <v>-35180.795498894819</v>
      </c>
      <c r="FJ33" s="561">
        <v>-34449.823547242013</v>
      </c>
      <c r="FK33" s="849">
        <v>-34121.144711146189</v>
      </c>
      <c r="FL33" s="561">
        <v>-34073.889924735187</v>
      </c>
      <c r="FM33" s="561">
        <v>-34688.310906564584</v>
      </c>
      <c r="FN33" s="561">
        <v>-34399.986353874781</v>
      </c>
      <c r="FO33" s="536">
        <v>-34732.193018883074</v>
      </c>
      <c r="FP33" s="561">
        <v>-34584.502514967353</v>
      </c>
      <c r="FQ33" s="561">
        <v>-35124.962497984656</v>
      </c>
      <c r="FR33" s="285">
        <v>-1051.0725732494684</v>
      </c>
      <c r="FS33" s="1114">
        <v>-3.0846861792743701</v>
      </c>
    </row>
    <row r="34" spans="1:175" x14ac:dyDescent="0.2">
      <c r="A34" s="170"/>
      <c r="B34" s="1196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849">
        <v>21918.528351021396</v>
      </c>
      <c r="FH34" s="561">
        <v>21952.3447238972</v>
      </c>
      <c r="FI34" s="561">
        <v>22000.399879049997</v>
      </c>
      <c r="FJ34" s="561">
        <v>22019.557454827998</v>
      </c>
      <c r="FK34" s="849">
        <v>22068.877932541196</v>
      </c>
      <c r="FL34" s="561">
        <v>22106.884475827996</v>
      </c>
      <c r="FM34" s="561">
        <v>22072.570224109397</v>
      </c>
      <c r="FN34" s="561">
        <v>22209.778173683197</v>
      </c>
      <c r="FO34" s="536">
        <v>22142.574239209996</v>
      </c>
      <c r="FP34" s="561">
        <v>22176.792911165998</v>
      </c>
      <c r="FQ34" s="561">
        <v>22244.929332602998</v>
      </c>
      <c r="FR34" s="285">
        <v>138.0448567750027</v>
      </c>
      <c r="FS34" s="1114">
        <v>0.62444283782250298</v>
      </c>
    </row>
    <row r="35" spans="1:175" ht="13.5" x14ac:dyDescent="0.2">
      <c r="A35" s="170"/>
      <c r="B35" s="1196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852"/>
      <c r="FH35" s="533"/>
      <c r="FI35" s="533"/>
      <c r="FJ35" s="533"/>
      <c r="FK35" s="852"/>
      <c r="FL35" s="533"/>
      <c r="FM35" s="533"/>
      <c r="FN35" s="533"/>
      <c r="FO35" s="534"/>
      <c r="FP35" s="533"/>
      <c r="FQ35" s="533"/>
      <c r="FR35" s="891"/>
      <c r="FS35" s="1110"/>
    </row>
    <row r="36" spans="1:175" x14ac:dyDescent="0.2">
      <c r="A36" s="170"/>
      <c r="B36" s="1196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84506.397143994123</v>
      </c>
      <c r="FG36" s="849">
        <v>84194.359698674118</v>
      </c>
      <c r="FH36" s="561">
        <v>84165.269139094104</v>
      </c>
      <c r="FI36" s="561">
        <v>84140.775997214078</v>
      </c>
      <c r="FJ36" s="561">
        <v>84093.206648264109</v>
      </c>
      <c r="FK36" s="849">
        <v>84465.011123464094</v>
      </c>
      <c r="FL36" s="561">
        <v>84279.659049254085</v>
      </c>
      <c r="FM36" s="561">
        <v>84469.473851094095</v>
      </c>
      <c r="FN36" s="561">
        <v>83976.239531794112</v>
      </c>
      <c r="FO36" s="536">
        <v>83953.204374174107</v>
      </c>
      <c r="FP36" s="561">
        <v>84472.466367884103</v>
      </c>
      <c r="FQ36" s="561">
        <v>83590.198855354087</v>
      </c>
      <c r="FR36" s="285">
        <v>-689.46019389999856</v>
      </c>
      <c r="FS36" s="1114">
        <v>-0.81806239094663336</v>
      </c>
    </row>
    <row r="37" spans="1:175" x14ac:dyDescent="0.2">
      <c r="A37" s="170"/>
      <c r="B37" s="1196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149369.69889133537</v>
      </c>
      <c r="FG37" s="849">
        <v>149246.85687095538</v>
      </c>
      <c r="FH37" s="561">
        <v>149254.34961945537</v>
      </c>
      <c r="FI37" s="561">
        <v>149242.07977688537</v>
      </c>
      <c r="FJ37" s="561">
        <v>150035.55485662539</v>
      </c>
      <c r="FK37" s="849">
        <v>149928.49565632537</v>
      </c>
      <c r="FL37" s="561">
        <v>149709.86791642537</v>
      </c>
      <c r="FM37" s="561">
        <v>149844.90864725536</v>
      </c>
      <c r="FN37" s="561">
        <v>149185.57995249538</v>
      </c>
      <c r="FO37" s="536">
        <v>149085.26505882535</v>
      </c>
      <c r="FP37" s="561">
        <v>149059.41738356536</v>
      </c>
      <c r="FQ37" s="561">
        <v>148279.24360520535</v>
      </c>
      <c r="FR37" s="285">
        <v>-1430.6243112200173</v>
      </c>
      <c r="FS37" s="1114">
        <v>-0.95559787149011088</v>
      </c>
    </row>
    <row r="38" spans="1:175" x14ac:dyDescent="0.2">
      <c r="A38" s="170"/>
      <c r="B38" s="1196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258399.27728171294</v>
      </c>
      <c r="FG38" s="849">
        <v>258196.23154605294</v>
      </c>
      <c r="FH38" s="561">
        <v>258201.58086185294</v>
      </c>
      <c r="FI38" s="561">
        <v>258163.3799242329</v>
      </c>
      <c r="FJ38" s="561">
        <v>258876.24633223296</v>
      </c>
      <c r="FK38" s="849">
        <v>258734.5344556229</v>
      </c>
      <c r="FL38" s="561">
        <v>258520.87027474289</v>
      </c>
      <c r="FM38" s="561">
        <v>258693.78685334293</v>
      </c>
      <c r="FN38" s="561">
        <v>258164.92873572296</v>
      </c>
      <c r="FO38" s="536">
        <v>258128.09048130293</v>
      </c>
      <c r="FP38" s="561">
        <v>258083.28670569297</v>
      </c>
      <c r="FQ38" s="561">
        <v>257282.25030297288</v>
      </c>
      <c r="FR38" s="285">
        <v>-1238.6199717700074</v>
      </c>
      <c r="FS38" s="1115">
        <v>-0.47911798008944684</v>
      </c>
    </row>
    <row r="39" spans="1:175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1"/>
      <c r="FA39" s="1131"/>
      <c r="FB39" s="1131"/>
      <c r="FC39" s="1131"/>
      <c r="FD39" s="1131"/>
      <c r="FE39" s="1131"/>
      <c r="FF39" s="1131"/>
      <c r="FG39" s="1159"/>
      <c r="FH39" s="1069"/>
      <c r="FI39" s="1069"/>
      <c r="FJ39" s="1069"/>
      <c r="FK39" s="1159"/>
      <c r="FL39" s="1069"/>
      <c r="FM39" s="1069"/>
      <c r="FN39" s="1069"/>
      <c r="FO39" s="1131"/>
      <c r="FP39" s="1069"/>
      <c r="FQ39" s="1069"/>
      <c r="FR39" s="891"/>
      <c r="FS39" s="1111"/>
    </row>
    <row r="40" spans="1:175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89.293324709153822</v>
      </c>
      <c r="FG40" s="963">
        <v>89.250670417079164</v>
      </c>
      <c r="FH40" s="1022">
        <v>89.2598392727392</v>
      </c>
      <c r="FI40" s="1022">
        <v>89.254747317400913</v>
      </c>
      <c r="FJ40" s="1022">
        <v>89.223568948470572</v>
      </c>
      <c r="FK40" s="963">
        <v>89.24539841768059</v>
      </c>
      <c r="FL40" s="1022">
        <v>89.27030372351706</v>
      </c>
      <c r="FM40" s="1022">
        <v>89.318330182373359</v>
      </c>
      <c r="FN40" s="1022">
        <v>89.283032684211847</v>
      </c>
      <c r="FO40" s="970">
        <v>89.328470828200622</v>
      </c>
      <c r="FP40" s="1022">
        <v>89.316142471410586</v>
      </c>
      <c r="FQ40" s="1022">
        <v>89.260240854331542</v>
      </c>
      <c r="FR40" s="155">
        <v>-1.0062869185517798E-2</v>
      </c>
      <c r="FS40" s="1183">
        <v>-1.1272359077755518E-2</v>
      </c>
    </row>
    <row r="41" spans="1:175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85.641851476673352</v>
      </c>
      <c r="FG41" s="963">
        <v>85.620987395179057</v>
      </c>
      <c r="FH41" s="1022">
        <v>85.63200130201875</v>
      </c>
      <c r="FI41" s="1022">
        <v>85.613789642866493</v>
      </c>
      <c r="FJ41" s="1022">
        <v>85.668361365649858</v>
      </c>
      <c r="FK41" s="963">
        <v>85.653184914260677</v>
      </c>
      <c r="FL41" s="1022">
        <v>85.664281398621796</v>
      </c>
      <c r="FM41" s="1022">
        <v>85.68683761343361</v>
      </c>
      <c r="FN41" s="1022">
        <v>85.648721470237774</v>
      </c>
      <c r="FO41" s="970">
        <v>85.660830168891195</v>
      </c>
      <c r="FP41" s="1022">
        <v>85.626386851901131</v>
      </c>
      <c r="FQ41" s="1022">
        <v>85.584180454793383</v>
      </c>
      <c r="FR41" s="155">
        <v>-8.0100943828412596E-2</v>
      </c>
      <c r="FS41" s="1183">
        <v>-9.3505650804071652E-2</v>
      </c>
    </row>
    <row r="42" spans="1:175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2">
        <v>87.726868955659285</v>
      </c>
      <c r="FA42" s="1132">
        <v>87.753407460526148</v>
      </c>
      <c r="FB42" s="1132">
        <v>87.789497644075183</v>
      </c>
      <c r="FC42" s="1132">
        <v>87.844963678587092</v>
      </c>
      <c r="FD42" s="1132">
        <v>88.057088738362594</v>
      </c>
      <c r="FE42" s="1132">
        <v>88.410422804158699</v>
      </c>
      <c r="FF42" s="1132">
        <v>88.25080180267959</v>
      </c>
      <c r="FG42" s="1160">
        <v>88.232205539757231</v>
      </c>
      <c r="FH42" s="639">
        <v>88.234312175510667</v>
      </c>
      <c r="FI42" s="639">
        <v>88.220399296191019</v>
      </c>
      <c r="FJ42" s="639">
        <v>88.239456323853062</v>
      </c>
      <c r="FK42" s="1160">
        <v>88.225363076687685</v>
      </c>
      <c r="FL42" s="639">
        <v>88.236176326935748</v>
      </c>
      <c r="FM42" s="639">
        <v>88.243796083226655</v>
      </c>
      <c r="FN42" s="639">
        <v>88.237138005267738</v>
      </c>
      <c r="FO42" s="1132">
        <v>88.246598384789294</v>
      </c>
      <c r="FP42" s="639">
        <v>88.227348876872554</v>
      </c>
      <c r="FQ42" s="639">
        <v>88.205528938783019</v>
      </c>
      <c r="FR42" s="1181">
        <v>-3.0647388152729604E-2</v>
      </c>
      <c r="FS42" s="1182">
        <v>-3.4733359296048642E-2</v>
      </c>
    </row>
    <row r="43" spans="1:175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854"/>
      <c r="FH43" s="593"/>
      <c r="FI43" s="593"/>
      <c r="FJ43" s="593"/>
      <c r="FK43" s="854"/>
      <c r="FL43" s="593"/>
      <c r="FM43" s="593"/>
      <c r="FN43" s="593"/>
      <c r="FO43" s="671"/>
      <c r="FP43" s="593"/>
      <c r="FQ43" s="593"/>
      <c r="FR43" s="892"/>
      <c r="FS43" s="1113"/>
    </row>
    <row r="44" spans="1:175" ht="12.75" customHeight="1" x14ac:dyDescent="0.2">
      <c r="A44" s="170"/>
      <c r="B44" s="1198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3">
        <v>4568.5674927113687</v>
      </c>
      <c r="FA44" s="1133">
        <v>4635.1692419825058</v>
      </c>
      <c r="FB44" s="1133">
        <v>4678.1913994169081</v>
      </c>
      <c r="FC44" s="1133">
        <v>4977.7804664723026</v>
      </c>
      <c r="FD44" s="1133">
        <v>5198.1158892128278</v>
      </c>
      <c r="FE44" s="1133">
        <v>5233.0721574344025</v>
      </c>
      <c r="FF44" s="1133">
        <v>5375.7360058309032</v>
      </c>
      <c r="FG44" s="519">
        <v>5375.7360058309032</v>
      </c>
      <c r="FH44" s="520">
        <v>5375.7360058309032</v>
      </c>
      <c r="FI44" s="520">
        <v>5375.7360058309032</v>
      </c>
      <c r="FJ44" s="520">
        <v>5414.1670553935855</v>
      </c>
      <c r="FK44" s="519">
        <v>5414.1670553935855</v>
      </c>
      <c r="FL44" s="520">
        <v>5414.1670553935855</v>
      </c>
      <c r="FM44" s="520">
        <v>5414.1670553935855</v>
      </c>
      <c r="FN44" s="520">
        <v>5414.1670553935855</v>
      </c>
      <c r="FO44" s="1133">
        <v>5453.1479591836733</v>
      </c>
      <c r="FP44" s="520">
        <v>5453.1479591836733</v>
      </c>
      <c r="FQ44" s="520">
        <v>5453.1479591836733</v>
      </c>
      <c r="FR44" s="285">
        <v>38.980903790087723</v>
      </c>
      <c r="FS44" s="1114">
        <v>0.71997970124056299</v>
      </c>
    </row>
    <row r="45" spans="1:175" x14ac:dyDescent="0.2">
      <c r="A45" s="170"/>
      <c r="B45" s="1198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3">
        <v>4552.2686588921279</v>
      </c>
      <c r="FA45" s="1133">
        <v>4625.1549562682212</v>
      </c>
      <c r="FB45" s="1133">
        <v>4668.8867346938769</v>
      </c>
      <c r="FC45" s="1133">
        <v>4966.1167638483967</v>
      </c>
      <c r="FD45" s="1133">
        <v>5183.3177842565601</v>
      </c>
      <c r="FE45" s="1133">
        <v>5199.3527696793008</v>
      </c>
      <c r="FF45" s="1133">
        <v>5330.5481049562686</v>
      </c>
      <c r="FG45" s="519">
        <v>5330.5481049562686</v>
      </c>
      <c r="FH45" s="520">
        <v>5330.5481049562686</v>
      </c>
      <c r="FI45" s="520">
        <v>5330.5481049562686</v>
      </c>
      <c r="FJ45" s="520">
        <v>5366.9912536443153</v>
      </c>
      <c r="FK45" s="519">
        <v>5366.9912536443153</v>
      </c>
      <c r="FL45" s="520">
        <v>5366.9912536443153</v>
      </c>
      <c r="FM45" s="520">
        <v>5366.9912536443153</v>
      </c>
      <c r="FN45" s="520">
        <v>5366.9912536443153</v>
      </c>
      <c r="FO45" s="1133">
        <v>5403.434402332362</v>
      </c>
      <c r="FP45" s="520">
        <v>5403.434402332362</v>
      </c>
      <c r="FQ45" s="520">
        <v>5403.434402332362</v>
      </c>
      <c r="FR45" s="916"/>
      <c r="FS45" s="987"/>
    </row>
    <row r="46" spans="1:175" ht="12.75" customHeight="1" x14ac:dyDescent="0.2">
      <c r="A46" s="170"/>
      <c r="B46" s="1198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3">
        <v>31228.562999999998</v>
      </c>
      <c r="FA46" s="1133">
        <v>31728.562999999998</v>
      </c>
      <c r="FB46" s="1133">
        <v>32028.562999999998</v>
      </c>
      <c r="FC46" s="1133">
        <v>34067.561000000002</v>
      </c>
      <c r="FD46" s="1133">
        <v>35557.560000000005</v>
      </c>
      <c r="FE46" s="1133">
        <v>35667.560000000005</v>
      </c>
      <c r="FF46" s="1133">
        <v>36567.560000000005</v>
      </c>
      <c r="FG46" s="519">
        <v>36567.560000000005</v>
      </c>
      <c r="FH46" s="520">
        <v>36567.560000000005</v>
      </c>
      <c r="FI46" s="520">
        <v>36567.560000000005</v>
      </c>
      <c r="FJ46" s="520">
        <v>36817.560000000005</v>
      </c>
      <c r="FK46" s="519">
        <v>36817.560000000005</v>
      </c>
      <c r="FL46" s="520">
        <v>36817.560000000005</v>
      </c>
      <c r="FM46" s="520">
        <v>36817.560000000005</v>
      </c>
      <c r="FN46" s="520">
        <v>36817.560000000005</v>
      </c>
      <c r="FO46" s="1133">
        <v>37067.560000000005</v>
      </c>
      <c r="FP46" s="520">
        <v>37067.560000000005</v>
      </c>
      <c r="FQ46" s="520">
        <v>37067.560000000005</v>
      </c>
      <c r="FR46" s="919"/>
      <c r="FS46" s="987"/>
    </row>
    <row r="47" spans="1:175" ht="12.75" customHeight="1" x14ac:dyDescent="0.2">
      <c r="A47" s="170"/>
      <c r="B47" s="1198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3">
        <v>0</v>
      </c>
      <c r="FA47" s="1133">
        <v>0</v>
      </c>
      <c r="FB47" s="1133">
        <v>0</v>
      </c>
      <c r="FC47" s="1133">
        <v>0</v>
      </c>
      <c r="FD47" s="1133">
        <v>0</v>
      </c>
      <c r="FE47" s="1133">
        <v>0</v>
      </c>
      <c r="FF47" s="1133">
        <v>0</v>
      </c>
      <c r="FG47" s="519">
        <v>0</v>
      </c>
      <c r="FH47" s="520">
        <v>0</v>
      </c>
      <c r="FI47" s="520">
        <v>0</v>
      </c>
      <c r="FJ47" s="520">
        <v>0</v>
      </c>
      <c r="FK47" s="519">
        <v>0</v>
      </c>
      <c r="FL47" s="520">
        <v>0</v>
      </c>
      <c r="FM47" s="520">
        <v>0</v>
      </c>
      <c r="FN47" s="520">
        <v>0</v>
      </c>
      <c r="FO47" s="1133">
        <v>0</v>
      </c>
      <c r="FP47" s="520">
        <v>0</v>
      </c>
      <c r="FQ47" s="520">
        <v>0</v>
      </c>
      <c r="FR47" s="919"/>
      <c r="FS47" s="987"/>
    </row>
    <row r="48" spans="1:175" x14ac:dyDescent="0.2">
      <c r="A48" s="170"/>
      <c r="B48" s="1198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3">
        <v>16.298833819241207</v>
      </c>
      <c r="FA48" s="1133">
        <v>10.014285714284938</v>
      </c>
      <c r="FB48" s="1133">
        <v>9.3046647230312924</v>
      </c>
      <c r="FC48" s="1133">
        <v>11.663702623905928</v>
      </c>
      <c r="FD48" s="1133">
        <v>14.798104956267448</v>
      </c>
      <c r="FE48" s="1133">
        <v>33.719387755101259</v>
      </c>
      <c r="FF48" s="1133">
        <v>45.187900874634792</v>
      </c>
      <c r="FG48" s="519">
        <v>45.187900874634792</v>
      </c>
      <c r="FH48" s="520">
        <v>45.187900874634792</v>
      </c>
      <c r="FI48" s="520">
        <v>45.187900874634792</v>
      </c>
      <c r="FJ48" s="520">
        <v>47.175801749270363</v>
      </c>
      <c r="FK48" s="519">
        <v>47.175801749270363</v>
      </c>
      <c r="FL48" s="520">
        <v>47.175801749270363</v>
      </c>
      <c r="FM48" s="520">
        <v>47.175801749270363</v>
      </c>
      <c r="FN48" s="520">
        <v>47.175801749270363</v>
      </c>
      <c r="FO48" s="1133">
        <v>49.713556851311175</v>
      </c>
      <c r="FP48" s="520">
        <v>49.713556851311175</v>
      </c>
      <c r="FQ48" s="520">
        <v>49.713556851311175</v>
      </c>
      <c r="FR48" s="1178">
        <v>2.537755102040812</v>
      </c>
      <c r="FS48" s="1114">
        <v>5.3793576535878618</v>
      </c>
    </row>
    <row r="49" spans="1:175" ht="13.5" x14ac:dyDescent="0.2">
      <c r="A49" s="170"/>
      <c r="B49" s="1198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3">
        <v>111.80999999999467</v>
      </c>
      <c r="FA49" s="1133">
        <v>68.697999999994678</v>
      </c>
      <c r="FB49" s="1133">
        <v>63.829999999994669</v>
      </c>
      <c r="FC49" s="1133">
        <v>80.012999999994676</v>
      </c>
      <c r="FD49" s="1133">
        <v>101.5149999999947</v>
      </c>
      <c r="FE49" s="1133">
        <v>231.31499999999465</v>
      </c>
      <c r="FF49" s="1133">
        <v>309.98899999999469</v>
      </c>
      <c r="FG49" s="519">
        <v>309.98899999999469</v>
      </c>
      <c r="FH49" s="520">
        <v>309.98899999999469</v>
      </c>
      <c r="FI49" s="520">
        <v>309.98899999999469</v>
      </c>
      <c r="FJ49" s="520">
        <v>323.62599999999469</v>
      </c>
      <c r="FK49" s="519">
        <v>323.62599999999469</v>
      </c>
      <c r="FL49" s="520">
        <v>323.62599999999469</v>
      </c>
      <c r="FM49" s="520">
        <v>323.62599999999469</v>
      </c>
      <c r="FN49" s="520">
        <v>323.62599999999469</v>
      </c>
      <c r="FO49" s="1133">
        <v>341.03499999999468</v>
      </c>
      <c r="FP49" s="520">
        <v>341.03499999999468</v>
      </c>
      <c r="FQ49" s="520">
        <v>341.03499999999468</v>
      </c>
      <c r="FR49" s="285">
        <v>17.408999999999992</v>
      </c>
      <c r="FS49" s="1114">
        <v>5.3793576535878689</v>
      </c>
    </row>
    <row r="50" spans="1:175" ht="12.75" customHeight="1" x14ac:dyDescent="0.2">
      <c r="A50" s="170"/>
      <c r="B50" s="1198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3">
        <v>58.811999999999983</v>
      </c>
      <c r="FA50" s="1133">
        <v>51.582999999999984</v>
      </c>
      <c r="FB50" s="1133">
        <v>46.214999999999989</v>
      </c>
      <c r="FC50" s="1133">
        <v>40.085999999999999</v>
      </c>
      <c r="FD50" s="1133">
        <v>61.588000000000015</v>
      </c>
      <c r="FE50" s="1133">
        <v>191.38799999999998</v>
      </c>
      <c r="FF50" s="1133">
        <v>257.06200000000001</v>
      </c>
      <c r="FG50" s="519">
        <v>257.06200000000001</v>
      </c>
      <c r="FH50" s="520">
        <v>257.06200000000001</v>
      </c>
      <c r="FI50" s="520">
        <v>257.06200000000001</v>
      </c>
      <c r="FJ50" s="520">
        <v>270.69900000000001</v>
      </c>
      <c r="FK50" s="519">
        <v>270.69900000000001</v>
      </c>
      <c r="FL50" s="520">
        <v>270.69900000000001</v>
      </c>
      <c r="FM50" s="520">
        <v>270.69900000000001</v>
      </c>
      <c r="FN50" s="520">
        <v>270.69900000000001</v>
      </c>
      <c r="FO50" s="1133">
        <v>288.108</v>
      </c>
      <c r="FP50" s="520">
        <v>288.108</v>
      </c>
      <c r="FQ50" s="520">
        <v>288.108</v>
      </c>
      <c r="FR50" s="285">
        <v>17.408999999999992</v>
      </c>
      <c r="FS50" s="1114">
        <v>6.4311283011758409</v>
      </c>
    </row>
    <row r="51" spans="1:175" x14ac:dyDescent="0.2">
      <c r="A51" s="170"/>
      <c r="B51" s="1198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3">
        <v>0</v>
      </c>
      <c r="FA51" s="1133">
        <v>0</v>
      </c>
      <c r="FB51" s="1133">
        <v>0</v>
      </c>
      <c r="FC51" s="1133">
        <v>0</v>
      </c>
      <c r="FD51" s="1133">
        <v>0</v>
      </c>
      <c r="FE51" s="1133">
        <v>0</v>
      </c>
      <c r="FF51" s="1133">
        <v>0</v>
      </c>
      <c r="FG51" s="519">
        <v>0</v>
      </c>
      <c r="FH51" s="520">
        <v>0</v>
      </c>
      <c r="FI51" s="520">
        <v>0</v>
      </c>
      <c r="FJ51" s="520">
        <v>0</v>
      </c>
      <c r="FK51" s="519">
        <v>0</v>
      </c>
      <c r="FL51" s="520">
        <v>0</v>
      </c>
      <c r="FM51" s="520">
        <v>0</v>
      </c>
      <c r="FN51" s="520">
        <v>0</v>
      </c>
      <c r="FO51" s="1133">
        <v>0</v>
      </c>
      <c r="FP51" s="520">
        <v>0</v>
      </c>
      <c r="FQ51" s="520">
        <v>0</v>
      </c>
      <c r="FR51" s="909"/>
      <c r="FS51" s="987"/>
    </row>
    <row r="52" spans="1:175" x14ac:dyDescent="0.2">
      <c r="A52" s="170"/>
      <c r="B52" s="1198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791">
        <v>0</v>
      </c>
      <c r="FH52" s="357">
        <v>0</v>
      </c>
      <c r="FI52" s="357">
        <v>0</v>
      </c>
      <c r="FJ52" s="357">
        <v>0</v>
      </c>
      <c r="FK52" s="791">
        <v>0</v>
      </c>
      <c r="FL52" s="357">
        <v>0</v>
      </c>
      <c r="FM52" s="357">
        <v>0</v>
      </c>
      <c r="FN52" s="357">
        <v>0</v>
      </c>
      <c r="FO52" s="540">
        <v>0</v>
      </c>
      <c r="FP52" s="357">
        <v>0</v>
      </c>
      <c r="FQ52" s="357">
        <v>0</v>
      </c>
      <c r="FR52" s="366"/>
      <c r="FS52" s="987"/>
    </row>
    <row r="53" spans="1:175" x14ac:dyDescent="0.2">
      <c r="A53" s="170"/>
      <c r="B53" s="1198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791">
        <v>0</v>
      </c>
      <c r="FH53" s="357">
        <v>0</v>
      </c>
      <c r="FI53" s="357">
        <v>0</v>
      </c>
      <c r="FJ53" s="357">
        <v>0</v>
      </c>
      <c r="FK53" s="791">
        <v>0</v>
      </c>
      <c r="FL53" s="357">
        <v>0</v>
      </c>
      <c r="FM53" s="357">
        <v>0</v>
      </c>
      <c r="FN53" s="357">
        <v>0</v>
      </c>
      <c r="FO53" s="540">
        <v>0</v>
      </c>
      <c r="FP53" s="357">
        <v>0</v>
      </c>
      <c r="FQ53" s="357">
        <v>0</v>
      </c>
      <c r="FR53" s="366"/>
      <c r="FS53" s="1114"/>
    </row>
    <row r="54" spans="1:175" ht="12.75" customHeight="1" outlineLevel="1" x14ac:dyDescent="0.2">
      <c r="A54" s="170"/>
      <c r="B54" s="1198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791">
        <v>0</v>
      </c>
      <c r="FH54" s="357">
        <v>0</v>
      </c>
      <c r="FI54" s="357">
        <v>0</v>
      </c>
      <c r="FJ54" s="357">
        <v>0</v>
      </c>
      <c r="FK54" s="791">
        <v>0</v>
      </c>
      <c r="FL54" s="357">
        <v>0</v>
      </c>
      <c r="FM54" s="357">
        <v>0</v>
      </c>
      <c r="FN54" s="357">
        <v>0</v>
      </c>
      <c r="FO54" s="540">
        <v>0</v>
      </c>
      <c r="FP54" s="357">
        <v>0</v>
      </c>
      <c r="FQ54" s="357">
        <v>0</v>
      </c>
      <c r="FR54" s="366"/>
      <c r="FS54" s="1114"/>
    </row>
    <row r="55" spans="1:175" ht="12.75" customHeight="1" outlineLevel="1" x14ac:dyDescent="0.2">
      <c r="A55" s="170"/>
      <c r="B55" s="1198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791">
        <v>0</v>
      </c>
      <c r="FH55" s="357">
        <v>0</v>
      </c>
      <c r="FI55" s="357">
        <v>0</v>
      </c>
      <c r="FJ55" s="357">
        <v>0</v>
      </c>
      <c r="FK55" s="791">
        <v>0</v>
      </c>
      <c r="FL55" s="357">
        <v>0</v>
      </c>
      <c r="FM55" s="357">
        <v>0</v>
      </c>
      <c r="FN55" s="357">
        <v>0</v>
      </c>
      <c r="FO55" s="540">
        <v>0</v>
      </c>
      <c r="FP55" s="357">
        <v>0</v>
      </c>
      <c r="FQ55" s="357">
        <v>0</v>
      </c>
      <c r="FR55" s="366"/>
      <c r="FS55" s="987"/>
    </row>
    <row r="56" spans="1:175" x14ac:dyDescent="0.2">
      <c r="A56" s="170"/>
      <c r="B56" s="1198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791">
        <v>0</v>
      </c>
      <c r="FH56" s="357">
        <v>0</v>
      </c>
      <c r="FI56" s="357">
        <v>0</v>
      </c>
      <c r="FJ56" s="357">
        <v>0</v>
      </c>
      <c r="FK56" s="791">
        <v>0</v>
      </c>
      <c r="FL56" s="357">
        <v>0</v>
      </c>
      <c r="FM56" s="357">
        <v>0</v>
      </c>
      <c r="FN56" s="357">
        <v>0</v>
      </c>
      <c r="FO56" s="540">
        <v>0</v>
      </c>
      <c r="FP56" s="357">
        <v>0</v>
      </c>
      <c r="FQ56" s="357">
        <v>0</v>
      </c>
      <c r="FR56" s="366"/>
      <c r="FS56" s="987"/>
    </row>
    <row r="57" spans="1:175" ht="12.75" customHeight="1" outlineLevel="1" x14ac:dyDescent="0.2">
      <c r="A57" s="170"/>
      <c r="B57" s="1198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791">
        <v>0</v>
      </c>
      <c r="FH57" s="357">
        <v>0</v>
      </c>
      <c r="FI57" s="357">
        <v>0</v>
      </c>
      <c r="FJ57" s="357">
        <v>0</v>
      </c>
      <c r="FK57" s="791">
        <v>0</v>
      </c>
      <c r="FL57" s="357">
        <v>0</v>
      </c>
      <c r="FM57" s="357">
        <v>0</v>
      </c>
      <c r="FN57" s="357">
        <v>0</v>
      </c>
      <c r="FO57" s="540">
        <v>0</v>
      </c>
      <c r="FP57" s="357">
        <v>0</v>
      </c>
      <c r="FQ57" s="357">
        <v>0</v>
      </c>
      <c r="FR57" s="366"/>
      <c r="FS57" s="987"/>
    </row>
    <row r="58" spans="1:175" ht="12.75" customHeight="1" outlineLevel="1" thickBot="1" x14ac:dyDescent="0.25">
      <c r="A58" s="170"/>
      <c r="B58" s="1198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9">
        <v>0</v>
      </c>
      <c r="FA58" s="1129">
        <v>0</v>
      </c>
      <c r="FB58" s="1129">
        <v>0</v>
      </c>
      <c r="FC58" s="1129">
        <v>0</v>
      </c>
      <c r="FD58" s="1129">
        <v>0</v>
      </c>
      <c r="FE58" s="1129">
        <v>0</v>
      </c>
      <c r="FF58" s="1129">
        <v>0</v>
      </c>
      <c r="FG58" s="1157">
        <v>0</v>
      </c>
      <c r="FH58" s="982">
        <v>0</v>
      </c>
      <c r="FI58" s="982">
        <v>0</v>
      </c>
      <c r="FJ58" s="982">
        <v>0</v>
      </c>
      <c r="FK58" s="1157">
        <v>0</v>
      </c>
      <c r="FL58" s="982">
        <v>0</v>
      </c>
      <c r="FM58" s="982">
        <v>0</v>
      </c>
      <c r="FN58" s="982">
        <v>0</v>
      </c>
      <c r="FO58" s="1129">
        <v>0</v>
      </c>
      <c r="FP58" s="982">
        <v>0</v>
      </c>
      <c r="FQ58" s="982">
        <v>0</v>
      </c>
      <c r="FR58" s="1102"/>
      <c r="FS58" s="1112"/>
    </row>
    <row r="59" spans="1:175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294"/>
      <c r="FH59" s="139"/>
      <c r="FI59" s="139"/>
      <c r="FJ59" s="139"/>
      <c r="FK59" s="294"/>
      <c r="FL59" s="139"/>
      <c r="FM59" s="139"/>
      <c r="FN59" s="139"/>
      <c r="FO59" s="547"/>
      <c r="FP59" s="139"/>
      <c r="FQ59" s="139"/>
      <c r="FR59" s="892"/>
      <c r="FS59" s="1113"/>
    </row>
    <row r="60" spans="1:175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29944.606801289774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30784.579882834962</v>
      </c>
      <c r="FG60" s="791">
        <v>30755.559849441372</v>
      </c>
      <c r="FH60" s="357">
        <v>30758.996164222717</v>
      </c>
      <c r="FI60" s="357">
        <v>30750.511004874319</v>
      </c>
      <c r="FJ60" s="357">
        <v>30853.325026980739</v>
      </c>
      <c r="FK60" s="791">
        <v>30808.360369339331</v>
      </c>
      <c r="FL60" s="357">
        <v>30794.644534786854</v>
      </c>
      <c r="FM60" s="357">
        <v>30814.077327480736</v>
      </c>
      <c r="FN60" s="357">
        <v>30765.374678397642</v>
      </c>
      <c r="FO60" s="540">
        <v>30767.134128967617</v>
      </c>
      <c r="FP60" s="357">
        <v>30737.421295297063</v>
      </c>
      <c r="FQ60" s="357">
        <v>30693.337310743129</v>
      </c>
      <c r="FR60" s="285">
        <v>-101.307224043725</v>
      </c>
      <c r="FS60" s="1115">
        <v>-0.32897676064837938</v>
      </c>
    </row>
    <row r="61" spans="1:175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64">
        <v>85.636592908779448</v>
      </c>
      <c r="FH61" s="1023">
        <v>85.646701221524694</v>
      </c>
      <c r="FI61" s="1023">
        <v>85.62902061272186</v>
      </c>
      <c r="FJ61" s="1023">
        <v>85.66218149255738</v>
      </c>
      <c r="FK61" s="964">
        <v>85.6282035873528</v>
      </c>
      <c r="FL61" s="1023">
        <v>85.667608057975983</v>
      </c>
      <c r="FM61" s="1023">
        <v>85.678704015109361</v>
      </c>
      <c r="FN61" s="1023">
        <v>85.676727627967225</v>
      </c>
      <c r="FO61" s="972">
        <v>85.690550437558926</v>
      </c>
      <c r="FP61" s="1023">
        <v>85.654460363424818</v>
      </c>
      <c r="FQ61" s="1023">
        <v>85.653540707175111</v>
      </c>
      <c r="FR61" s="916">
        <v>-1.4067350800871736E-2</v>
      </c>
      <c r="FS61" s="1115"/>
    </row>
    <row r="62" spans="1:175" ht="12.75" customHeight="1" x14ac:dyDescent="0.2">
      <c r="A62" s="170"/>
      <c r="B62" s="1197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30683.293909595177</v>
      </c>
      <c r="FG62" s="791">
        <v>30653.921117066016</v>
      </c>
      <c r="FH62" s="357">
        <v>30657.357431847362</v>
      </c>
      <c r="FI62" s="357">
        <v>30648.872272498968</v>
      </c>
      <c r="FJ62" s="357">
        <v>30749.698393730752</v>
      </c>
      <c r="FK62" s="791">
        <v>30704.733736089343</v>
      </c>
      <c r="FL62" s="357">
        <v>30691.017901536867</v>
      </c>
      <c r="FM62" s="357">
        <v>30710.450694230749</v>
      </c>
      <c r="FN62" s="357">
        <v>30661.748045147655</v>
      </c>
      <c r="FO62" s="540">
        <v>30663.507495717629</v>
      </c>
      <c r="FP62" s="357">
        <v>30633.794662047076</v>
      </c>
      <c r="FQ62" s="357">
        <v>30589.710677493142</v>
      </c>
      <c r="FR62" s="285">
        <v>-101.307224043725</v>
      </c>
      <c r="FS62" s="1115">
        <v>-0.33008753365150523</v>
      </c>
    </row>
    <row r="63" spans="1:175" ht="12.75" customHeight="1" x14ac:dyDescent="0.2">
      <c r="A63" s="170"/>
      <c r="B63" s="1197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85.66511122944334</v>
      </c>
      <c r="FG63" s="964">
        <v>85.630297549071202</v>
      </c>
      <c r="FH63" s="1023">
        <v>85.631907267771751</v>
      </c>
      <c r="FI63" s="1023">
        <v>85.616338649735397</v>
      </c>
      <c r="FJ63" s="1023">
        <v>85.648669153471133</v>
      </c>
      <c r="FK63" s="964">
        <v>85.617060111185921</v>
      </c>
      <c r="FL63" s="1023">
        <v>85.631714795821026</v>
      </c>
      <c r="FM63" s="1023">
        <v>85.647042641112478</v>
      </c>
      <c r="FN63" s="1023">
        <v>85.641467129596776</v>
      </c>
      <c r="FO63" s="972">
        <v>85.654809209657628</v>
      </c>
      <c r="FP63" s="1023">
        <v>85.616710625319683</v>
      </c>
      <c r="FQ63" s="1023">
        <v>85.606412935877003</v>
      </c>
      <c r="FR63" s="916">
        <v>-2.5301859944022453E-2</v>
      </c>
      <c r="FS63" s="1115"/>
    </row>
    <row r="64" spans="1:175" ht="3" customHeight="1" x14ac:dyDescent="0.2">
      <c r="A64" s="170"/>
      <c r="B64" s="1197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850"/>
      <c r="FH64" s="562"/>
      <c r="FI64" s="562"/>
      <c r="FJ64" s="562"/>
      <c r="FK64" s="850"/>
      <c r="FL64" s="562"/>
      <c r="FM64" s="562"/>
      <c r="FN64" s="562"/>
      <c r="FO64" s="535"/>
      <c r="FP64" s="562"/>
      <c r="FQ64" s="562"/>
      <c r="FR64" s="285"/>
      <c r="FS64" s="1115"/>
    </row>
    <row r="65" spans="1:175" x14ac:dyDescent="0.2">
      <c r="A65" s="170"/>
      <c r="B65" s="1197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5334.4775629889373</v>
      </c>
      <c r="FG65" s="791">
        <v>5289.2167661361691</v>
      </c>
      <c r="FH65" s="357">
        <v>5287.6326909204236</v>
      </c>
      <c r="FI65" s="357">
        <v>5281.14575252538</v>
      </c>
      <c r="FJ65" s="357">
        <v>5271.121180324214</v>
      </c>
      <c r="FK65" s="791">
        <v>5301.0131337338353</v>
      </c>
      <c r="FL65" s="357">
        <v>5291.4244284335427</v>
      </c>
      <c r="FM65" s="357">
        <v>5313.3205189758173</v>
      </c>
      <c r="FN65" s="357">
        <v>5269.8108434087635</v>
      </c>
      <c r="FO65" s="540">
        <v>5273.5824072148844</v>
      </c>
      <c r="FP65" s="357">
        <v>5326.0949043489964</v>
      </c>
      <c r="FQ65" s="357">
        <v>5270.1696501434571</v>
      </c>
      <c r="FR65" s="285">
        <v>-21.254778290085596</v>
      </c>
      <c r="FS65" s="1115">
        <v>-0.40168348953209559</v>
      </c>
    </row>
    <row r="66" spans="1:175" x14ac:dyDescent="0.2">
      <c r="A66" s="170"/>
      <c r="B66" s="1197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75.275460613004142</v>
      </c>
      <c r="FG66" s="964">
        <v>75.056987995500691</v>
      </c>
      <c r="FH66" s="1023">
        <v>75.079411009826359</v>
      </c>
      <c r="FI66" s="1023">
        <v>75.044235629033935</v>
      </c>
      <c r="FJ66" s="1023">
        <v>74.93840244421267</v>
      </c>
      <c r="FK66" s="964">
        <v>75.020245047892146</v>
      </c>
      <c r="FL66" s="1023">
        <v>75.087719511322263</v>
      </c>
      <c r="FM66" s="1023">
        <v>75.245805003077493</v>
      </c>
      <c r="FN66" s="1023">
        <v>75.105168751778166</v>
      </c>
      <c r="FO66" s="972">
        <v>75.235242450952867</v>
      </c>
      <c r="FP66" s="1023">
        <v>75.299243972630919</v>
      </c>
      <c r="FQ66" s="1023">
        <v>75.168600974124828</v>
      </c>
      <c r="FR66" s="797">
        <v>8.0881462802565807E-2</v>
      </c>
      <c r="FS66" s="1114"/>
    </row>
    <row r="67" spans="1:175" ht="3" customHeight="1" x14ac:dyDescent="0.2">
      <c r="A67" s="170"/>
      <c r="B67" s="1197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850"/>
      <c r="FH67" s="562"/>
      <c r="FI67" s="562"/>
      <c r="FJ67" s="562"/>
      <c r="FK67" s="850"/>
      <c r="FL67" s="562"/>
      <c r="FM67" s="562"/>
      <c r="FN67" s="562"/>
      <c r="FO67" s="535"/>
      <c r="FP67" s="562"/>
      <c r="FQ67" s="562"/>
      <c r="FR67" s="285"/>
      <c r="FS67" s="1114"/>
    </row>
    <row r="68" spans="1:175" x14ac:dyDescent="0.2">
      <c r="A68" s="170"/>
      <c r="B68" s="1197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9455.2917999039746</v>
      </c>
      <c r="FG68" s="791">
        <v>9482.8713079127192</v>
      </c>
      <c r="FH68" s="357">
        <v>9488.2041516561603</v>
      </c>
      <c r="FI68" s="357">
        <v>9489.9859737130137</v>
      </c>
      <c r="FJ68" s="357">
        <v>9612.5872023850261</v>
      </c>
      <c r="FK68" s="791">
        <v>9542.7820018748189</v>
      </c>
      <c r="FL68" s="357">
        <v>9537.9313217450817</v>
      </c>
      <c r="FM68" s="357">
        <v>9529.9467632888136</v>
      </c>
      <c r="FN68" s="357">
        <v>9505.7347552042647</v>
      </c>
      <c r="FO68" s="540">
        <v>9494.4694875584937</v>
      </c>
      <c r="FP68" s="357">
        <v>9415.0074366882327</v>
      </c>
      <c r="FQ68" s="357">
        <v>9429.8899052261313</v>
      </c>
      <c r="FR68" s="285">
        <v>-108.04141651895043</v>
      </c>
      <c r="FS68" s="1114">
        <v>-1.1327552366898668</v>
      </c>
    </row>
    <row r="69" spans="1:175" x14ac:dyDescent="0.2">
      <c r="A69" s="170"/>
      <c r="B69" s="1197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80.884572108647532</v>
      </c>
      <c r="FG69" s="964">
        <v>80.923260924684044</v>
      </c>
      <c r="FH69" s="1023">
        <v>80.94092321418438</v>
      </c>
      <c r="FI69" s="1023">
        <v>80.908000567656003</v>
      </c>
      <c r="FJ69" s="1023">
        <v>81.13457065205634</v>
      </c>
      <c r="FK69" s="964">
        <v>81.018290275068154</v>
      </c>
      <c r="FL69" s="1023">
        <v>81.019418768225165</v>
      </c>
      <c r="FM69" s="1023">
        <v>80.994704130131538</v>
      </c>
      <c r="FN69" s="1023">
        <v>80.968474943148465</v>
      </c>
      <c r="FO69" s="972">
        <v>80.933355211007679</v>
      </c>
      <c r="FP69" s="1023">
        <v>80.800601572161739</v>
      </c>
      <c r="FQ69" s="1023">
        <v>80.834031167693368</v>
      </c>
      <c r="FR69" s="797">
        <v>-0.18538760053179715</v>
      </c>
      <c r="FS69" s="1115"/>
    </row>
    <row r="70" spans="1:175" ht="3.75" customHeight="1" x14ac:dyDescent="0.2">
      <c r="A70" s="170"/>
      <c r="B70" s="1197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851"/>
      <c r="FH70" s="749"/>
      <c r="FI70" s="749"/>
      <c r="FJ70" s="749"/>
      <c r="FK70" s="851"/>
      <c r="FL70" s="749"/>
      <c r="FM70" s="749"/>
      <c r="FN70" s="749"/>
      <c r="FO70" s="541"/>
      <c r="FP70" s="749"/>
      <c r="FQ70" s="749"/>
      <c r="FR70" s="338"/>
      <c r="FS70" s="1115"/>
    </row>
    <row r="71" spans="1:175" x14ac:dyDescent="0.2">
      <c r="A71" s="170"/>
      <c r="B71" s="1197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14972.037745721573</v>
      </c>
      <c r="FG71" s="791">
        <v>14959.11610073323</v>
      </c>
      <c r="FH71" s="357">
        <v>14960.311165386291</v>
      </c>
      <c r="FI71" s="357">
        <v>14957.591646730316</v>
      </c>
      <c r="FJ71" s="357">
        <v>14951.877575995624</v>
      </c>
      <c r="FK71" s="791">
        <v>14950.734775806117</v>
      </c>
      <c r="FL71" s="357">
        <v>14954.421138274049</v>
      </c>
      <c r="FM71" s="357">
        <v>14961.158791584545</v>
      </c>
      <c r="FN71" s="357">
        <v>14981.239855701164</v>
      </c>
      <c r="FO71" s="540">
        <v>14984.537025001453</v>
      </c>
      <c r="FP71" s="357">
        <v>14978.826967001454</v>
      </c>
      <c r="FQ71" s="357">
        <v>14974.321804360055</v>
      </c>
      <c r="FR71" s="285">
        <v>19.900666086006822</v>
      </c>
      <c r="FS71" s="1115">
        <v>0.13307546913382995</v>
      </c>
    </row>
    <row r="72" spans="1:175" x14ac:dyDescent="0.2">
      <c r="A72" s="170"/>
      <c r="B72" s="1197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92.720701092875785</v>
      </c>
      <c r="FG72" s="964">
        <v>92.702675954569855</v>
      </c>
      <c r="FH72" s="1023">
        <v>92.703167085120825</v>
      </c>
      <c r="FI72" s="1023">
        <v>92.696876322659676</v>
      </c>
      <c r="FJ72" s="1023">
        <v>92.693271834975974</v>
      </c>
      <c r="FK72" s="964">
        <v>92.677032297794881</v>
      </c>
      <c r="FL72" s="1023">
        <v>92.678193828729832</v>
      </c>
      <c r="FM72" s="1023">
        <v>92.670183320243808</v>
      </c>
      <c r="FN72" s="1023">
        <v>92.683770354813163</v>
      </c>
      <c r="FO72" s="972">
        <v>92.685133358824785</v>
      </c>
      <c r="FP72" s="1023">
        <v>92.684850743278076</v>
      </c>
      <c r="FQ72" s="1023">
        <v>92.67575099390271</v>
      </c>
      <c r="FR72" s="154">
        <v>-2.4428348271214873E-3</v>
      </c>
      <c r="FS72" s="1115"/>
    </row>
    <row r="73" spans="1:175" ht="3" customHeight="1" x14ac:dyDescent="0.2">
      <c r="A73" s="170"/>
      <c r="B73" s="1197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850"/>
      <c r="FH73" s="562"/>
      <c r="FI73" s="562"/>
      <c r="FJ73" s="562"/>
      <c r="FK73" s="850"/>
      <c r="FL73" s="562"/>
      <c r="FM73" s="562"/>
      <c r="FN73" s="562"/>
      <c r="FO73" s="535"/>
      <c r="FP73" s="562"/>
      <c r="FQ73" s="562"/>
      <c r="FR73" s="285"/>
      <c r="FS73" s="1115"/>
    </row>
    <row r="74" spans="1:175" x14ac:dyDescent="0.2">
      <c r="A74" s="170"/>
      <c r="B74" s="1197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921.48680098069792</v>
      </c>
      <c r="FG74" s="791">
        <v>922.71694228390481</v>
      </c>
      <c r="FH74" s="357">
        <v>921.20942388448793</v>
      </c>
      <c r="FI74" s="357">
        <v>920.14889953026011</v>
      </c>
      <c r="FJ74" s="357">
        <v>914.11243502588718</v>
      </c>
      <c r="FK74" s="791">
        <v>910.203824674575</v>
      </c>
      <c r="FL74" s="357">
        <v>907.2410130841962</v>
      </c>
      <c r="FM74" s="357">
        <v>906.02462038157228</v>
      </c>
      <c r="FN74" s="357">
        <v>904.96259083346752</v>
      </c>
      <c r="FO74" s="540">
        <v>910.91857594279691</v>
      </c>
      <c r="FP74" s="357">
        <v>913.86535400839477</v>
      </c>
      <c r="FQ74" s="357">
        <v>915.32931776349676</v>
      </c>
      <c r="FR74" s="285">
        <v>8.0883046793005633</v>
      </c>
      <c r="FS74" s="1115">
        <v>0.89152767155048473</v>
      </c>
    </row>
    <row r="75" spans="1:175" ht="12.75" customHeight="1" x14ac:dyDescent="0.2">
      <c r="A75" s="170"/>
      <c r="B75" s="1197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77.272680264749852</v>
      </c>
      <c r="FG75" s="964">
        <v>77.32489660713685</v>
      </c>
      <c r="FH75" s="1023">
        <v>77.122313453545075</v>
      </c>
      <c r="FI75" s="1023">
        <v>77.081478044467417</v>
      </c>
      <c r="FJ75" s="1023">
        <v>76.905729125026923</v>
      </c>
      <c r="FK75" s="964">
        <v>76.865738349720914</v>
      </c>
      <c r="FL75" s="1023">
        <v>76.883289223970351</v>
      </c>
      <c r="FM75" s="1023">
        <v>76.796513786764152</v>
      </c>
      <c r="FN75" s="1023">
        <v>76.827457845613054</v>
      </c>
      <c r="FO75" s="972">
        <v>76.923890275462114</v>
      </c>
      <c r="FP75" s="1023">
        <v>77.00860360452549</v>
      </c>
      <c r="FQ75" s="1023">
        <v>76.976821837713103</v>
      </c>
      <c r="FR75" s="916">
        <v>9.3532613742752346E-2</v>
      </c>
      <c r="FS75" s="1115"/>
    </row>
    <row r="76" spans="1:175" s="370" customFormat="1" ht="4.5" customHeight="1" x14ac:dyDescent="0.2">
      <c r="A76" s="170"/>
      <c r="B76" s="1197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873"/>
      <c r="FH76" s="594"/>
      <c r="FI76" s="594"/>
      <c r="FJ76" s="594"/>
      <c r="FK76" s="873"/>
      <c r="FL76" s="594"/>
      <c r="FM76" s="594"/>
      <c r="FN76" s="594"/>
      <c r="FO76" s="673"/>
      <c r="FP76" s="594"/>
      <c r="FQ76" s="594"/>
      <c r="FR76" s="873"/>
      <c r="FS76" s="673"/>
    </row>
    <row r="77" spans="1:175" ht="13.9" customHeight="1" x14ac:dyDescent="0.2">
      <c r="A77" s="170"/>
      <c r="B77" s="1197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791">
        <v>3735.3509597583256</v>
      </c>
      <c r="FH77" s="357">
        <v>3725.0378582056733</v>
      </c>
      <c r="FI77" s="357">
        <v>3709.8188698830086</v>
      </c>
      <c r="FJ77" s="357">
        <v>3823.1742006050786</v>
      </c>
      <c r="FK77" s="791">
        <v>3823.1208278406584</v>
      </c>
      <c r="FL77" s="357">
        <v>3804.5074133068047</v>
      </c>
      <c r="FM77" s="357">
        <v>3791.6696791707345</v>
      </c>
      <c r="FN77" s="357">
        <v>3803.4512954486877</v>
      </c>
      <c r="FO77" s="540">
        <v>3775.4016664416904</v>
      </c>
      <c r="FP77" s="357">
        <v>3754.7086673835342</v>
      </c>
      <c r="FQ77" s="357">
        <v>3743.2752821874865</v>
      </c>
      <c r="FR77" s="366">
        <v>-61.232131119318183</v>
      </c>
      <c r="FS77" s="1114">
        <v>-1.6094627889316266</v>
      </c>
    </row>
    <row r="78" spans="1:175" x14ac:dyDescent="0.2">
      <c r="A78" s="170"/>
      <c r="B78" s="1197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791">
        <v>2214.6597718585999</v>
      </c>
      <c r="FH78" s="357">
        <v>2223.937546159767</v>
      </c>
      <c r="FI78" s="357">
        <v>2218.0446963906702</v>
      </c>
      <c r="FJ78" s="357">
        <v>2331.999941553061</v>
      </c>
      <c r="FK78" s="791">
        <v>2329.9310356469382</v>
      </c>
      <c r="FL78" s="357">
        <v>2319.9680042827986</v>
      </c>
      <c r="FM78" s="357">
        <v>2314.1814000909621</v>
      </c>
      <c r="FN78" s="357">
        <v>2324.2353230664721</v>
      </c>
      <c r="FO78" s="540">
        <v>2267.4376613798831</v>
      </c>
      <c r="FP78" s="357">
        <v>2255.3219039766768</v>
      </c>
      <c r="FQ78" s="357">
        <v>2212.0988792119533</v>
      </c>
      <c r="FR78" s="366">
        <v>-107.86912507084526</v>
      </c>
      <c r="FS78" s="1114">
        <v>-4.6495953768203897</v>
      </c>
    </row>
    <row r="79" spans="1:175" x14ac:dyDescent="0.2">
      <c r="A79" s="170"/>
      <c r="B79" s="1197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791">
        <v>435.57340682069952</v>
      </c>
      <c r="FH79" s="357">
        <v>435.57340682069952</v>
      </c>
      <c r="FI79" s="357">
        <v>435.6177022259476</v>
      </c>
      <c r="FJ79" s="357">
        <v>435.6177022259476</v>
      </c>
      <c r="FK79" s="791">
        <v>435.62004580758014</v>
      </c>
      <c r="FL79" s="357">
        <v>439.06725438192422</v>
      </c>
      <c r="FM79" s="357">
        <v>439.06725438192422</v>
      </c>
      <c r="FN79" s="357">
        <v>439.06725438192422</v>
      </c>
      <c r="FO79" s="540">
        <v>439.06725438192422</v>
      </c>
      <c r="FP79" s="357">
        <v>439.06733538629743</v>
      </c>
      <c r="FQ79" s="357">
        <v>438.70763934693872</v>
      </c>
      <c r="FR79" s="1179">
        <v>-0.35961503498549519</v>
      </c>
      <c r="FS79" s="1115">
        <v>-8.1904316798055446E-2</v>
      </c>
    </row>
    <row r="80" spans="1:175" x14ac:dyDescent="0.2">
      <c r="A80" s="170"/>
      <c r="B80" s="1197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791">
        <v>664.02494492902622</v>
      </c>
      <c r="FH80" s="357">
        <v>644.42969763520694</v>
      </c>
      <c r="FI80" s="357">
        <v>635.05333102639065</v>
      </c>
      <c r="FJ80" s="357">
        <v>634.45685129607011</v>
      </c>
      <c r="FK80" s="791">
        <v>636.48690201613988</v>
      </c>
      <c r="FL80" s="357">
        <v>622.56020149208166</v>
      </c>
      <c r="FM80" s="357">
        <v>615.51095312784832</v>
      </c>
      <c r="FN80" s="357">
        <v>617.23981248029145</v>
      </c>
      <c r="FO80" s="540">
        <v>646.02516225988336</v>
      </c>
      <c r="FP80" s="357">
        <v>637.43686394055965</v>
      </c>
      <c r="FQ80" s="357">
        <v>669.77143602859474</v>
      </c>
      <c r="FR80" s="366">
        <v>47.211234536513075</v>
      </c>
      <c r="FS80" s="1114">
        <v>7.5834006772939455</v>
      </c>
    </row>
    <row r="81" spans="1:175" x14ac:dyDescent="0.2">
      <c r="A81" s="170"/>
      <c r="B81" s="1197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791">
        <v>421.09283615000004</v>
      </c>
      <c r="FH81" s="357">
        <v>421.09720758999987</v>
      </c>
      <c r="FI81" s="357">
        <v>421.10314024000002</v>
      </c>
      <c r="FJ81" s="357">
        <v>421.09970553000005</v>
      </c>
      <c r="FK81" s="791">
        <v>421.08284437000009</v>
      </c>
      <c r="FL81" s="357">
        <v>422.91195314999993</v>
      </c>
      <c r="FM81" s="357">
        <v>422.9100715699999</v>
      </c>
      <c r="FN81" s="357">
        <v>422.90890551999985</v>
      </c>
      <c r="FO81" s="540">
        <v>422.87158841999985</v>
      </c>
      <c r="FP81" s="357">
        <v>422.8825640799999</v>
      </c>
      <c r="FQ81" s="357">
        <v>422.69732759999994</v>
      </c>
      <c r="FR81" s="1179">
        <v>-0.21462554999999384</v>
      </c>
      <c r="FS81" s="1115">
        <v>-5.0749464138193721E-2</v>
      </c>
    </row>
    <row r="82" spans="1:175" x14ac:dyDescent="0.2">
      <c r="A82" s="170"/>
      <c r="B82" s="1197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791">
        <v>1514.2295139542398</v>
      </c>
      <c r="FH82" s="357">
        <v>1503.598285734829</v>
      </c>
      <c r="FI82" s="357">
        <v>1487.5314873919519</v>
      </c>
      <c r="FJ82" s="357">
        <v>1610.6854506856403</v>
      </c>
      <c r="FK82" s="791">
        <v>1616.1681151623907</v>
      </c>
      <c r="FL82" s="357">
        <v>1583.2992358092818</v>
      </c>
      <c r="FM82" s="357">
        <v>1570.6005724452564</v>
      </c>
      <c r="FN82" s="357">
        <v>1580.4012235480657</v>
      </c>
      <c r="FO82" s="540">
        <v>1554.4950827778368</v>
      </c>
      <c r="FP82" s="357">
        <v>1529.7251675671196</v>
      </c>
      <c r="FQ82" s="357">
        <v>1517.1903573585168</v>
      </c>
      <c r="FR82" s="366">
        <v>-66.108878450764905</v>
      </c>
      <c r="FS82" s="1114">
        <v>-4.1753875044962214</v>
      </c>
    </row>
    <row r="83" spans="1:175" x14ac:dyDescent="0.2">
      <c r="A83" s="170"/>
      <c r="B83" s="1197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791">
        <v>1243.4147860052137</v>
      </c>
      <c r="FH83" s="357">
        <v>1249.9097464296221</v>
      </c>
      <c r="FI83" s="357">
        <v>1243.6643982755613</v>
      </c>
      <c r="FJ83" s="357">
        <v>1367.9252150495702</v>
      </c>
      <c r="FK83" s="791">
        <v>1373.1038542762508</v>
      </c>
      <c r="FL83" s="357">
        <v>1354.3019428972</v>
      </c>
      <c r="FM83" s="357">
        <v>1348.8342308974081</v>
      </c>
      <c r="FN83" s="357">
        <v>1356.8854314477742</v>
      </c>
      <c r="FO83" s="540">
        <v>1302.3001967179534</v>
      </c>
      <c r="FP83" s="357">
        <v>1286.8068815865599</v>
      </c>
      <c r="FQ83" s="357">
        <v>1242.3398907199221</v>
      </c>
      <c r="FR83" s="366">
        <v>-111.96205217727788</v>
      </c>
      <c r="FS83" s="1114">
        <v>-8.2671410732648187</v>
      </c>
    </row>
    <row r="84" spans="1:175" x14ac:dyDescent="0.2">
      <c r="A84" s="170"/>
      <c r="B84" s="1197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791">
        <v>270.81472794902618</v>
      </c>
      <c r="FH84" s="357">
        <v>253.68853930520697</v>
      </c>
      <c r="FI84" s="357">
        <v>243.86708911639067</v>
      </c>
      <c r="FJ84" s="357">
        <v>242.76023563607021</v>
      </c>
      <c r="FK84" s="791">
        <v>243.06426088613989</v>
      </c>
      <c r="FL84" s="357">
        <v>228.99729291208175</v>
      </c>
      <c r="FM84" s="357">
        <v>221.7663415478483</v>
      </c>
      <c r="FN84" s="357">
        <v>223.51579210029152</v>
      </c>
      <c r="FO84" s="540">
        <v>252.1948860598834</v>
      </c>
      <c r="FP84" s="357">
        <v>242.91828598055966</v>
      </c>
      <c r="FQ84" s="357">
        <v>274.85046663859464</v>
      </c>
      <c r="FR84" s="366">
        <v>45.853173726512892</v>
      </c>
      <c r="FS84" s="1114">
        <v>20.023456672091388</v>
      </c>
    </row>
    <row r="85" spans="1:175" ht="12.75" hidden="1" customHeight="1" outlineLevel="1" x14ac:dyDescent="0.2">
      <c r="A85" s="170"/>
      <c r="B85" s="1197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65"/>
      <c r="FH85" s="953"/>
      <c r="FI85" s="953"/>
      <c r="FJ85" s="953"/>
      <c r="FK85" s="965"/>
      <c r="FL85" s="953"/>
      <c r="FM85" s="953"/>
      <c r="FN85" s="953"/>
      <c r="FO85" s="973"/>
      <c r="FP85" s="953"/>
      <c r="FQ85" s="953"/>
      <c r="FR85" s="366">
        <v>0</v>
      </c>
      <c r="FS85" s="1115" t="e">
        <v>#DIV/0!</v>
      </c>
    </row>
    <row r="86" spans="1:175" ht="13.5" collapsed="1" x14ac:dyDescent="0.2">
      <c r="A86" s="170"/>
      <c r="B86" s="1197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27723.928717062849</v>
      </c>
      <c r="EX86" s="777">
        <v>27838.718292505997</v>
      </c>
      <c r="EY86" s="777">
        <v>27894.293620335433</v>
      </c>
      <c r="EZ86" s="540">
        <v>27935.415926460333</v>
      </c>
      <c r="FA86" s="540">
        <v>28193.996523807513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791">
        <v>28860.074980303085</v>
      </c>
      <c r="FH86" s="357">
        <v>28852.674895590251</v>
      </c>
      <c r="FI86" s="357">
        <v>28835.591241021739</v>
      </c>
      <c r="FJ86" s="357">
        <v>28823.746832632525</v>
      </c>
      <c r="FK86" s="791">
        <v>28802.801220766636</v>
      </c>
      <c r="FL86" s="357">
        <v>28796.563469668963</v>
      </c>
      <c r="FM86" s="357">
        <v>28790.87631628996</v>
      </c>
      <c r="FN86" s="357">
        <v>28745.59191670542</v>
      </c>
      <c r="FO86" s="540">
        <v>28781.597706963446</v>
      </c>
      <c r="FP86" s="357">
        <v>28767.739416998425</v>
      </c>
      <c r="FQ86" s="357">
        <v>28738.881283793035</v>
      </c>
      <c r="FR86" s="366">
        <v>-57.682185875928553</v>
      </c>
      <c r="FS86" s="1115">
        <v>-0.20030926932196069</v>
      </c>
    </row>
    <row r="87" spans="1:175" ht="12.75" hidden="1" customHeight="1" x14ac:dyDescent="0.2">
      <c r="A87" s="170"/>
      <c r="B87" s="1197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161"/>
      <c r="FH87" s="1047"/>
      <c r="FI87" s="1047"/>
      <c r="FJ87" s="1047"/>
      <c r="FK87" s="1161"/>
      <c r="FL87" s="1047"/>
      <c r="FM87" s="1047"/>
      <c r="FN87" s="1047"/>
      <c r="FO87" s="1055"/>
      <c r="FP87" s="1047"/>
      <c r="FQ87" s="1047" t="s">
        <v>308</v>
      </c>
      <c r="FR87" s="285" t="e">
        <v>#REF!</v>
      </c>
      <c r="FS87" s="1115" t="e">
        <v>#REF!</v>
      </c>
    </row>
    <row r="88" spans="1:175" ht="13.5" thickBot="1" x14ac:dyDescent="0.25">
      <c r="A88" s="170"/>
      <c r="B88" s="1197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4">
        <v>98.948424590634843</v>
      </c>
      <c r="FA88" s="1134">
        <v>98.961927245464167</v>
      </c>
      <c r="FB88" s="1134">
        <v>98.9777432317983</v>
      </c>
      <c r="FC88" s="1134">
        <v>98.991289595181726</v>
      </c>
      <c r="FD88" s="1134">
        <v>99.028527411391167</v>
      </c>
      <c r="FE88" s="1134">
        <v>99.047331709564176</v>
      </c>
      <c r="FF88" s="1134">
        <v>99.051147400655111</v>
      </c>
      <c r="FG88" s="1162">
        <v>99.052164396422327</v>
      </c>
      <c r="FH88" s="954">
        <v>99.052274339087248</v>
      </c>
      <c r="FI88" s="954">
        <v>99.052095918145653</v>
      </c>
      <c r="FJ88" s="954">
        <v>99.057616001736903</v>
      </c>
      <c r="FK88" s="1162">
        <v>99.058160879039377</v>
      </c>
      <c r="FL88" s="954">
        <v>99.058461492164199</v>
      </c>
      <c r="FM88" s="954">
        <v>99.058828858049836</v>
      </c>
      <c r="FN88" s="954">
        <v>99.058609270348057</v>
      </c>
      <c r="FO88" s="1134">
        <v>99.061221827349655</v>
      </c>
      <c r="FP88" s="954">
        <v>99.061433848239659</v>
      </c>
      <c r="FQ88" s="954">
        <v>99.06184929624466</v>
      </c>
      <c r="FR88" s="1098"/>
      <c r="FS88" s="1099"/>
    </row>
    <row r="89" spans="1:175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297"/>
      <c r="FH89" s="262"/>
      <c r="FI89" s="262"/>
      <c r="FJ89" s="262"/>
      <c r="FK89" s="297"/>
      <c r="FL89" s="262"/>
      <c r="FM89" s="262"/>
      <c r="FN89" s="262"/>
      <c r="FO89" s="550"/>
      <c r="FP89" s="262"/>
      <c r="FQ89" s="262"/>
      <c r="FR89" s="891"/>
      <c r="FS89" s="1110"/>
    </row>
    <row r="90" spans="1:175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705">
        <v>6.96</v>
      </c>
      <c r="FH90" s="592">
        <v>6.96</v>
      </c>
      <c r="FI90" s="592">
        <v>6.96</v>
      </c>
      <c r="FJ90" s="592">
        <v>6.96</v>
      </c>
      <c r="FK90" s="705">
        <v>6.96</v>
      </c>
      <c r="FL90" s="592">
        <v>6.96</v>
      </c>
      <c r="FM90" s="592">
        <v>6.96</v>
      </c>
      <c r="FN90" s="592">
        <v>6.96</v>
      </c>
      <c r="FO90" s="551">
        <v>6.96</v>
      </c>
      <c r="FP90" s="592">
        <v>6.96</v>
      </c>
      <c r="FQ90" s="592">
        <v>6.96</v>
      </c>
      <c r="FR90" s="916"/>
      <c r="FS90" s="987"/>
    </row>
    <row r="91" spans="1:175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705">
        <v>6.86</v>
      </c>
      <c r="FH91" s="592">
        <v>6.86</v>
      </c>
      <c r="FI91" s="592">
        <v>6.86</v>
      </c>
      <c r="FJ91" s="592">
        <v>6.86</v>
      </c>
      <c r="FK91" s="705">
        <v>6.86</v>
      </c>
      <c r="FL91" s="592">
        <v>6.86</v>
      </c>
      <c r="FM91" s="592">
        <v>6.86</v>
      </c>
      <c r="FN91" s="592">
        <v>6.86</v>
      </c>
      <c r="FO91" s="551">
        <v>6.86</v>
      </c>
      <c r="FP91" s="592">
        <v>6.86</v>
      </c>
      <c r="FQ91" s="592">
        <v>6.86</v>
      </c>
      <c r="FR91" s="916"/>
      <c r="FS91" s="987"/>
    </row>
    <row r="92" spans="1:175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705">
        <v>6.9459658128290069</v>
      </c>
      <c r="FH92" s="592">
        <v>6.9368097408135814</v>
      </c>
      <c r="FI92" s="592">
        <v>6.9476943329684602</v>
      </c>
      <c r="FJ92" s="592">
        <v>6.9383602909365596</v>
      </c>
      <c r="FK92" s="705">
        <v>6.9459372927873506</v>
      </c>
      <c r="FL92" s="592">
        <v>6.947959953327004</v>
      </c>
      <c r="FM92" s="592">
        <v>6.9498292676724205</v>
      </c>
      <c r="FN92" s="592">
        <v>6.9463096844577654</v>
      </c>
      <c r="FO92" s="551">
        <v>6.9446091085446273</v>
      </c>
      <c r="FP92" s="592">
        <v>6.9443497240445788</v>
      </c>
      <c r="FQ92" s="592">
        <v>6.9390830955795177</v>
      </c>
      <c r="FR92" s="916">
        <v>-8.8768577474862553E-3</v>
      </c>
      <c r="FS92" s="1115">
        <v>-0.12776207415006194</v>
      </c>
    </row>
    <row r="93" spans="1:175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59.755752987893366</v>
      </c>
      <c r="EX93" s="770">
        <v>60.828207653531301</v>
      </c>
      <c r="EY93" s="770">
        <v>60.391815083475635</v>
      </c>
      <c r="EZ93" s="770">
        <v>60.057547937440063</v>
      </c>
      <c r="FA93" s="770">
        <v>60.029261057833388</v>
      </c>
      <c r="FB93" s="770">
        <v>59.478551689622812</v>
      </c>
      <c r="FC93" s="770">
        <v>60.02477963380953</v>
      </c>
      <c r="FD93" s="770">
        <v>59.800056489144623</v>
      </c>
      <c r="FE93" s="770">
        <v>60.173780628625842</v>
      </c>
      <c r="FF93" s="770">
        <v>60.670387228613748</v>
      </c>
      <c r="FG93" s="1163"/>
      <c r="FH93" s="958"/>
      <c r="FI93" s="958"/>
      <c r="FJ93" s="958"/>
      <c r="FK93" s="1163"/>
      <c r="FL93" s="958"/>
      <c r="FM93" s="958"/>
      <c r="FN93" s="958"/>
      <c r="FO93" s="1135"/>
      <c r="FP93" s="958"/>
      <c r="FQ93" s="958"/>
      <c r="FR93" s="919"/>
      <c r="FS93" s="987"/>
    </row>
    <row r="94" spans="1:175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705">
        <v>2.37568</v>
      </c>
      <c r="FH94" s="592">
        <v>2.37574</v>
      </c>
      <c r="FI94" s="592">
        <v>2.3757999999999999</v>
      </c>
      <c r="FJ94" s="592">
        <v>2.3758599999999999</v>
      </c>
      <c r="FK94" s="705">
        <v>2.3760400000000002</v>
      </c>
      <c r="FL94" s="592">
        <v>2.3761000000000001</v>
      </c>
      <c r="FM94" s="592">
        <v>2.37616</v>
      </c>
      <c r="FN94" s="592">
        <v>2.37622</v>
      </c>
      <c r="FO94" s="551">
        <v>2.3762699999999999</v>
      </c>
      <c r="FP94" s="592">
        <v>2.37642</v>
      </c>
      <c r="FQ94" s="592">
        <v>2.3764699999999999</v>
      </c>
      <c r="FR94" s="948"/>
      <c r="FS94" s="987"/>
    </row>
    <row r="95" spans="1:175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1164"/>
      <c r="FH95" s="988"/>
      <c r="FI95" s="988"/>
      <c r="FJ95" s="988"/>
      <c r="FK95" s="1164"/>
      <c r="FL95" s="988"/>
      <c r="FM95" s="988"/>
      <c r="FN95" s="988"/>
      <c r="FO95" s="1136"/>
      <c r="FP95" s="988"/>
      <c r="FQ95" s="988"/>
      <c r="FR95" s="1103"/>
      <c r="FS95" s="1116"/>
    </row>
    <row r="96" spans="1:175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861"/>
      <c r="FH96" s="643"/>
      <c r="FI96" s="643"/>
      <c r="FJ96" s="643"/>
      <c r="FK96" s="861"/>
      <c r="FL96" s="643"/>
      <c r="FM96" s="643"/>
      <c r="FN96" s="643"/>
      <c r="FO96" s="676"/>
      <c r="FP96" s="643"/>
      <c r="FQ96" s="643"/>
      <c r="FR96" s="891"/>
      <c r="FS96" s="1110"/>
    </row>
    <row r="97" spans="1:175" ht="12.75" customHeight="1" thickBot="1" x14ac:dyDescent="0.25">
      <c r="A97" s="170"/>
      <c r="B97" s="1196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7">
        <v>528.51391976708965</v>
      </c>
      <c r="FA97" s="1137">
        <v>537.45130303571307</v>
      </c>
      <c r="FB97" s="1137">
        <v>552.291765950382</v>
      </c>
      <c r="FC97" s="1137">
        <v>572.21937189845971</v>
      </c>
      <c r="FD97" s="1137">
        <v>575.1533024264603</v>
      </c>
      <c r="FE97" s="1137">
        <v>593.52051695490832</v>
      </c>
      <c r="FF97" s="1137">
        <v>604.69233869511879</v>
      </c>
      <c r="FG97" s="1165">
        <v>604.69233869511879</v>
      </c>
      <c r="FH97" s="1120">
        <v>604.69233869511879</v>
      </c>
      <c r="FI97" s="1120">
        <v>604.69233869511879</v>
      </c>
      <c r="FJ97" s="1120">
        <v>606.73071971627428</v>
      </c>
      <c r="FK97" s="1165">
        <v>606.73071971627428</v>
      </c>
      <c r="FL97" s="1120">
        <v>606.73071971627428</v>
      </c>
      <c r="FM97" s="1120">
        <v>606.73071971627428</v>
      </c>
      <c r="FN97" s="1120">
        <v>606.73071971627428</v>
      </c>
      <c r="FO97" s="1137">
        <v>609.15356178191041</v>
      </c>
      <c r="FP97" s="1120">
        <v>609.15356178191041</v>
      </c>
      <c r="FQ97" s="1120">
        <v>609.15356178191041</v>
      </c>
      <c r="FR97" s="1101">
        <v>2.4228420656361322</v>
      </c>
      <c r="FS97" s="1115">
        <v>0.39932740949215939</v>
      </c>
    </row>
    <row r="98" spans="1:175" x14ac:dyDescent="0.2">
      <c r="A98" s="170"/>
      <c r="B98" s="1196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1166"/>
      <c r="FH98" s="664"/>
      <c r="FI98" s="664"/>
      <c r="FJ98" s="665"/>
      <c r="FK98" s="1166"/>
      <c r="FL98" s="664"/>
      <c r="FM98" s="664"/>
      <c r="FN98" s="664"/>
      <c r="FO98" s="665"/>
      <c r="FP98" s="664"/>
      <c r="FQ98" s="664"/>
      <c r="FR98" s="1044"/>
      <c r="FS98" s="314"/>
    </row>
    <row r="99" spans="1:175" ht="12.75" hidden="1" customHeight="1" x14ac:dyDescent="0.2">
      <c r="A99" s="170"/>
      <c r="B99" s="1196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75"/>
      <c r="FH99" s="313"/>
      <c r="FI99" s="313"/>
      <c r="FJ99" s="827"/>
      <c r="FK99" s="875"/>
      <c r="FL99" s="313"/>
      <c r="FM99" s="313"/>
      <c r="FN99" s="313"/>
      <c r="FO99" s="827"/>
      <c r="FP99" s="313"/>
      <c r="FQ99" s="313"/>
      <c r="FR99" s="453"/>
      <c r="FS99" s="827"/>
    </row>
    <row r="100" spans="1:175" x14ac:dyDescent="0.2">
      <c r="A100" s="170"/>
      <c r="B100" s="1196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0.30841001527641687</v>
      </c>
      <c r="FG100" s="313"/>
      <c r="FH100" s="313"/>
      <c r="FI100" s="313"/>
      <c r="FJ100" s="827"/>
      <c r="FK100" s="313"/>
      <c r="FL100" s="313"/>
      <c r="FM100" s="313"/>
      <c r="FN100" s="313"/>
      <c r="FO100" s="827"/>
      <c r="FP100" s="313"/>
      <c r="FQ100" s="313"/>
      <c r="FR100" s="453"/>
      <c r="FS100" s="827"/>
    </row>
    <row r="101" spans="1:175" x14ac:dyDescent="0.2">
      <c r="A101" s="170"/>
      <c r="B101" s="1196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313"/>
      <c r="FH101" s="313"/>
      <c r="FI101" s="313"/>
      <c r="FJ101" s="827"/>
      <c r="FK101" s="313"/>
      <c r="FL101" s="313"/>
      <c r="FM101" s="313"/>
      <c r="FN101" s="313"/>
      <c r="FO101" s="827"/>
      <c r="FP101" s="313"/>
      <c r="FQ101" s="313"/>
      <c r="FR101" s="453"/>
      <c r="FS101" s="827"/>
    </row>
    <row r="102" spans="1:175" x14ac:dyDescent="0.2">
      <c r="A102" s="170"/>
      <c r="B102" s="1196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313"/>
      <c r="FH102" s="313"/>
      <c r="FI102" s="313"/>
      <c r="FJ102" s="827"/>
      <c r="FK102" s="313"/>
      <c r="FL102" s="313"/>
      <c r="FM102" s="313"/>
      <c r="FN102" s="313"/>
      <c r="FO102" s="827"/>
      <c r="FP102" s="313"/>
      <c r="FQ102" s="313"/>
      <c r="FR102" s="453"/>
      <c r="FS102" s="827"/>
    </row>
    <row r="103" spans="1:175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875"/>
      <c r="FH103" s="313"/>
      <c r="FI103" s="313"/>
      <c r="FJ103" s="827"/>
      <c r="FK103" s="875"/>
      <c r="FL103" s="313"/>
      <c r="FM103" s="313"/>
      <c r="FN103" s="313"/>
      <c r="FO103" s="827"/>
      <c r="FP103" s="313"/>
      <c r="FQ103" s="313"/>
      <c r="FR103" s="453"/>
      <c r="FS103" s="827"/>
    </row>
    <row r="104" spans="1:175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875"/>
      <c r="FH104" s="313"/>
      <c r="FI104" s="313"/>
      <c r="FJ104" s="827"/>
      <c r="FK104" s="875"/>
      <c r="FL104" s="313"/>
      <c r="FM104" s="313"/>
      <c r="FN104" s="313"/>
      <c r="FO104" s="827"/>
      <c r="FP104" s="313"/>
      <c r="FQ104" s="313"/>
      <c r="FR104" s="453"/>
      <c r="FS104" s="827"/>
    </row>
    <row r="105" spans="1:175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875"/>
      <c r="FH105" s="313"/>
      <c r="FI105" s="313"/>
      <c r="FJ105" s="827"/>
      <c r="FK105" s="875"/>
      <c r="FL105" s="313"/>
      <c r="FM105" s="313"/>
      <c r="FN105" s="313"/>
      <c r="FO105" s="827"/>
      <c r="FP105" s="313"/>
      <c r="FQ105" s="313"/>
      <c r="FR105" s="453"/>
      <c r="FS105" s="827"/>
    </row>
    <row r="106" spans="1:175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875"/>
      <c r="FH106" s="313"/>
      <c r="FI106" s="313"/>
      <c r="FJ106" s="827"/>
      <c r="FK106" s="875"/>
      <c r="FL106" s="313"/>
      <c r="FM106" s="313"/>
      <c r="FN106" s="313"/>
      <c r="FO106" s="827"/>
      <c r="FP106" s="313"/>
      <c r="FQ106" s="313"/>
      <c r="FR106" s="1104"/>
      <c r="FS106" s="1117"/>
    </row>
    <row r="107" spans="1:175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863"/>
      <c r="FH107" s="312"/>
      <c r="FI107" s="312"/>
      <c r="FJ107" s="312"/>
      <c r="FK107" s="863"/>
      <c r="FL107" s="312"/>
      <c r="FM107" s="312"/>
      <c r="FN107" s="312"/>
      <c r="FO107" s="314"/>
      <c r="FP107" s="312"/>
      <c r="FQ107" s="312"/>
      <c r="FR107" s="454"/>
      <c r="FS107" s="410"/>
    </row>
    <row r="108" spans="1:175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865">
        <v>6</v>
      </c>
      <c r="FH108" s="563">
        <v>6</v>
      </c>
      <c r="FI108" s="563">
        <v>6</v>
      </c>
      <c r="FJ108" s="563">
        <v>6</v>
      </c>
      <c r="FK108" s="865">
        <v>6</v>
      </c>
      <c r="FL108" s="563">
        <v>6</v>
      </c>
      <c r="FM108" s="563">
        <v>6</v>
      </c>
      <c r="FN108" s="563">
        <v>6</v>
      </c>
      <c r="FO108" s="560">
        <v>6</v>
      </c>
      <c r="FP108" s="563">
        <v>6</v>
      </c>
      <c r="FQ108" s="563">
        <v>6</v>
      </c>
      <c r="FR108" s="285"/>
      <c r="FS108" s="1118"/>
    </row>
    <row r="109" spans="1:175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8">
        <v>6.5</v>
      </c>
      <c r="FA109" s="1138">
        <v>6.5</v>
      </c>
      <c r="FB109" s="1138">
        <v>6.5</v>
      </c>
      <c r="FC109" s="1138">
        <v>6.5</v>
      </c>
      <c r="FD109" s="1138">
        <v>6.5</v>
      </c>
      <c r="FE109" s="1138">
        <v>6.5</v>
      </c>
      <c r="FF109" s="1138">
        <v>6.5</v>
      </c>
      <c r="FG109" s="1167">
        <v>6.5</v>
      </c>
      <c r="FH109" s="848">
        <v>6.5</v>
      </c>
      <c r="FI109" s="848">
        <v>6.5</v>
      </c>
      <c r="FJ109" s="848">
        <v>6.5</v>
      </c>
      <c r="FK109" s="1167">
        <v>6.5</v>
      </c>
      <c r="FL109" s="848">
        <v>6.5</v>
      </c>
      <c r="FM109" s="848">
        <v>6.5</v>
      </c>
      <c r="FN109" s="848">
        <v>6.5</v>
      </c>
      <c r="FO109" s="1138">
        <v>6.5</v>
      </c>
      <c r="FP109" s="848">
        <v>6.5</v>
      </c>
      <c r="FQ109" s="848">
        <v>6.5</v>
      </c>
      <c r="FR109" s="1101"/>
      <c r="FS109" s="1119"/>
    </row>
    <row r="110" spans="1:175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236"/>
      <c r="FS110" s="236"/>
    </row>
    <row r="111" spans="1:175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1195"/>
      <c r="FS111" s="1195"/>
    </row>
    <row r="112" spans="1:175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37"/>
      <c r="FS112" s="238"/>
    </row>
    <row r="113" spans="1:175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37"/>
      <c r="FS113" s="238"/>
    </row>
    <row r="114" spans="1:175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37"/>
      <c r="FS114" s="238"/>
    </row>
    <row r="115" spans="1:175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37"/>
      <c r="FS115" s="236"/>
    </row>
    <row r="116" spans="1:175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236"/>
      <c r="FS116" s="236"/>
    </row>
    <row r="117" spans="1:175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236"/>
      <c r="FS117" s="236"/>
    </row>
    <row r="118" spans="1:175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236"/>
      <c r="FS118" s="236"/>
    </row>
    <row r="119" spans="1:175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236"/>
      <c r="FS119" s="236"/>
    </row>
    <row r="120" spans="1:175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</row>
    <row r="121" spans="1:175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</row>
    <row r="122" spans="1:175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</row>
    <row r="123" spans="1:175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</row>
    <row r="124" spans="1:175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</row>
    <row r="125" spans="1:175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</row>
    <row r="126" spans="1:175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</row>
    <row r="127" spans="1:175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</row>
    <row r="128" spans="1:175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</row>
    <row r="129" spans="1:175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</row>
    <row r="130" spans="1:175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</row>
    <row r="131" spans="1:175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</row>
    <row r="132" spans="1:175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</row>
    <row r="133" spans="1:175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</row>
    <row r="134" spans="1:175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</row>
    <row r="135" spans="1:175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</row>
    <row r="136" spans="1:175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</row>
    <row r="137" spans="1:17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</row>
    <row r="138" spans="1:17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</row>
    <row r="139" spans="1:17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</row>
    <row r="140" spans="1:17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</row>
    <row r="141" spans="1:175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</row>
    <row r="142" spans="1:17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</row>
    <row r="143" spans="1:17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</row>
    <row r="144" spans="1:17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</row>
    <row r="145" spans="3:17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</row>
    <row r="146" spans="3:17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</row>
    <row r="147" spans="3:17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</row>
    <row r="148" spans="3:17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</row>
    <row r="149" spans="3:17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</row>
    <row r="150" spans="3:17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</row>
    <row r="151" spans="3:17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</row>
    <row r="152" spans="3:17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</row>
    <row r="153" spans="3:17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</row>
    <row r="154" spans="3:17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</row>
    <row r="155" spans="3:17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</row>
    <row r="156" spans="3:17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</row>
    <row r="157" spans="3:17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</row>
    <row r="158" spans="3:17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</row>
    <row r="159" spans="3:17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</row>
    <row r="160" spans="3:17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</row>
    <row r="161" spans="3:17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</row>
    <row r="162" spans="3:17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</row>
    <row r="163" spans="3:17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</row>
    <row r="164" spans="3:17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</row>
    <row r="165" spans="3:17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</row>
    <row r="166" spans="3:17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</row>
    <row r="167" spans="3:17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</row>
    <row r="168" spans="3:17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</row>
    <row r="169" spans="3:17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</row>
    <row r="170" spans="3:17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</row>
    <row r="171" spans="3:17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</row>
    <row r="172" spans="3:17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</row>
    <row r="173" spans="3:17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</row>
    <row r="174" spans="3:17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</row>
    <row r="175" spans="3:17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</row>
    <row r="176" spans="3:17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</row>
    <row r="177" spans="3:17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</row>
    <row r="178" spans="3:17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</row>
    <row r="179" spans="3:17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</row>
    <row r="180" spans="3:17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</row>
    <row r="181" spans="3:17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</row>
    <row r="182" spans="3:17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</row>
    <row r="183" spans="3:17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</row>
    <row r="184" spans="3:17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</row>
    <row r="185" spans="3:17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</row>
    <row r="186" spans="3:17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</row>
    <row r="187" spans="3:17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</row>
    <row r="188" spans="3:17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</row>
    <row r="189" spans="3:17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</row>
    <row r="190" spans="3:17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</row>
    <row r="191" spans="3:17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</row>
    <row r="192" spans="3:17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</row>
    <row r="193" spans="3:17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</row>
    <row r="194" spans="3:17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</row>
    <row r="195" spans="3:17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</row>
    <row r="196" spans="3:17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</row>
    <row r="197" spans="3:17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</row>
    <row r="198" spans="3:17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</row>
    <row r="199" spans="3:17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</row>
    <row r="200" spans="3:17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</row>
    <row r="201" spans="3:17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</row>
    <row r="202" spans="3:175" x14ac:dyDescent="0.2">
      <c r="E202" s="103"/>
      <c r="F202" s="103"/>
      <c r="G202" s="103"/>
      <c r="H202" s="103"/>
      <c r="I202" s="103"/>
      <c r="J202" s="103"/>
      <c r="K202" s="103"/>
    </row>
    <row r="203" spans="3:175" x14ac:dyDescent="0.2">
      <c r="E203" s="103"/>
      <c r="F203" s="103"/>
      <c r="G203" s="103"/>
      <c r="H203" s="103"/>
      <c r="I203" s="103"/>
      <c r="J203" s="103"/>
      <c r="K203" s="103"/>
    </row>
    <row r="204" spans="3:175" x14ac:dyDescent="0.2">
      <c r="E204" s="103"/>
      <c r="F204" s="103"/>
      <c r="G204" s="103"/>
      <c r="H204" s="103"/>
      <c r="I204" s="103"/>
      <c r="J204" s="103"/>
      <c r="K204" s="103"/>
    </row>
    <row r="205" spans="3:175" x14ac:dyDescent="0.2">
      <c r="E205" s="103"/>
      <c r="F205" s="103"/>
      <c r="G205" s="103"/>
      <c r="H205" s="103"/>
      <c r="I205" s="103"/>
      <c r="J205" s="103"/>
      <c r="K205" s="103"/>
    </row>
    <row r="206" spans="3:175" x14ac:dyDescent="0.2">
      <c r="E206" s="103"/>
      <c r="F206" s="103"/>
      <c r="G206" s="103"/>
      <c r="H206" s="103"/>
      <c r="I206" s="103"/>
      <c r="J206" s="103"/>
      <c r="K206" s="103"/>
    </row>
    <row r="207" spans="3:175" x14ac:dyDescent="0.2">
      <c r="E207" s="103"/>
      <c r="F207" s="103"/>
      <c r="G207" s="103"/>
      <c r="H207" s="103"/>
      <c r="I207" s="103"/>
      <c r="J207" s="103"/>
      <c r="K207" s="103"/>
    </row>
    <row r="208" spans="3:17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8">
    <mergeCell ref="FG3:FJ3"/>
    <mergeCell ref="FP3:FQ3"/>
    <mergeCell ref="EX3:EX4"/>
    <mergeCell ref="EV3:EV4"/>
    <mergeCell ref="EP3:EP4"/>
    <mergeCell ref="FC3:FC4"/>
    <mergeCell ref="FK3:FO3"/>
    <mergeCell ref="CB3:CB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CF3:CF4"/>
    <mergeCell ref="ED3:ED4"/>
    <mergeCell ref="FR3:FS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DH3:DH4"/>
    <mergeCell ref="DI3:DI4"/>
    <mergeCell ref="CS3:CS4"/>
    <mergeCell ref="DF3:DF4"/>
    <mergeCell ref="CJ3:CJ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CI3:CI4"/>
    <mergeCell ref="CH3:CH4"/>
    <mergeCell ref="CV3:CV4"/>
    <mergeCell ref="AR3:AR4"/>
    <mergeCell ref="DU3:DU4"/>
    <mergeCell ref="R3:R4"/>
    <mergeCell ref="AC3:AC4"/>
    <mergeCell ref="Y3:Y4"/>
    <mergeCell ref="AJ3:AJ4"/>
    <mergeCell ref="BP3:BP4"/>
    <mergeCell ref="AQ3:AQ4"/>
    <mergeCell ref="AE3:AE4"/>
    <mergeCell ref="Z3:Z4"/>
    <mergeCell ref="AT3:AT4"/>
    <mergeCell ref="AX3:AX4"/>
    <mergeCell ref="CK3:CK4"/>
    <mergeCell ref="CY3:CY4"/>
    <mergeCell ref="CD3:CD4"/>
    <mergeCell ref="BQ3:BQ4"/>
    <mergeCell ref="BV3:BV4"/>
    <mergeCell ref="BZ3:BZ4"/>
    <mergeCell ref="DT3:DT4"/>
    <mergeCell ref="DQ3:DQ4"/>
    <mergeCell ref="DP3:DP4"/>
    <mergeCell ref="DA3:DA4"/>
    <mergeCell ref="CZ3:CZ4"/>
    <mergeCell ref="CG3:CG4"/>
    <mergeCell ref="X3:X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EF3:EF4"/>
    <mergeCell ref="AM3:AM4"/>
    <mergeCell ref="AN3:AN4"/>
    <mergeCell ref="AO3:AO4"/>
    <mergeCell ref="AP3:AP4"/>
    <mergeCell ref="AU3:AU4"/>
    <mergeCell ref="AS3:AS4"/>
    <mergeCell ref="EW3:EW4"/>
    <mergeCell ref="FB3:FB4"/>
    <mergeCell ref="FR111:FS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FF3:FF4"/>
    <mergeCell ref="FE3:FE4"/>
    <mergeCell ref="EA3:EA4"/>
    <mergeCell ref="EC3:EC4"/>
    <mergeCell ref="EB3:EB4"/>
    <mergeCell ref="FD3:FD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BA3:BA4"/>
    <mergeCell ref="BU3:BU4"/>
    <mergeCell ref="BT3:BT4"/>
    <mergeCell ref="BS3:BS4"/>
    <mergeCell ref="BJ3:BJ4"/>
    <mergeCell ref="AZ3:AZ4"/>
    <mergeCell ref="DG3:DG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3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I176"/>
  <sheetViews>
    <sheetView showGridLines="0" zoomScale="106" zoomScaleNormal="106" workbookViewId="0">
      <pane xSplit="4" ySplit="5" topLeftCell="FA6" activePane="bottomRight" state="frozen"/>
      <selection activeCell="EQ92" sqref="EQ92"/>
      <selection pane="topRight" activeCell="EQ92" sqref="EQ92"/>
      <selection pane="bottomLeft" activeCell="EQ92" sqref="EQ92"/>
      <selection pane="bottomRight" activeCell="FQ7" sqref="FQ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2" width="8.28515625" style="785" customWidth="1"/>
    <col min="163" max="173" width="8.85546875" style="785" customWidth="1"/>
    <col min="174" max="175" width="9.7109375" style="168" customWidth="1"/>
    <col min="176" max="191" width="11.42578125" style="168"/>
  </cols>
  <sheetData>
    <row r="2" spans="3:183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3:18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165"/>
      <c r="FS3" s="165"/>
      <c r="FT3" s="165"/>
      <c r="FU3" s="165"/>
      <c r="FV3" s="165"/>
      <c r="FW3" s="165"/>
      <c r="FX3" s="165"/>
      <c r="FY3" s="165"/>
      <c r="FZ3" s="165"/>
      <c r="GA3" s="165"/>
    </row>
    <row r="4" spans="3:183" ht="13.5" customHeight="1" x14ac:dyDescent="0.2">
      <c r="C4" s="11"/>
      <c r="D4" s="1199" t="str">
        <f>+entero!D3</f>
        <v>V   A   R   I   A   B   L   E   S     b/</v>
      </c>
      <c r="E4" s="1201" t="str">
        <f>+entero!E3</f>
        <v>2008                          A  fines de Dic*</v>
      </c>
      <c r="F4" s="1201" t="str">
        <f>+entero!F3</f>
        <v>2009                          A  fines de Ene*</v>
      </c>
      <c r="G4" s="1201" t="str">
        <f>+entero!G3</f>
        <v>2009                          A  fines de Feb*</v>
      </c>
      <c r="H4" s="1201" t="str">
        <f>+entero!H3</f>
        <v>2009                          A  fines de Mar*</v>
      </c>
      <c r="I4" s="1201" t="str">
        <f>+entero!I3</f>
        <v>2009                          A  fines de adr*</v>
      </c>
      <c r="J4" s="1201" t="str">
        <f>+entero!J3</f>
        <v>2009                          A  fines de May*</v>
      </c>
      <c r="K4" s="1201" t="str">
        <f>+entero!K3</f>
        <v>2009                          A  fines de Jun*</v>
      </c>
      <c r="L4" s="1201" t="str">
        <f>+entero!L3</f>
        <v>2009                          A  fines de Jul*</v>
      </c>
      <c r="M4" s="1201" t="str">
        <f>+entero!M3</f>
        <v>2009                          A  fines de Ago*</v>
      </c>
      <c r="N4" s="1201" t="str">
        <f>+entero!N3</f>
        <v>2009                          A  fines de Sep*</v>
      </c>
      <c r="O4" s="1201" t="str">
        <f>+entero!O3</f>
        <v>2009                          A  fines de Oct*</v>
      </c>
      <c r="P4" s="1201" t="str">
        <f>+entero!P3</f>
        <v>2009                          A  fines de Nov*</v>
      </c>
      <c r="Q4" s="1201" t="str">
        <f>+entero!Q3</f>
        <v>2009                          A  fines de Dic*</v>
      </c>
      <c r="R4" s="1201" t="str">
        <f>+entero!R3</f>
        <v>2010                          A  fines de Ene*</v>
      </c>
      <c r="S4" s="1201" t="str">
        <f>+entero!S3</f>
        <v>2010                          A  fines de Feb*</v>
      </c>
      <c r="T4" s="1201" t="str">
        <f>+entero!T3</f>
        <v>2010                          A  fines de Mar*</v>
      </c>
      <c r="U4" s="1201" t="str">
        <f>+entero!U3</f>
        <v>2010                          A  fines de adr*</v>
      </c>
      <c r="V4" s="1201" t="str">
        <f>+entero!V3</f>
        <v>2010                          A  fines de May*</v>
      </c>
      <c r="W4" s="1201" t="str">
        <f>+entero!W3</f>
        <v>2010                          A  fines de Jun*</v>
      </c>
      <c r="X4" s="1201" t="str">
        <f>+entero!X3</f>
        <v>2010                          A  fines de Jul*</v>
      </c>
      <c r="Y4" s="1201" t="str">
        <f>+entero!Y3</f>
        <v>2010                          A  fines de Ago*</v>
      </c>
      <c r="Z4" s="1201" t="str">
        <f>+entero!Z3</f>
        <v>2010                          A  fines de Sep*</v>
      </c>
      <c r="AA4" s="1201" t="str">
        <f>+entero!AA3</f>
        <v>2010                          A  fines de Oct*</v>
      </c>
      <c r="AB4" s="1201" t="str">
        <f>+entero!AB3</f>
        <v>2010                          A  fines de Nov*</v>
      </c>
      <c r="AC4" s="1201" t="str">
        <f>+entero!AC3</f>
        <v>2010                          A  fines de Dic*</v>
      </c>
      <c r="AD4" s="1201" t="str">
        <f>+entero!AD3</f>
        <v>2011                          A  fines de Ene*</v>
      </c>
      <c r="AE4" s="1201" t="str">
        <f>+entero!AE3</f>
        <v>2011                          A  fines de Feb*</v>
      </c>
      <c r="AF4" s="1201" t="str">
        <f>+entero!AF3</f>
        <v>2011                          A  fines de Mar*</v>
      </c>
      <c r="AG4" s="1201" t="str">
        <f>+entero!AG3</f>
        <v>2011                          A  fines de adr*</v>
      </c>
      <c r="AH4" s="1201" t="str">
        <f>+entero!AH3</f>
        <v>2011                          A  fines de May*</v>
      </c>
      <c r="AI4" s="1201" t="str">
        <f>+entero!AI3</f>
        <v>2011                          A  fines de Jun*</v>
      </c>
      <c r="AJ4" s="1201" t="str">
        <f>+entero!AJ3</f>
        <v>2011                          A  fines de Jul*</v>
      </c>
      <c r="AK4" s="1201" t="str">
        <f>+entero!AK3</f>
        <v>2011                          A  fines de Ago*</v>
      </c>
      <c r="AL4" s="1201" t="str">
        <f>+entero!AL3</f>
        <v>2011                          A  fines de Sep*</v>
      </c>
      <c r="AM4" s="1201" t="str">
        <f>+entero!AM3</f>
        <v>2011                          A  fines de Oct*</v>
      </c>
      <c r="AN4" s="1201" t="str">
        <f>+entero!AN3</f>
        <v>2011                          A  fines de Nov*</v>
      </c>
      <c r="AO4" s="1201" t="str">
        <f>+entero!AO3</f>
        <v>2011                          A  fines de Dic*</v>
      </c>
      <c r="AP4" s="1201" t="str">
        <f>+entero!AP3</f>
        <v>2012                          A  fines de Ene*</v>
      </c>
      <c r="AQ4" s="1201" t="str">
        <f>+entero!AQ3</f>
        <v>2012                          A  fines de Feb*</v>
      </c>
      <c r="AR4" s="1201" t="str">
        <f>+entero!AR3</f>
        <v>2012                          A  fines de Mar*</v>
      </c>
      <c r="AS4" s="1201" t="str">
        <f>+entero!AS3</f>
        <v>2012                          A  fines de adr*</v>
      </c>
      <c r="AT4" s="1201" t="str">
        <f>+entero!AT3</f>
        <v>2012                          A  fines de May*</v>
      </c>
      <c r="AU4" s="1201" t="str">
        <f>+entero!AU3</f>
        <v>2012                          A  fines de Jun*</v>
      </c>
      <c r="AV4" s="1201" t="str">
        <f>+entero!AV3</f>
        <v>2012                          A  fines de Jul*</v>
      </c>
      <c r="AW4" s="1201" t="str">
        <f>+entero!AW3</f>
        <v>2012                          A  fines de Ago*</v>
      </c>
      <c r="AX4" s="1201" t="str">
        <f>+entero!AX3</f>
        <v>2012                          A  fines de Sep*</v>
      </c>
      <c r="AY4" s="1201" t="str">
        <f>+entero!AY3</f>
        <v>2012                          A  fines de Oct*</v>
      </c>
      <c r="AZ4" s="1201" t="str">
        <f>+entero!AZ3</f>
        <v>2012                          A  fines de Nov*</v>
      </c>
      <c r="BA4" s="1201" t="str">
        <f>+entero!BA3</f>
        <v>2012                          A  fines de Dic*</v>
      </c>
      <c r="BB4" s="1201" t="str">
        <f>+entero!BB3</f>
        <v>2013                          A  fines de Ene*</v>
      </c>
      <c r="BC4" s="1201" t="str">
        <f>+entero!BC3</f>
        <v>2013                          A  fines de Feb*</v>
      </c>
      <c r="BD4" s="1201" t="str">
        <f>+entero!BD3</f>
        <v>2013                          A  fines de Mar*</v>
      </c>
      <c r="BE4" s="1201" t="str">
        <f>+entero!BE3</f>
        <v>2013                          A  fines de adr*</v>
      </c>
      <c r="BF4" s="1201" t="str">
        <f>+entero!BF3</f>
        <v>2013                          A  fines de May*</v>
      </c>
      <c r="BG4" s="1201" t="str">
        <f>+entero!BG3</f>
        <v>2013                          A  fines de Jun*</v>
      </c>
      <c r="BH4" s="1201" t="str">
        <f>+entero!BH3</f>
        <v>2013                          A  fines de Jul*</v>
      </c>
      <c r="BI4" s="1201" t="str">
        <f>+entero!BI3</f>
        <v>2013                          A  fines de Ago*</v>
      </c>
      <c r="BJ4" s="1201" t="str">
        <f>+entero!BJ3</f>
        <v>2013                          A  fines de Sep*</v>
      </c>
      <c r="BK4" s="1201" t="str">
        <f>+entero!BK3</f>
        <v>2013                          A  fines de Oct*</v>
      </c>
      <c r="BL4" s="1201" t="str">
        <f>+entero!BL3</f>
        <v>2013                          A  fines de Nov*</v>
      </c>
      <c r="BM4" s="1201" t="str">
        <f>+entero!BM3</f>
        <v>2013                          A  fines de Dic*</v>
      </c>
      <c r="BN4" s="1201" t="str">
        <f>+entero!BN3</f>
        <v>2014                          A  fines de Ene*</v>
      </c>
      <c r="BO4" s="1201" t="str">
        <f>+entero!BO3</f>
        <v>2014                          A  fines de Feb*</v>
      </c>
      <c r="BP4" s="1201" t="str">
        <f>+entero!BP3</f>
        <v>2014                          A  fines de Mar*</v>
      </c>
      <c r="BQ4" s="1201" t="str">
        <f>+entero!BQ3</f>
        <v>2014                          A  fines de adr*</v>
      </c>
      <c r="BR4" s="1201" t="str">
        <f>+entero!BR3</f>
        <v>2014                          A  fines de May*</v>
      </c>
      <c r="BS4" s="1201" t="str">
        <f>+entero!BS3</f>
        <v>2014                          A  fines de Jun*</v>
      </c>
      <c r="BT4" s="1201" t="str">
        <f>+entero!BT3</f>
        <v>2014                          A  fines de Jul*</v>
      </c>
      <c r="BU4" s="1201" t="str">
        <f>+entero!BU3</f>
        <v>2014                          A  fines de Ago*</v>
      </c>
      <c r="BV4" s="1201" t="str">
        <f>+entero!BV3</f>
        <v>2014                          A  fines de Sep*</v>
      </c>
      <c r="BW4" s="1201" t="str">
        <f>+entero!BW3</f>
        <v>2014                          A  fines de Oct*</v>
      </c>
      <c r="BX4" s="1201" t="str">
        <f>+entero!BX3</f>
        <v>2014                          A  fines de Nov*</v>
      </c>
      <c r="BY4" s="1201" t="str">
        <f>+entero!BY3</f>
        <v>2014                          A  fines de Dic*</v>
      </c>
      <c r="BZ4" s="1201" t="str">
        <f>+entero!BZ3</f>
        <v>2015                         A  fines de Ene*</v>
      </c>
      <c r="CA4" s="1201" t="str">
        <f>+entero!CA3</f>
        <v>2015                         A  fines de Feb*</v>
      </c>
      <c r="CB4" s="1201" t="str">
        <f>+entero!CB3</f>
        <v>2015                         A  fines de Mar*</v>
      </c>
      <c r="CC4" s="1201" t="str">
        <f>+entero!CC3</f>
        <v xml:space="preserve">2015                         A  fines de adr* </v>
      </c>
      <c r="CD4" s="1201" t="str">
        <f>+entero!CD3</f>
        <v xml:space="preserve">2015                         A  fines de May* </v>
      </c>
      <c r="CE4" s="1201" t="str">
        <f>+entero!CE3</f>
        <v xml:space="preserve">2015                         A  fines de Jun* </v>
      </c>
      <c r="CF4" s="1201" t="str">
        <f>+entero!CF3</f>
        <v xml:space="preserve">2015                         A  fines de Jul* </v>
      </c>
      <c r="CG4" s="1201" t="str">
        <f>+entero!CG3</f>
        <v xml:space="preserve">2015                         A  fines de Ago* </v>
      </c>
      <c r="CH4" s="1201" t="str">
        <f>+entero!CH3</f>
        <v xml:space="preserve">2015                         A  fines de Sep* </v>
      </c>
      <c r="CI4" s="1201" t="str">
        <f>+entero!CI3</f>
        <v xml:space="preserve">2015                         A  fines de Oct* </v>
      </c>
      <c r="CJ4" s="1201" t="str">
        <f>+entero!CJ3</f>
        <v xml:space="preserve">2015                         A  fines de Nov* </v>
      </c>
      <c r="CK4" s="1201" t="str">
        <f>+entero!CK3</f>
        <v xml:space="preserve">2015                         A  fines de Dic* </v>
      </c>
      <c r="CL4" s="1201" t="str">
        <f>+entero!CL3</f>
        <v xml:space="preserve">2016                         A  fines de Ene* </v>
      </c>
      <c r="CM4" s="1201" t="str">
        <f>+entero!CM3</f>
        <v xml:space="preserve">2016                         A  fines de Feb* </v>
      </c>
      <c r="CN4" s="1201" t="str">
        <f>+entero!CN3</f>
        <v xml:space="preserve">2016                         A  fines de Mar* </v>
      </c>
      <c r="CO4" s="1201" t="str">
        <f>+entero!CO3</f>
        <v xml:space="preserve">2016                         A  fines de adr* </v>
      </c>
      <c r="CP4" s="1201" t="str">
        <f>+entero!CP3</f>
        <v xml:space="preserve">2016                         A  fines de May* </v>
      </c>
      <c r="CQ4" s="1201" t="str">
        <f>+entero!CQ3</f>
        <v xml:space="preserve">2016                         A  fines de Jun* </v>
      </c>
      <c r="CR4" s="1201" t="str">
        <f>+entero!CR3</f>
        <v xml:space="preserve">2016                         A  fines de Jul* </v>
      </c>
      <c r="CS4" s="1201" t="str">
        <f>+entero!CS3</f>
        <v xml:space="preserve">2016                         A  fines de Ago* </v>
      </c>
      <c r="CT4" s="1201" t="str">
        <f>+entero!CT3</f>
        <v xml:space="preserve">2016                         A  fines de Sep* </v>
      </c>
      <c r="CU4" s="1201" t="str">
        <f>+entero!CU3</f>
        <v xml:space="preserve">2016                         A  fines de Oct* </v>
      </c>
      <c r="CV4" s="1201" t="str">
        <f>+entero!CV3</f>
        <v xml:space="preserve">2016                         A  fines de Nov* </v>
      </c>
      <c r="CW4" s="1201" t="str">
        <f>+entero!CW3</f>
        <v>2016                         A  fines de Dic* 15</v>
      </c>
      <c r="CX4" s="1201" t="str">
        <f>+entero!CX3</f>
        <v xml:space="preserve">2017                         A  fines de Ene* </v>
      </c>
      <c r="CY4" s="1201" t="str">
        <f>+entero!CY3</f>
        <v xml:space="preserve">2017                         A  fines de Feb* </v>
      </c>
      <c r="CZ4" s="1201" t="str">
        <f>+entero!CZ3</f>
        <v xml:space="preserve">2017                         A  fines de Mar* </v>
      </c>
      <c r="DA4" s="1201" t="str">
        <f>+entero!DA3</f>
        <v xml:space="preserve">2017                         A  fines de Abr* </v>
      </c>
      <c r="DB4" s="1201" t="str">
        <f>+entero!DB3</f>
        <v xml:space="preserve">2017                         A  fines de May* </v>
      </c>
      <c r="DC4" s="1201" t="str">
        <f>+entero!DC3</f>
        <v xml:space="preserve">2017                         A  fines de Jun* </v>
      </c>
      <c r="DD4" s="1201" t="str">
        <f>+entero!DD3</f>
        <v xml:space="preserve">2017                         A  fines de Jul* </v>
      </c>
      <c r="DE4" s="1201" t="str">
        <f>+entero!DE3</f>
        <v xml:space="preserve">2017                         A  fines de Ago* </v>
      </c>
      <c r="DF4" s="1201" t="str">
        <f>+entero!DF3</f>
        <v xml:space="preserve">2017                         A  fines de Sep* </v>
      </c>
      <c r="DG4" s="1201" t="str">
        <f>+entero!DG3</f>
        <v xml:space="preserve">2017                         A  fines de Oct* </v>
      </c>
      <c r="DH4" s="1187" t="s">
        <v>215</v>
      </c>
      <c r="DI4" s="1187" t="str">
        <f>+entero!DI3</f>
        <v>2017
A fines de Dic</v>
      </c>
      <c r="DJ4" s="1187" t="str">
        <f>+entero!DJ3</f>
        <v>2018
A fines de Ene</v>
      </c>
      <c r="DK4" s="1187" t="str">
        <f>+entero!DK3</f>
        <v>2018
A fines de Feb</v>
      </c>
      <c r="DL4" s="1187" t="str">
        <f>+entero!DL3</f>
        <v>2018
A fines de Mar</v>
      </c>
      <c r="DM4" s="1187" t="str">
        <f>+entero!DM3</f>
        <v>2018
A fines de Abr</v>
      </c>
      <c r="DN4" s="1187" t="str">
        <f>+entero!DN3</f>
        <v>2018
A fines de May</v>
      </c>
      <c r="DO4" s="1187" t="str">
        <f>+entero!DO3</f>
        <v>2018
A fines de Jun</v>
      </c>
      <c r="DP4" s="1187" t="str">
        <f>+entero!DP3</f>
        <v>2018
A fines de Jul</v>
      </c>
      <c r="DQ4" s="1187" t="str">
        <f>+entero!DQ3</f>
        <v>2018
A fines de Ago</v>
      </c>
      <c r="DR4" s="1187" t="str">
        <f>+entero!DR3</f>
        <v>2018
A fines de Sep</v>
      </c>
      <c r="DS4" s="1187" t="str">
        <f>+entero!DS3</f>
        <v>2018
A fines de Oct</v>
      </c>
      <c r="DT4" s="1187" t="str">
        <f>+entero!DT3</f>
        <v>2018
A fines de Nov</v>
      </c>
      <c r="DU4" s="1187" t="str">
        <f>+entero!DU3</f>
        <v>2018
A fines de Dic</v>
      </c>
      <c r="DV4" s="1187" t="str">
        <f>+entero!DV3</f>
        <v>2019
A fines de Ene</v>
      </c>
      <c r="DW4" s="1187" t="str">
        <f>+entero!DW3</f>
        <v>2019
A fines de Feb</v>
      </c>
      <c r="DX4" s="1187" t="str">
        <f>+entero!DX3</f>
        <v>2019
A fines de Mar</v>
      </c>
      <c r="DY4" s="1187" t="str">
        <f>+entero!DY3</f>
        <v>2019
A fines de Abr</v>
      </c>
      <c r="DZ4" s="1187" t="str">
        <f>+entero!DZ3</f>
        <v>2019
A fines de May</v>
      </c>
      <c r="EA4" s="1187" t="str">
        <f>+entero!EA3</f>
        <v>2019
A fines de Jun</v>
      </c>
      <c r="EB4" s="1187" t="str">
        <f>+entero!EB3</f>
        <v>2019
A fines de  Jul</v>
      </c>
      <c r="EC4" s="1187" t="str">
        <f>+entero!EC3</f>
        <v>2019
A fines de  Ago</v>
      </c>
      <c r="ED4" s="1187" t="str">
        <f>+entero!ED3</f>
        <v>2019
A fines de Sep</v>
      </c>
      <c r="EE4" s="1187" t="str">
        <f>+entero!EE3</f>
        <v>2019
A fines de Oct</v>
      </c>
      <c r="EF4" s="1187" t="str">
        <f>+entero!EF3</f>
        <v>2019
A fines de Nov</v>
      </c>
      <c r="EG4" s="1187" t="str">
        <f>+entero!EG3</f>
        <v>2019
A fines de Dic</v>
      </c>
      <c r="EH4" s="1187" t="str">
        <f>+entero!EH3</f>
        <v>2020
A fines de Ene</v>
      </c>
      <c r="EI4" s="1187" t="str">
        <f>+entero!EI3</f>
        <v>2020
A fines de Feb</v>
      </c>
      <c r="EJ4" s="1187" t="str">
        <f>+entero!EJ3</f>
        <v>2020
A fines de Mar</v>
      </c>
      <c r="EK4" s="1187" t="str">
        <f>+entero!EK3</f>
        <v>2020
A fines de Abr</v>
      </c>
      <c r="EL4" s="1187" t="str">
        <f>+entero!EL3</f>
        <v>2020
A fines de May</v>
      </c>
      <c r="EM4" s="1187" t="str">
        <f>+entero!EM3</f>
        <v>2020
A fines de Jun</v>
      </c>
      <c r="EN4" s="1187" t="str">
        <f>+entero!EN3</f>
        <v>2020
 A fines de Jul</v>
      </c>
      <c r="EO4" s="1187" t="str">
        <f>+entero!EO3</f>
        <v>2020
 A fines de Ago</v>
      </c>
      <c r="EP4" s="1187" t="str">
        <f>+entero!EP3</f>
        <v>2020
 A fines de Sep</v>
      </c>
      <c r="EQ4" s="1187" t="str">
        <f>+entero!EQ3</f>
        <v>2020
 A fines de Oct</v>
      </c>
      <c r="ER4" s="1187" t="str">
        <f>+entero!ER3</f>
        <v>2020
 A fines de Nov</v>
      </c>
      <c r="ES4" s="1187" t="str">
        <f>+entero!ES3</f>
        <v>2020
 A fines de Dic</v>
      </c>
      <c r="ET4" s="1187" t="str">
        <f>+entero!ET3</f>
        <v>2021
 A fines de Ene</v>
      </c>
      <c r="EU4" s="1187" t="str">
        <f>+entero!EU3</f>
        <v>2021
 A fines de Feb</v>
      </c>
      <c r="EV4" s="1187" t="str">
        <f>+entero!EV3</f>
        <v>2021
 A fines de Mar</v>
      </c>
      <c r="EW4" s="1187" t="str">
        <f>+entero!EW3</f>
        <v>2021
 A fines de Abr</v>
      </c>
      <c r="EX4" s="1187" t="str">
        <f>+entero!EX3</f>
        <v>2021
 A fines de May</v>
      </c>
      <c r="EY4" s="1187" t="str">
        <f>+entero!EY3</f>
        <v>2021
 A fines de Jun</v>
      </c>
      <c r="EZ4" s="1187" t="str">
        <f>+entero!EZ3</f>
        <v>2021
 A fines de Jul</v>
      </c>
      <c r="FA4" s="1187" t="str">
        <f>+entero!FA3</f>
        <v>2021
 A fines de Ago</v>
      </c>
      <c r="FB4" s="1187" t="str">
        <f>+entero!FB3</f>
        <v>2021
 A fines de Sep</v>
      </c>
      <c r="FC4" s="1187" t="str">
        <f>+entero!FC3</f>
        <v>2021
 A fines de Oct</v>
      </c>
      <c r="FD4" s="1187" t="str">
        <f>+entero!FD3</f>
        <v>2021
 A fines de Nov</v>
      </c>
      <c r="FE4" s="1187" t="str">
        <f>+entero!FE3</f>
        <v>2021
 A fines de Dic</v>
      </c>
      <c r="FF4" s="1187" t="str">
        <f>+entero!FF3</f>
        <v>2022
 A fines de Ene</v>
      </c>
      <c r="FG4" s="1184" t="str">
        <f>+entero!FG3</f>
        <v>Semana 1</v>
      </c>
      <c r="FH4" s="1185"/>
      <c r="FI4" s="1185"/>
      <c r="FJ4" s="1185"/>
      <c r="FK4" s="1184" t="str">
        <f>+entero!FK3</f>
        <v>Semana 2</v>
      </c>
      <c r="FL4" s="1185"/>
      <c r="FM4" s="1185"/>
      <c r="FN4" s="1185"/>
      <c r="FO4" s="1186"/>
      <c r="FP4" s="1184" t="str">
        <f>+entero!FP3</f>
        <v>Semana 3</v>
      </c>
      <c r="FQ4" s="1185"/>
      <c r="FR4" s="1205" t="s">
        <v>296</v>
      </c>
      <c r="FS4" s="1206"/>
      <c r="FT4" s="165"/>
      <c r="FU4" s="165"/>
      <c r="FV4" s="165"/>
      <c r="FW4" s="165"/>
      <c r="FX4" s="165"/>
      <c r="FY4" s="165"/>
      <c r="FZ4" s="165"/>
      <c r="GA4" s="165"/>
    </row>
    <row r="5" spans="3:183" ht="23.25" customHeight="1" thickBot="1" x14ac:dyDescent="0.25">
      <c r="C5" s="16"/>
      <c r="D5" s="1209"/>
      <c r="E5" s="1207"/>
      <c r="F5" s="1207"/>
      <c r="G5" s="1207"/>
      <c r="H5" s="1207"/>
      <c r="I5" s="1207"/>
      <c r="J5" s="1207"/>
      <c r="K5" s="1207"/>
      <c r="L5" s="1207"/>
      <c r="M5" s="1207"/>
      <c r="N5" s="1207"/>
      <c r="O5" s="1207"/>
      <c r="P5" s="1207"/>
      <c r="Q5" s="1207"/>
      <c r="R5" s="1207"/>
      <c r="S5" s="1207"/>
      <c r="T5" s="1207"/>
      <c r="U5" s="1207"/>
      <c r="V5" s="1207"/>
      <c r="W5" s="1207"/>
      <c r="X5" s="1207"/>
      <c r="Y5" s="1207"/>
      <c r="Z5" s="1207"/>
      <c r="AA5" s="1207"/>
      <c r="AB5" s="1207"/>
      <c r="AC5" s="1207"/>
      <c r="AD5" s="1207"/>
      <c r="AE5" s="1207"/>
      <c r="AF5" s="1207"/>
      <c r="AG5" s="1207"/>
      <c r="AH5" s="1207"/>
      <c r="AI5" s="1207"/>
      <c r="AJ5" s="1207"/>
      <c r="AK5" s="1207"/>
      <c r="AL5" s="1207"/>
      <c r="AM5" s="1207"/>
      <c r="AN5" s="1207"/>
      <c r="AO5" s="1207"/>
      <c r="AP5" s="1207"/>
      <c r="AQ5" s="1207"/>
      <c r="AR5" s="1207"/>
      <c r="AS5" s="1207"/>
      <c r="AT5" s="1207"/>
      <c r="AU5" s="1207"/>
      <c r="AV5" s="1207"/>
      <c r="AW5" s="1207"/>
      <c r="AX5" s="1207"/>
      <c r="AY5" s="1207"/>
      <c r="AZ5" s="1207"/>
      <c r="BA5" s="1207"/>
      <c r="BB5" s="1207"/>
      <c r="BC5" s="1207"/>
      <c r="BD5" s="1207"/>
      <c r="BE5" s="1207"/>
      <c r="BF5" s="1207"/>
      <c r="BG5" s="1207"/>
      <c r="BH5" s="1207"/>
      <c r="BI5" s="1207"/>
      <c r="BJ5" s="1207"/>
      <c r="BK5" s="1207"/>
      <c r="BL5" s="1207"/>
      <c r="BM5" s="1207"/>
      <c r="BN5" s="1207"/>
      <c r="BO5" s="1207"/>
      <c r="BP5" s="1207"/>
      <c r="BQ5" s="1207"/>
      <c r="BR5" s="1207"/>
      <c r="BS5" s="1207"/>
      <c r="BT5" s="1207"/>
      <c r="BU5" s="1207"/>
      <c r="BV5" s="1207"/>
      <c r="BW5" s="1207"/>
      <c r="BX5" s="1207"/>
      <c r="BY5" s="1207"/>
      <c r="BZ5" s="1207"/>
      <c r="CA5" s="1207"/>
      <c r="CB5" s="1207"/>
      <c r="CC5" s="1207"/>
      <c r="CD5" s="1207"/>
      <c r="CE5" s="1207"/>
      <c r="CF5" s="1207"/>
      <c r="CG5" s="1207"/>
      <c r="CH5" s="1207"/>
      <c r="CI5" s="1207"/>
      <c r="CJ5" s="1207"/>
      <c r="CK5" s="1207"/>
      <c r="CL5" s="1207"/>
      <c r="CM5" s="1207"/>
      <c r="CN5" s="1207"/>
      <c r="CO5" s="1207"/>
      <c r="CP5" s="1207"/>
      <c r="CQ5" s="1207"/>
      <c r="CR5" s="1207"/>
      <c r="CS5" s="1207"/>
      <c r="CT5" s="1207"/>
      <c r="CU5" s="1207"/>
      <c r="CV5" s="1207"/>
      <c r="CW5" s="1207"/>
      <c r="CX5" s="1207"/>
      <c r="CY5" s="1207"/>
      <c r="CZ5" s="1207"/>
      <c r="DA5" s="1207"/>
      <c r="DB5" s="1207"/>
      <c r="DC5" s="1207"/>
      <c r="DD5" s="1207"/>
      <c r="DE5" s="1207"/>
      <c r="DF5" s="1207"/>
      <c r="DG5" s="1207"/>
      <c r="DH5" s="1208"/>
      <c r="DI5" s="1208">
        <f>+entero!DI4</f>
        <v>0</v>
      </c>
      <c r="DJ5" s="1208">
        <f>+entero!DJ4</f>
        <v>0</v>
      </c>
      <c r="DK5" s="1208">
        <f>+entero!DK4</f>
        <v>0</v>
      </c>
      <c r="DL5" s="1208">
        <f>+entero!DL4</f>
        <v>0</v>
      </c>
      <c r="DM5" s="1208">
        <f>+entero!DM4</f>
        <v>0</v>
      </c>
      <c r="DN5" s="1208">
        <f>+entero!DN4</f>
        <v>0</v>
      </c>
      <c r="DO5" s="1208">
        <f>+entero!DO4</f>
        <v>0</v>
      </c>
      <c r="DP5" s="1208">
        <f>+entero!DP4</f>
        <v>0</v>
      </c>
      <c r="DQ5" s="1208">
        <f>+entero!DQ4</f>
        <v>0</v>
      </c>
      <c r="DR5" s="1208">
        <f>+entero!DR4</f>
        <v>0</v>
      </c>
      <c r="DS5" s="1208">
        <f>+entero!DS4</f>
        <v>0</v>
      </c>
      <c r="DT5" s="1208">
        <f>+entero!DT4</f>
        <v>0</v>
      </c>
      <c r="DU5" s="1208">
        <f>+entero!DU4</f>
        <v>0</v>
      </c>
      <c r="DV5" s="1208">
        <f>+entero!DV4</f>
        <v>0</v>
      </c>
      <c r="DW5" s="1208">
        <f>+entero!DW4</f>
        <v>0</v>
      </c>
      <c r="DX5" s="1208">
        <f>+entero!DX4</f>
        <v>0</v>
      </c>
      <c r="DY5" s="1208">
        <f>+entero!DY4</f>
        <v>0</v>
      </c>
      <c r="DZ5" s="1208">
        <f>+entero!DZ4</f>
        <v>0</v>
      </c>
      <c r="EA5" s="1208">
        <f>+entero!EA4</f>
        <v>0</v>
      </c>
      <c r="EB5" s="1208">
        <f>+entero!EB4</f>
        <v>0</v>
      </c>
      <c r="EC5" s="1208">
        <f>+entero!EC4</f>
        <v>0</v>
      </c>
      <c r="ED5" s="1208">
        <f>+entero!ED4</f>
        <v>0</v>
      </c>
      <c r="EE5" s="1208">
        <f>+entero!EE4</f>
        <v>0</v>
      </c>
      <c r="EF5" s="1208">
        <f>+entero!EF4</f>
        <v>0</v>
      </c>
      <c r="EG5" s="1208">
        <f>+entero!EG4</f>
        <v>0</v>
      </c>
      <c r="EH5" s="1208">
        <f>+entero!EH4</f>
        <v>0</v>
      </c>
      <c r="EI5" s="1208">
        <f>+entero!EI4</f>
        <v>0</v>
      </c>
      <c r="EJ5" s="1208">
        <f>+entero!EJ4</f>
        <v>0</v>
      </c>
      <c r="EK5" s="1208">
        <f>+entero!EK4</f>
        <v>0</v>
      </c>
      <c r="EL5" s="1208">
        <f>+entero!EL4</f>
        <v>0</v>
      </c>
      <c r="EM5" s="1208">
        <f>+entero!EM4</f>
        <v>0</v>
      </c>
      <c r="EN5" s="1208">
        <f>+entero!EN4</f>
        <v>0</v>
      </c>
      <c r="EO5" s="1208">
        <f>+entero!EO4</f>
        <v>0</v>
      </c>
      <c r="EP5" s="1208">
        <f>+entero!EP4</f>
        <v>0</v>
      </c>
      <c r="EQ5" s="1208">
        <f>+entero!EQ4</f>
        <v>0</v>
      </c>
      <c r="ER5" s="1208">
        <f>+entero!ER4</f>
        <v>0</v>
      </c>
      <c r="ES5" s="1208">
        <f>+entero!ES4</f>
        <v>0</v>
      </c>
      <c r="ET5" s="1208">
        <f>+entero!ET4</f>
        <v>0</v>
      </c>
      <c r="EU5" s="1208">
        <f>+entero!EU4</f>
        <v>0</v>
      </c>
      <c r="EV5" s="1208">
        <f>+entero!EV4</f>
        <v>0</v>
      </c>
      <c r="EW5" s="1208">
        <f>+entero!EW4</f>
        <v>0</v>
      </c>
      <c r="EX5" s="1208">
        <f>+entero!EX4</f>
        <v>0</v>
      </c>
      <c r="EY5" s="1208">
        <f>+entero!EY4</f>
        <v>0</v>
      </c>
      <c r="EZ5" s="1208">
        <f>+entero!EZ4</f>
        <v>0</v>
      </c>
      <c r="FA5" s="1208">
        <f>+entero!FA4</f>
        <v>0</v>
      </c>
      <c r="FB5" s="1208">
        <f>+entero!FB4</f>
        <v>0</v>
      </c>
      <c r="FC5" s="1208">
        <f>+entero!FC4</f>
        <v>0</v>
      </c>
      <c r="FD5" s="1208">
        <f>+entero!FD4</f>
        <v>0</v>
      </c>
      <c r="FE5" s="1208">
        <f>+entero!FE4</f>
        <v>0</v>
      </c>
      <c r="FF5" s="1208">
        <f>+entero!FF4</f>
        <v>0</v>
      </c>
      <c r="FG5" s="1074">
        <f>+entero!FG4</f>
        <v>44593</v>
      </c>
      <c r="FH5" s="1073">
        <f>+entero!FH4</f>
        <v>44594</v>
      </c>
      <c r="FI5" s="1073">
        <f>+entero!FI4</f>
        <v>44595</v>
      </c>
      <c r="FJ5" s="1127">
        <f>+entero!FJ4</f>
        <v>44596</v>
      </c>
      <c r="FK5" s="1074">
        <f>+entero!FK4</f>
        <v>44599</v>
      </c>
      <c r="FL5" s="1073">
        <f>+entero!FL4</f>
        <v>44600</v>
      </c>
      <c r="FM5" s="1073">
        <f>+entero!FM4</f>
        <v>44601</v>
      </c>
      <c r="FN5" s="1127">
        <f>+entero!FN4</f>
        <v>44602</v>
      </c>
      <c r="FO5" s="1143">
        <f>+entero!FO4</f>
        <v>44603</v>
      </c>
      <c r="FP5" s="1074">
        <f>+entero!FP4</f>
        <v>44606</v>
      </c>
      <c r="FQ5" s="1073">
        <f>+entero!FQ4</f>
        <v>44607</v>
      </c>
      <c r="FR5" s="1075" t="s">
        <v>225</v>
      </c>
      <c r="FS5" s="1076" t="s">
        <v>169</v>
      </c>
      <c r="FT5" s="165"/>
      <c r="FU5" s="165"/>
      <c r="FV5" s="165"/>
      <c r="FW5" s="165"/>
      <c r="FX5" s="165"/>
      <c r="FY5" s="165"/>
      <c r="FZ5" s="165"/>
      <c r="GA5" s="165"/>
    </row>
    <row r="6" spans="3:183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913"/>
      <c r="FH6" s="697"/>
      <c r="FI6" s="697"/>
      <c r="FJ6" s="697"/>
      <c r="FK6" s="913"/>
      <c r="FL6" s="697"/>
      <c r="FM6" s="697"/>
      <c r="FN6" s="697"/>
      <c r="FO6" s="1025"/>
      <c r="FP6" s="913"/>
      <c r="FQ6" s="697"/>
      <c r="FR6" s="913"/>
      <c r="FS6" s="1025"/>
      <c r="FT6" s="165"/>
      <c r="FU6" s="165"/>
      <c r="FV6" s="165"/>
      <c r="FW6" s="165"/>
      <c r="FX6" s="165"/>
      <c r="FY6" s="165"/>
      <c r="FZ6" s="165"/>
      <c r="GA6" s="165"/>
    </row>
    <row r="7" spans="3:183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3">
        <f>+entero!FG7</f>
        <v>4471.3182593700003</v>
      </c>
      <c r="FH7" s="458">
        <f>+entero!FH7</f>
        <v>4414.6466576399998</v>
      </c>
      <c r="FI7" s="458">
        <f>+entero!FI7</f>
        <v>4416.3925516199997</v>
      </c>
      <c r="FJ7" s="458">
        <f>+entero!FJ7</f>
        <v>4426.5994307599994</v>
      </c>
      <c r="FK7" s="743">
        <f>+entero!FK7</f>
        <v>4429.4828950000001</v>
      </c>
      <c r="FL7" s="458">
        <f>+entero!FL7</f>
        <v>4421.6837896100005</v>
      </c>
      <c r="FM7" s="458">
        <f>+entero!FM7</f>
        <v>4514.7029927699996</v>
      </c>
      <c r="FN7" s="458">
        <f>+entero!FN7</f>
        <v>4460.3947821500005</v>
      </c>
      <c r="FO7" s="1026">
        <f>+entero!FO7</f>
        <v>4473.4360465499994</v>
      </c>
      <c r="FP7" s="743">
        <f>+entero!FP7</f>
        <v>4466.6396853200004</v>
      </c>
      <c r="FQ7" s="458">
        <f>+entero!FQ7</f>
        <v>4525.5299898500007</v>
      </c>
      <c r="FR7" s="743">
        <f>+entero!FR7</f>
        <v>103.84620024000014</v>
      </c>
      <c r="FS7" s="912">
        <f>+entero!FS7</f>
        <v>2.3485668623345757</v>
      </c>
      <c r="FT7" s="165"/>
      <c r="FU7" s="165"/>
      <c r="FV7" s="165"/>
      <c r="FW7" s="165"/>
      <c r="FX7" s="165"/>
      <c r="FY7" s="165"/>
      <c r="FZ7" s="165"/>
      <c r="GA7" s="165"/>
    </row>
    <row r="8" spans="3:183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3">
        <f>+entero!FG8</f>
        <v>1392.66098521</v>
      </c>
      <c r="FH8" s="458">
        <f>+entero!FH8</f>
        <v>1331.6422425599999</v>
      </c>
      <c r="FI8" s="458">
        <f>+entero!FI8</f>
        <v>1322.07688061</v>
      </c>
      <c r="FJ8" s="458">
        <f>+entero!FJ8</f>
        <v>1336.2973251799999</v>
      </c>
      <c r="FK8" s="743">
        <f>+entero!FK8</f>
        <v>1334.02035813</v>
      </c>
      <c r="FL8" s="458">
        <f>+entero!FL8</f>
        <v>1307.9075331500001</v>
      </c>
      <c r="FM8" s="458">
        <f>+entero!FM8</f>
        <v>1392.21746566</v>
      </c>
      <c r="FN8" s="458">
        <f>+entero!FN8</f>
        <v>1330.73049692</v>
      </c>
      <c r="FO8" s="1026">
        <f>+entero!FO8</f>
        <v>1349.9501939499999</v>
      </c>
      <c r="FP8" s="743">
        <f>+entero!FP8</f>
        <v>1299.5126810400002</v>
      </c>
      <c r="FQ8" s="458">
        <f>+entero!FQ8</f>
        <v>1347.9409917</v>
      </c>
      <c r="FR8" s="743">
        <f>+entero!FR8</f>
        <v>40.033458549999978</v>
      </c>
      <c r="FS8" s="912">
        <f>+entero!FS8</f>
        <v>3.0608783522778791</v>
      </c>
      <c r="FT8" s="165"/>
      <c r="FU8" s="165"/>
      <c r="FV8" s="165"/>
      <c r="FW8" s="165"/>
      <c r="FX8" s="165"/>
      <c r="FY8" s="165"/>
      <c r="FZ8" s="165"/>
      <c r="GA8" s="165"/>
    </row>
    <row r="9" spans="3:183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3">
        <f>+entero!FG9</f>
        <v>555.28147283999999</v>
      </c>
      <c r="FH9" s="458">
        <f>+entero!FH9</f>
        <v>557.74712078999994</v>
      </c>
      <c r="FI9" s="458">
        <f>+entero!FI9</f>
        <v>558.84429422999995</v>
      </c>
      <c r="FJ9" s="458">
        <f>+entero!FJ9</f>
        <v>558.23386682</v>
      </c>
      <c r="FK9" s="743">
        <f>+entero!FK9</f>
        <v>561.2022197</v>
      </c>
      <c r="FL9" s="458">
        <f>+entero!FL9</f>
        <v>560.31542186999991</v>
      </c>
      <c r="FM9" s="458">
        <f>+entero!FM9</f>
        <v>559.92844238999999</v>
      </c>
      <c r="FN9" s="458">
        <f>+entero!FN9</f>
        <v>560.07204959000001</v>
      </c>
      <c r="FO9" s="1026">
        <f>+entero!FO9</f>
        <v>560.03614778999997</v>
      </c>
      <c r="FP9" s="743">
        <f>+entero!FP9</f>
        <v>559.37794814999995</v>
      </c>
      <c r="FQ9" s="458">
        <f>+entero!FQ9</f>
        <v>558.18122152000001</v>
      </c>
      <c r="FR9" s="743">
        <f>+entero!FR9</f>
        <v>-2.1342003499999009</v>
      </c>
      <c r="FS9" s="912">
        <f>+entero!FS9</f>
        <v>-0.38089266629092744</v>
      </c>
      <c r="FT9" s="165"/>
      <c r="FU9" s="165"/>
      <c r="FV9" s="165"/>
      <c r="FW9" s="165"/>
      <c r="FX9" s="165"/>
      <c r="FY9" s="165"/>
      <c r="FZ9" s="165"/>
      <c r="GA9" s="165"/>
    </row>
    <row r="10" spans="3:183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3">
        <f>+entero!FG10</f>
        <v>2487.1508117399999</v>
      </c>
      <c r="FH10" s="458">
        <f>+entero!FH10</f>
        <v>2488.8714528299997</v>
      </c>
      <c r="FI10" s="458">
        <f>+entero!FI10</f>
        <v>2499.0139588299999</v>
      </c>
      <c r="FJ10" s="458">
        <f>+entero!FJ10</f>
        <v>2495.6506433700001</v>
      </c>
      <c r="FK10" s="743">
        <f>+entero!FK10</f>
        <v>2497.64907485</v>
      </c>
      <c r="FL10" s="458">
        <f>+entero!FL10</f>
        <v>2516.9013876200002</v>
      </c>
      <c r="FM10" s="458">
        <f>+entero!FM10</f>
        <v>2526.0270934700002</v>
      </c>
      <c r="FN10" s="458">
        <f>+entero!FN10</f>
        <v>2533.0528753900003</v>
      </c>
      <c r="FO10" s="1026">
        <f>+entero!FO10</f>
        <v>2526.9126868099997</v>
      </c>
      <c r="FP10" s="743">
        <f>+entero!FP10</f>
        <v>2571.2549793799999</v>
      </c>
      <c r="FQ10" s="458">
        <f>+entero!FQ10</f>
        <v>2582.9917748799999</v>
      </c>
      <c r="FR10" s="743">
        <f>+entero!FR10</f>
        <v>66.090387259999716</v>
      </c>
      <c r="FS10" s="912">
        <f>+entero!FS10</f>
        <v>2.625863197703397</v>
      </c>
      <c r="FT10" s="165"/>
      <c r="FU10" s="165"/>
      <c r="FV10" s="165"/>
      <c r="FW10" s="165"/>
      <c r="FX10" s="165"/>
      <c r="FY10" s="165"/>
      <c r="FZ10" s="165"/>
      <c r="GA10" s="165"/>
    </row>
    <row r="11" spans="3:183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3">
        <f>+entero!FG11</f>
        <v>36.224989579999999</v>
      </c>
      <c r="FH11" s="458">
        <f>+entero!FH11</f>
        <v>36.385841460000002</v>
      </c>
      <c r="FI11" s="458">
        <f>+entero!FI11</f>
        <v>36.45741795</v>
      </c>
      <c r="FJ11" s="458">
        <f>+entero!FJ11</f>
        <v>36.417595390000002</v>
      </c>
      <c r="FK11" s="743">
        <f>+entero!FK11</f>
        <v>36.611242319999995</v>
      </c>
      <c r="FL11" s="458">
        <f>+entero!FL11</f>
        <v>36.559446969999996</v>
      </c>
      <c r="FM11" s="458">
        <f>+entero!FM11</f>
        <v>36.529991250000002</v>
      </c>
      <c r="FN11" s="458">
        <f>+entero!FN11</f>
        <v>36.539360250000001</v>
      </c>
      <c r="FO11" s="1026">
        <f>+entero!FO11</f>
        <v>36.537017999999996</v>
      </c>
      <c r="FP11" s="743">
        <f>+entero!FP11</f>
        <v>36.494076749999998</v>
      </c>
      <c r="FQ11" s="458">
        <f>+entero!FQ11</f>
        <v>36.416001750000007</v>
      </c>
      <c r="FR11" s="967">
        <f>+entero!FR11</f>
        <v>-0.1434452199999896</v>
      </c>
      <c r="FS11" s="912">
        <f>+entero!FS11</f>
        <v>-0.39236156968593672</v>
      </c>
      <c r="FT11" s="165"/>
      <c r="FU11" s="165"/>
      <c r="FV11" s="165"/>
      <c r="FW11" s="165"/>
      <c r="FX11" s="165"/>
      <c r="FY11" s="165"/>
      <c r="FZ11" s="165"/>
      <c r="GA11" s="165"/>
    </row>
    <row r="12" spans="3:183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3">
        <f>+entero!FG12</f>
        <v>4471.3170764300003</v>
      </c>
      <c r="FH12" s="458">
        <f>+entero!FH12</f>
        <v>4414.6447016800003</v>
      </c>
      <c r="FI12" s="458">
        <f>+entero!FI12</f>
        <v>4416.3905956600001</v>
      </c>
      <c r="FJ12" s="458">
        <f>+entero!FJ12</f>
        <v>4426.5974747999999</v>
      </c>
      <c r="FK12" s="743">
        <f>+entero!FK12</f>
        <v>4429.48053007</v>
      </c>
      <c r="FL12" s="458">
        <f>+entero!FL12</f>
        <v>4421.6814246800004</v>
      </c>
      <c r="FM12" s="458">
        <f>+entero!FM12</f>
        <v>4514.7006278399995</v>
      </c>
      <c r="FN12" s="458">
        <f>+entero!FN12</f>
        <v>4460.3924172200004</v>
      </c>
      <c r="FO12" s="1026">
        <f>+entero!FO12</f>
        <v>4473.4360455999986</v>
      </c>
      <c r="FP12" s="743">
        <f>+entero!FP12</f>
        <v>4466.6396843699995</v>
      </c>
      <c r="FQ12" s="458">
        <f>+entero!FQ12</f>
        <v>4525.5299888999998</v>
      </c>
      <c r="FR12" s="743">
        <f>+entero!FR12</f>
        <v>103.84856421999939</v>
      </c>
      <c r="FS12" s="912">
        <f>+entero!FS12</f>
        <v>2.3486215818344478</v>
      </c>
      <c r="FT12" s="165"/>
      <c r="FU12" s="165"/>
      <c r="FV12" s="165"/>
      <c r="FW12" s="165"/>
      <c r="FX12" s="165"/>
      <c r="FY12" s="165"/>
      <c r="FZ12" s="165"/>
      <c r="GA12" s="165"/>
    </row>
    <row r="13" spans="3:183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3">
        <f>+entero!FG13</f>
        <v>1296.7751994212827</v>
      </c>
      <c r="FH13" s="458">
        <f>+entero!FH13</f>
        <v>1305.3510193192415</v>
      </c>
      <c r="FI13" s="458">
        <f>+entero!FI13</f>
        <v>1308.6832079344019</v>
      </c>
      <c r="FJ13" s="458">
        <f>+entero!FJ13</f>
        <v>1318.8581852827983</v>
      </c>
      <c r="FK13" s="743">
        <f>+entero!FK13</f>
        <v>1333.665959562682</v>
      </c>
      <c r="FL13" s="458">
        <f>+entero!FL13</f>
        <v>1322.3826658440228</v>
      </c>
      <c r="FM13" s="458">
        <f>+entero!FM13</f>
        <v>1333.9773201603493</v>
      </c>
      <c r="FN13" s="458">
        <f>+entero!FN13</f>
        <v>1346.510474523323</v>
      </c>
      <c r="FO13" s="1026">
        <f>+entero!FO13</f>
        <v>1325.9866703965008</v>
      </c>
      <c r="FP13" s="743">
        <f>+entero!FP13</f>
        <v>1375.5730128819239</v>
      </c>
      <c r="FQ13" s="458">
        <f>+entero!FQ13</f>
        <v>1328.0858815174922</v>
      </c>
      <c r="FR13" s="743">
        <f>+entero!FR13</f>
        <v>5.7032156734694581</v>
      </c>
      <c r="FS13" s="912">
        <f>+entero!FS13</f>
        <v>0.43128330556490835</v>
      </c>
      <c r="FT13" s="165"/>
      <c r="FU13" s="165"/>
      <c r="FV13" s="165"/>
      <c r="FW13" s="165"/>
      <c r="FX13" s="165"/>
      <c r="FY13" s="165"/>
      <c r="FZ13" s="165"/>
      <c r="GA13" s="165"/>
    </row>
    <row r="14" spans="3:183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3">
        <f>+entero!FG14</f>
        <v>421.09283615000004</v>
      </c>
      <c r="FH14" s="458">
        <f>+entero!FH14</f>
        <v>421.09720758999987</v>
      </c>
      <c r="FI14" s="458">
        <f>+entero!FI14</f>
        <v>421.10314024000002</v>
      </c>
      <c r="FJ14" s="458">
        <f>+entero!FJ14</f>
        <v>421.09970553000005</v>
      </c>
      <c r="FK14" s="743">
        <f>+entero!FK14</f>
        <v>421.08284437000009</v>
      </c>
      <c r="FL14" s="458">
        <f>+entero!FL14</f>
        <v>422.91195314999993</v>
      </c>
      <c r="FM14" s="458">
        <f>+entero!FM14</f>
        <v>422.9100715699999</v>
      </c>
      <c r="FN14" s="458">
        <f>+entero!FN14</f>
        <v>422.90890551999985</v>
      </c>
      <c r="FO14" s="1026">
        <f>+entero!FO14</f>
        <v>422.87158841999985</v>
      </c>
      <c r="FP14" s="743">
        <f>+entero!FP14</f>
        <v>422.8825640799999</v>
      </c>
      <c r="FQ14" s="458">
        <f>+entero!FQ14</f>
        <v>422.69732759999994</v>
      </c>
      <c r="FR14" s="1148">
        <f>+entero!FR14</f>
        <v>-0.21462554999999384</v>
      </c>
      <c r="FS14" s="912"/>
      <c r="FT14" s="165"/>
      <c r="FU14" s="165"/>
      <c r="FV14" s="165"/>
      <c r="FW14" s="165"/>
      <c r="FX14" s="165"/>
      <c r="FY14" s="165"/>
      <c r="FZ14" s="165"/>
      <c r="GA14" s="165"/>
    </row>
    <row r="15" spans="3:183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3">
        <f>+entero!FG15</f>
        <v>0</v>
      </c>
      <c r="FH15" s="458">
        <f>+entero!FH15</f>
        <v>0</v>
      </c>
      <c r="FI15" s="458">
        <f>+entero!FI15</f>
        <v>0</v>
      </c>
      <c r="FJ15" s="458">
        <f>+entero!FJ15</f>
        <v>0</v>
      </c>
      <c r="FK15" s="743">
        <f>+entero!FK15</f>
        <v>0</v>
      </c>
      <c r="FL15" s="458">
        <f>+entero!FL15</f>
        <v>0</v>
      </c>
      <c r="FM15" s="458">
        <f>+entero!FM15</f>
        <v>0</v>
      </c>
      <c r="FN15" s="458">
        <f>+entero!FN15</f>
        <v>0</v>
      </c>
      <c r="FO15" s="1026">
        <f>+entero!FO15</f>
        <v>0</v>
      </c>
      <c r="FP15" s="743">
        <f>+entero!FP15</f>
        <v>0</v>
      </c>
      <c r="FQ15" s="458">
        <f>+entero!FQ15</f>
        <v>0</v>
      </c>
      <c r="FR15" s="914"/>
      <c r="FS15" s="912"/>
      <c r="FT15" s="165"/>
      <c r="FU15" s="165"/>
      <c r="FV15" s="165"/>
      <c r="FW15" s="165"/>
      <c r="FX15" s="165"/>
      <c r="FY15" s="165"/>
      <c r="FZ15" s="165"/>
      <c r="GA15" s="165"/>
    </row>
    <row r="16" spans="3:183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3">
        <f>+entero!FG16</f>
        <v>21.600006400000002</v>
      </c>
      <c r="FH16" s="458">
        <f>+entero!FH16</f>
        <v>21.600660800000004</v>
      </c>
      <c r="FI16" s="458">
        <f>+entero!FI16</f>
        <v>21.601391540000002</v>
      </c>
      <c r="FJ16" s="458">
        <f>+entero!FJ16</f>
        <v>21.599651099999999</v>
      </c>
      <c r="FK16" s="743">
        <f>+entero!FK16</f>
        <v>21.598693799999999</v>
      </c>
      <c r="FL16" s="458">
        <f>+entero!FL16</f>
        <v>21.5952269</v>
      </c>
      <c r="FM16" s="458">
        <f>+entero!FM16</f>
        <v>21.59509104</v>
      </c>
      <c r="FN16" s="458">
        <f>+entero!FN16</f>
        <v>21.595419139999997</v>
      </c>
      <c r="FO16" s="1026">
        <f>+entero!FO16</f>
        <v>21.591026339999999</v>
      </c>
      <c r="FP16" s="743">
        <f>+entero!FP16</f>
        <v>21.59217009</v>
      </c>
      <c r="FQ16" s="458">
        <f>+entero!FQ16</f>
        <v>21.591225959999999</v>
      </c>
      <c r="FR16" s="743"/>
      <c r="FS16" s="912"/>
      <c r="FT16" s="165"/>
      <c r="FU16" s="165"/>
      <c r="FV16" s="165"/>
      <c r="FW16" s="165"/>
      <c r="FX16" s="165"/>
      <c r="FY16" s="165"/>
      <c r="FZ16" s="165"/>
      <c r="GA16" s="165"/>
    </row>
    <row r="17" spans="2:191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3">
        <f>+entero!FG17</f>
        <v>0</v>
      </c>
      <c r="FH17" s="458">
        <f>+entero!FH17</f>
        <v>0</v>
      </c>
      <c r="FI17" s="458">
        <f>+entero!FI17</f>
        <v>0</v>
      </c>
      <c r="FJ17" s="458">
        <f>+entero!FJ17</f>
        <v>0</v>
      </c>
      <c r="FK17" s="743">
        <f>+entero!FK17</f>
        <v>0</v>
      </c>
      <c r="FL17" s="458">
        <f>+entero!FL17</f>
        <v>0</v>
      </c>
      <c r="FM17" s="458">
        <f>+entero!FM17</f>
        <v>0</v>
      </c>
      <c r="FN17" s="458">
        <f>+entero!FN17</f>
        <v>0</v>
      </c>
      <c r="FO17" s="1026">
        <f>+entero!FO17</f>
        <v>0</v>
      </c>
      <c r="FP17" s="743">
        <f>+entero!FP17</f>
        <v>0</v>
      </c>
      <c r="FQ17" s="458">
        <f>+entero!FQ17</f>
        <v>0</v>
      </c>
      <c r="FR17" s="743"/>
      <c r="FS17" s="912"/>
      <c r="FT17" s="775"/>
      <c r="FU17" s="775"/>
      <c r="FV17" s="775"/>
      <c r="FW17" s="775"/>
      <c r="FX17" s="775"/>
      <c r="FY17" s="775"/>
      <c r="FZ17" s="775"/>
      <c r="GA17" s="775"/>
      <c r="GB17" s="776"/>
      <c r="GC17" s="776"/>
      <c r="GD17" s="776"/>
      <c r="GE17" s="776"/>
      <c r="GF17" s="776"/>
      <c r="GG17" s="776"/>
      <c r="GH17" s="776"/>
      <c r="GI17" s="776"/>
    </row>
    <row r="18" spans="2:191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3">
        <f>+entero!FG18</f>
        <v>5789.6922822512824</v>
      </c>
      <c r="FH18" s="458">
        <f>+entero!FH18</f>
        <v>5741.5963817992415</v>
      </c>
      <c r="FI18" s="458">
        <f>+entero!FI18</f>
        <v>5746.6751951344022</v>
      </c>
      <c r="FJ18" s="458">
        <f>+entero!FJ18</f>
        <v>5767.0553111827985</v>
      </c>
      <c r="FK18" s="743">
        <f>+entero!FK18</f>
        <v>5784.7451834326812</v>
      </c>
      <c r="FL18" s="458">
        <f>+entero!FL18</f>
        <v>5765.6593174240234</v>
      </c>
      <c r="FM18" s="458">
        <f>+entero!FM18</f>
        <v>5870.2730390403485</v>
      </c>
      <c r="FN18" s="458">
        <f>+entero!FN18</f>
        <v>5828.498310883323</v>
      </c>
      <c r="FO18" s="1026">
        <f>+entero!FO18</f>
        <v>5821.0137423364995</v>
      </c>
      <c r="FP18" s="743">
        <f>+entero!FP18</f>
        <v>5863.8048673419235</v>
      </c>
      <c r="FQ18" s="458">
        <f>+entero!FQ18</f>
        <v>5875.2070963774922</v>
      </c>
      <c r="FR18" s="743">
        <f>+entero!FR18</f>
        <v>109.54777895346888</v>
      </c>
      <c r="FS18" s="912">
        <f>+entero!FS18</f>
        <v>1.9000043693600084</v>
      </c>
      <c r="FT18" s="165"/>
      <c r="FU18" s="165"/>
      <c r="FV18" s="165"/>
      <c r="FW18" s="165"/>
      <c r="FX18" s="165"/>
      <c r="FY18" s="165"/>
      <c r="FZ18" s="165"/>
      <c r="GA18" s="165"/>
    </row>
    <row r="19" spans="2:191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22.7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967">
        <f>+entero!FG19</f>
        <v>2</v>
      </c>
      <c r="FH19" s="981">
        <f>+entero!FH19</f>
        <v>0</v>
      </c>
      <c r="FI19" s="981">
        <f>+entero!FI19</f>
        <v>0</v>
      </c>
      <c r="FJ19" s="981">
        <f>+entero!FJ19</f>
        <v>2</v>
      </c>
      <c r="FK19" s="967">
        <f>+entero!FK19</f>
        <v>0</v>
      </c>
      <c r="FL19" s="981">
        <f>+entero!FL19</f>
        <v>0</v>
      </c>
      <c r="FM19" s="981">
        <f>+entero!FM19</f>
        <v>0</v>
      </c>
      <c r="FN19" s="981">
        <f>+entero!FN19</f>
        <v>0</v>
      </c>
      <c r="FO19" s="1027">
        <f>+entero!FO19</f>
        <v>0</v>
      </c>
      <c r="FP19" s="967">
        <f>+entero!FP19</f>
        <v>0</v>
      </c>
      <c r="FQ19" s="981">
        <f>+entero!FQ19</f>
        <v>0</v>
      </c>
      <c r="FR19" s="967"/>
      <c r="FS19" s="912"/>
      <c r="FT19" s="165"/>
      <c r="FU19" s="165"/>
      <c r="FV19" s="165"/>
      <c r="FW19" s="165"/>
      <c r="FX19" s="165"/>
      <c r="FY19" s="165"/>
      <c r="FZ19" s="165"/>
      <c r="GA19" s="165"/>
    </row>
    <row r="20" spans="2:191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3">
        <f>+entero!FG20</f>
        <v>0</v>
      </c>
      <c r="FH20" s="458">
        <f>+entero!FH20</f>
        <v>0</v>
      </c>
      <c r="FI20" s="458">
        <f>+entero!FI20</f>
        <v>0</v>
      </c>
      <c r="FJ20" s="458">
        <f>+entero!FJ20</f>
        <v>0</v>
      </c>
      <c r="FK20" s="743">
        <f>+entero!FK20</f>
        <v>0</v>
      </c>
      <c r="FL20" s="458">
        <f>+entero!FL20</f>
        <v>0</v>
      </c>
      <c r="FM20" s="458">
        <f>+entero!FM20</f>
        <v>0</v>
      </c>
      <c r="FN20" s="458">
        <f>+entero!FN20</f>
        <v>0</v>
      </c>
      <c r="FO20" s="1026">
        <f>+entero!FO20</f>
        <v>0</v>
      </c>
      <c r="FP20" s="743">
        <f>+entero!FP20</f>
        <v>0</v>
      </c>
      <c r="FQ20" s="458">
        <f>+entero!FQ20</f>
        <v>0</v>
      </c>
      <c r="FR20" s="967"/>
      <c r="FS20" s="912"/>
      <c r="FT20" s="165"/>
      <c r="FU20" s="165"/>
      <c r="FV20" s="165"/>
      <c r="FW20" s="165"/>
      <c r="FX20" s="165"/>
      <c r="FY20" s="165"/>
      <c r="FZ20" s="165"/>
      <c r="GA20" s="165"/>
    </row>
    <row r="21" spans="2:191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222.1</v>
      </c>
      <c r="EV21" s="1026">
        <f>+entero!EV21</f>
        <v>176.6</v>
      </c>
      <c r="EW21" s="1026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3">
        <f>+entero!FG21</f>
        <v>19</v>
      </c>
      <c r="FH21" s="458">
        <f>+entero!FH21</f>
        <v>0</v>
      </c>
      <c r="FI21" s="458">
        <f>+entero!FI21</f>
        <v>4</v>
      </c>
      <c r="FJ21" s="458">
        <f>+entero!FJ21</f>
        <v>35</v>
      </c>
      <c r="FK21" s="743">
        <f>+entero!FK21</f>
        <v>10</v>
      </c>
      <c r="FL21" s="458">
        <f>+entero!FL21</f>
        <v>10</v>
      </c>
      <c r="FM21" s="458">
        <f>+entero!FM21</f>
        <v>2</v>
      </c>
      <c r="FN21" s="458">
        <f>+entero!FN21</f>
        <v>4.5</v>
      </c>
      <c r="FO21" s="1026">
        <f>+entero!FO21</f>
        <v>0</v>
      </c>
      <c r="FP21" s="743">
        <f>+entero!FP21</f>
        <v>0</v>
      </c>
      <c r="FQ21" s="458">
        <f>+entero!FQ21</f>
        <v>24.1</v>
      </c>
      <c r="FR21" s="743"/>
      <c r="FS21" s="912"/>
      <c r="FT21" s="775"/>
      <c r="FU21" s="775"/>
      <c r="FV21" s="775"/>
      <c r="FW21" s="775"/>
      <c r="FX21" s="775"/>
      <c r="FY21" s="775"/>
      <c r="FZ21" s="775"/>
      <c r="GA21" s="775"/>
      <c r="GB21" s="776"/>
      <c r="GC21" s="776"/>
      <c r="GD21" s="776"/>
      <c r="GE21" s="776"/>
      <c r="GF21" s="776"/>
      <c r="GG21" s="776"/>
      <c r="GH21" s="776"/>
      <c r="GI21" s="776"/>
    </row>
    <row r="22" spans="2:191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4.3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3">
        <f>+entero!FG22</f>
        <v>0</v>
      </c>
      <c r="FH22" s="458">
        <f>+entero!FH22</f>
        <v>0</v>
      </c>
      <c r="FI22" s="458">
        <f>+entero!FI22</f>
        <v>0</v>
      </c>
      <c r="FJ22" s="458">
        <f>+entero!FJ22</f>
        <v>0</v>
      </c>
      <c r="FK22" s="743">
        <f>+entero!FK22</f>
        <v>0</v>
      </c>
      <c r="FL22" s="458">
        <f>+entero!FL22</f>
        <v>0.5</v>
      </c>
      <c r="FM22" s="458">
        <f>+entero!FM22</f>
        <v>0</v>
      </c>
      <c r="FN22" s="458">
        <f>+entero!FN22</f>
        <v>1.1000000000000001</v>
      </c>
      <c r="FO22" s="1026">
        <f>+entero!FO22</f>
        <v>0</v>
      </c>
      <c r="FP22" s="743">
        <f>+entero!FP22</f>
        <v>0</v>
      </c>
      <c r="FQ22" s="458">
        <f>+entero!FQ22</f>
        <v>0.4</v>
      </c>
      <c r="FR22" s="743"/>
      <c r="FS22" s="912"/>
      <c r="FT22" s="775"/>
      <c r="FU22" s="775"/>
      <c r="FV22" s="775"/>
      <c r="FW22" s="775"/>
      <c r="FX22" s="775"/>
      <c r="FY22" s="775"/>
      <c r="FZ22" s="775"/>
      <c r="GA22" s="775"/>
      <c r="GB22" s="776"/>
      <c r="GC22" s="776"/>
      <c r="GD22" s="776"/>
      <c r="GE22" s="776"/>
      <c r="GF22" s="776"/>
      <c r="GG22" s="776"/>
      <c r="GH22" s="776"/>
      <c r="GI22" s="776"/>
    </row>
    <row r="23" spans="2:191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3">
        <f>+entero!FG23</f>
        <v>0</v>
      </c>
      <c r="FH23" s="458">
        <f>+entero!FH23</f>
        <v>0</v>
      </c>
      <c r="FI23" s="458">
        <f>+entero!FI23</f>
        <v>0</v>
      </c>
      <c r="FJ23" s="458">
        <f>+entero!FJ23</f>
        <v>0</v>
      </c>
      <c r="FK23" s="743">
        <f>+entero!FK23</f>
        <v>0</v>
      </c>
      <c r="FL23" s="458">
        <f>+entero!FL23</f>
        <v>0</v>
      </c>
      <c r="FM23" s="458">
        <f>+entero!FM23</f>
        <v>0</v>
      </c>
      <c r="FN23" s="458">
        <f>+entero!FN23</f>
        <v>0</v>
      </c>
      <c r="FO23" s="1026">
        <f>+entero!FO23</f>
        <v>0</v>
      </c>
      <c r="FP23" s="743">
        <f>+entero!FP23</f>
        <v>0</v>
      </c>
      <c r="FQ23" s="458">
        <f>+entero!FQ23</f>
        <v>0</v>
      </c>
      <c r="FR23" s="967"/>
      <c r="FS23" s="912"/>
      <c r="FT23" s="775"/>
      <c r="FU23" s="775"/>
      <c r="FV23" s="775"/>
      <c r="FW23" s="775"/>
      <c r="FX23" s="775"/>
      <c r="FY23" s="775"/>
      <c r="FZ23" s="775"/>
      <c r="GA23" s="775"/>
      <c r="GB23" s="776"/>
      <c r="GC23" s="776"/>
      <c r="GD23" s="776"/>
      <c r="GE23" s="776"/>
      <c r="GF23" s="776"/>
      <c r="GG23" s="776"/>
      <c r="GH23" s="776"/>
      <c r="GI23" s="776"/>
    </row>
    <row r="24" spans="2:191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3">
        <f>+entero!FG24</f>
        <v>0</v>
      </c>
      <c r="FH24" s="458">
        <f>+entero!FH24</f>
        <v>0</v>
      </c>
      <c r="FI24" s="458">
        <f>+entero!FI24</f>
        <v>0</v>
      </c>
      <c r="FJ24" s="458">
        <f>+entero!FJ24</f>
        <v>0</v>
      </c>
      <c r="FK24" s="743">
        <f>+entero!FK24</f>
        <v>0</v>
      </c>
      <c r="FL24" s="458">
        <f>+entero!FL24</f>
        <v>0</v>
      </c>
      <c r="FM24" s="458">
        <f>+entero!FM24</f>
        <v>0</v>
      </c>
      <c r="FN24" s="458">
        <f>+entero!FN24</f>
        <v>0</v>
      </c>
      <c r="FO24" s="1026">
        <f>+entero!FO24</f>
        <v>0</v>
      </c>
      <c r="FP24" s="743">
        <f>+entero!FP24</f>
        <v>0</v>
      </c>
      <c r="FQ24" s="458">
        <f>+entero!FQ24</f>
        <v>0</v>
      </c>
      <c r="FR24" s="907"/>
      <c r="FS24" s="912"/>
      <c r="FT24" s="165"/>
      <c r="FU24" s="165"/>
      <c r="FV24" s="165"/>
      <c r="FW24" s="165"/>
      <c r="FX24" s="165"/>
      <c r="FY24" s="165"/>
      <c r="FZ24" s="165"/>
      <c r="GA24" s="165"/>
    </row>
    <row r="25" spans="2:191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3">
        <f>+entero!FG25</f>
        <v>11.99</v>
      </c>
      <c r="FH25" s="458">
        <f>+entero!FH25</f>
        <v>9</v>
      </c>
      <c r="FI25" s="458">
        <f>+entero!FI25</f>
        <v>7</v>
      </c>
      <c r="FJ25" s="458">
        <f>+entero!FJ25</f>
        <v>35.99</v>
      </c>
      <c r="FK25" s="743">
        <f>+entero!FK25</f>
        <v>10.6</v>
      </c>
      <c r="FL25" s="458">
        <f>+entero!FL25</f>
        <v>18</v>
      </c>
      <c r="FM25" s="458">
        <f>+entero!FM25</f>
        <v>15</v>
      </c>
      <c r="FN25" s="458">
        <f>+entero!FN25</f>
        <v>16</v>
      </c>
      <c r="FO25" s="1026">
        <f>+entero!FO25</f>
        <v>36.5</v>
      </c>
      <c r="FP25" s="743">
        <f>+entero!FP25</f>
        <v>14.5</v>
      </c>
      <c r="FQ25" s="458">
        <f>+entero!FQ25</f>
        <v>42.5</v>
      </c>
      <c r="FR25" s="743">
        <f>+entero!FR25</f>
        <v>28.4</v>
      </c>
      <c r="FS25" s="912">
        <f>+entero!FS25</f>
        <v>99.300699300699293</v>
      </c>
      <c r="FT25" s="165"/>
      <c r="FU25" s="165"/>
      <c r="FV25" s="165"/>
      <c r="FW25" s="165"/>
      <c r="FX25" s="165"/>
      <c r="FY25" s="165"/>
      <c r="FZ25" s="165"/>
      <c r="GA25" s="165"/>
    </row>
    <row r="26" spans="2:191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3">
        <f>+entero!FG26</f>
        <v>0</v>
      </c>
      <c r="FH26" s="458">
        <f>+entero!FH26</f>
        <v>9.1776999999999997</v>
      </c>
      <c r="FI26" s="458">
        <f>+entero!FI26</f>
        <v>5</v>
      </c>
      <c r="FJ26" s="458">
        <f>+entero!FJ26</f>
        <v>14.1777</v>
      </c>
      <c r="FK26" s="743">
        <f>+entero!FK26</f>
        <v>10</v>
      </c>
      <c r="FL26" s="458">
        <f>+entero!FL26</f>
        <v>15</v>
      </c>
      <c r="FM26" s="458">
        <f>+entero!FM26</f>
        <v>0</v>
      </c>
      <c r="FN26" s="458">
        <f>+entero!FN26</f>
        <v>25</v>
      </c>
      <c r="FO26" s="1026">
        <f>+entero!FO26</f>
        <v>10</v>
      </c>
      <c r="FP26" s="743">
        <f>+entero!FP26</f>
        <v>20</v>
      </c>
      <c r="FQ26" s="458">
        <f>+entero!FQ26</f>
        <v>0</v>
      </c>
      <c r="FR26" s="743">
        <f>+entero!FR26</f>
        <v>-5</v>
      </c>
      <c r="FS26" s="912">
        <f>+entero!FS26</f>
        <v>-19.999999999999996</v>
      </c>
      <c r="FT26" s="165"/>
      <c r="FU26" s="165"/>
      <c r="FV26" s="165"/>
      <c r="FW26" s="165"/>
      <c r="FX26" s="165"/>
      <c r="FY26" s="165"/>
      <c r="FZ26" s="165"/>
      <c r="GA26" s="165"/>
    </row>
    <row r="27" spans="2:19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1070"/>
      <c r="FH27" s="915"/>
      <c r="FI27" s="915"/>
      <c r="FJ27" s="915"/>
      <c r="FK27" s="1070"/>
      <c r="FL27" s="915"/>
      <c r="FM27" s="915"/>
      <c r="FN27" s="915"/>
      <c r="FO27" s="1077"/>
      <c r="FP27" s="1070"/>
      <c r="FQ27" s="915"/>
      <c r="FR27" s="1070"/>
      <c r="FS27" s="1077"/>
      <c r="FT27" s="165"/>
      <c r="FU27" s="165"/>
      <c r="FV27" s="165"/>
      <c r="FW27" s="165"/>
      <c r="FX27" s="165"/>
      <c r="FY27" s="165"/>
      <c r="FZ27" s="165"/>
      <c r="GA27" s="165"/>
    </row>
    <row r="28" spans="2:19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2:191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2:191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2:191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2:191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165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165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165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165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165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165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1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1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1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1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1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1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</row>
    <row r="149" spans="3:17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</row>
    <row r="150" spans="3:17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</row>
    <row r="151" spans="3:17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</row>
    <row r="152" spans="3:17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</row>
    <row r="153" spans="3:17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</row>
    <row r="154" spans="3:17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</row>
    <row r="155" spans="3:17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</row>
    <row r="156" spans="3:17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</row>
    <row r="157" spans="3:17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</row>
    <row r="158" spans="3:17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</row>
    <row r="159" spans="3:17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</row>
    <row r="160" spans="3:17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</row>
    <row r="161" spans="3:17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</row>
    <row r="162" spans="3:17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</row>
    <row r="163" spans="3:17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</row>
    <row r="164" spans="3:17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</row>
    <row r="165" spans="3:17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</row>
    <row r="166" spans="3:17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</row>
    <row r="167" spans="3:17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</row>
    <row r="168" spans="3:17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</row>
    <row r="169" spans="3:17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  <row r="171" spans="3:17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</row>
    <row r="172" spans="3:17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</row>
    <row r="173" spans="3:17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</row>
    <row r="174" spans="3:17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</row>
    <row r="175" spans="3:17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</row>
    <row r="176" spans="3:17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</row>
  </sheetData>
  <mergeCells count="163">
    <mergeCell ref="FG4:FJ4"/>
    <mergeCell ref="FP4:FQ4"/>
    <mergeCell ref="FC4:FC5"/>
    <mergeCell ref="FK4:FO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BA4:BA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BB4:BB5"/>
    <mergeCell ref="FR4:FS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R7:FS8 FR18 DU17:DU20 DU8:DU16 DU7 FR12:FS12 FR10:FS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C179"/>
  <sheetViews>
    <sheetView showGridLines="0" zoomScale="98" zoomScaleNormal="98" workbookViewId="0">
      <pane xSplit="40" ySplit="4" topLeftCell="E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O26" sqref="FO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1" width="9" style="785" customWidth="1"/>
    <col min="162" max="162" width="9.140625" style="785" customWidth="1"/>
    <col min="163" max="173" width="9.28515625" style="785" customWidth="1"/>
    <col min="174" max="185" width="11.42578125" style="168"/>
  </cols>
  <sheetData>
    <row r="1" spans="1:18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5" ht="13.5" customHeight="1" x14ac:dyDescent="0.2">
      <c r="C3" s="11"/>
      <c r="D3" s="1216" t="str">
        <f>+entero!D3</f>
        <v>V   A   R   I   A   B   L   E   S     b/</v>
      </c>
      <c r="E3" s="1201" t="str">
        <f>+entero!E3</f>
        <v>2008                          A  fines de Dic*</v>
      </c>
      <c r="F3" s="1201" t="str">
        <f>+entero!F3</f>
        <v>2009                          A  fines de Ene*</v>
      </c>
      <c r="G3" s="1201" t="str">
        <f>+entero!G3</f>
        <v>2009                          A  fines de Feb*</v>
      </c>
      <c r="H3" s="1201" t="str">
        <f>+entero!H3</f>
        <v>2009                          A  fines de Mar*</v>
      </c>
      <c r="I3" s="1201" t="str">
        <f>+entero!I3</f>
        <v>2009                          A  fines de adr*</v>
      </c>
      <c r="J3" s="1201" t="str">
        <f>+entero!J3</f>
        <v>2009                          A  fines de May*</v>
      </c>
      <c r="K3" s="1201" t="str">
        <f>+entero!K3</f>
        <v>2009                          A  fines de Jun*</v>
      </c>
      <c r="L3" s="1201" t="str">
        <f>+entero!L3</f>
        <v>2009                          A  fines de Jul*</v>
      </c>
      <c r="M3" s="1201" t="str">
        <f>+entero!M3</f>
        <v>2009                          A  fines de Ago*</v>
      </c>
      <c r="N3" s="1201" t="str">
        <f>+entero!N3</f>
        <v>2009                          A  fines de Sep*</v>
      </c>
      <c r="O3" s="1201" t="str">
        <f>+entero!O3</f>
        <v>2009                          A  fines de Oct*</v>
      </c>
      <c r="P3" s="1201" t="str">
        <f>+entero!P3</f>
        <v>2009                          A  fines de Nov*</v>
      </c>
      <c r="Q3" s="1201" t="str">
        <f>+entero!Q3</f>
        <v>2009                          A  fines de Dic*</v>
      </c>
      <c r="R3" s="1201" t="str">
        <f>+entero!R3</f>
        <v>2010                          A  fines de Ene*</v>
      </c>
      <c r="S3" s="1201" t="str">
        <f>+entero!S3</f>
        <v>2010                          A  fines de Feb*</v>
      </c>
      <c r="T3" s="1201" t="str">
        <f>+entero!T3</f>
        <v>2010                          A  fines de Mar*</v>
      </c>
      <c r="U3" s="1201" t="str">
        <f>+entero!U3</f>
        <v>2010                          A  fines de adr*</v>
      </c>
      <c r="V3" s="1201" t="str">
        <f>+entero!V3</f>
        <v>2010                          A  fines de May*</v>
      </c>
      <c r="W3" s="1201" t="str">
        <f>+entero!W3</f>
        <v>2010                          A  fines de Jun*</v>
      </c>
      <c r="X3" s="1201" t="str">
        <f>+entero!X3</f>
        <v>2010                          A  fines de Jul*</v>
      </c>
      <c r="Y3" s="1201" t="str">
        <f>+entero!Y3</f>
        <v>2010                          A  fines de Ago*</v>
      </c>
      <c r="Z3" s="1201" t="str">
        <f>+entero!Z3</f>
        <v>2010                          A  fines de Sep*</v>
      </c>
      <c r="AA3" s="1201" t="str">
        <f>+entero!AA3</f>
        <v>2010                          A  fines de Oct*</v>
      </c>
      <c r="AB3" s="1201" t="str">
        <f>+entero!AB3</f>
        <v>2010                          A  fines de Nov*</v>
      </c>
      <c r="AC3" s="1201" t="str">
        <f>+entero!AC3</f>
        <v>2010                          A  fines de Dic*</v>
      </c>
      <c r="AD3" s="1201" t="str">
        <f>+entero!AD3</f>
        <v>2011                          A  fines de Ene*</v>
      </c>
      <c r="AE3" s="1201" t="str">
        <f>+entero!AE3</f>
        <v>2011                          A  fines de Feb*</v>
      </c>
      <c r="AF3" s="1201" t="str">
        <f>+entero!AF3</f>
        <v>2011                          A  fines de Mar*</v>
      </c>
      <c r="AG3" s="1201" t="str">
        <f>+entero!AG3</f>
        <v>2011                          A  fines de adr*</v>
      </c>
      <c r="AH3" s="1201" t="str">
        <f>+entero!AH3</f>
        <v>2011                          A  fines de May*</v>
      </c>
      <c r="AI3" s="1201" t="str">
        <f>+entero!AI3</f>
        <v>2011                          A  fines de Jun*</v>
      </c>
      <c r="AJ3" s="1201" t="str">
        <f>+entero!AJ3</f>
        <v>2011                          A  fines de Jul*</v>
      </c>
      <c r="AK3" s="1201" t="str">
        <f>+entero!AK3</f>
        <v>2011                          A  fines de Ago*</v>
      </c>
      <c r="AL3" s="1201" t="str">
        <f>+entero!AL3</f>
        <v>2011                          A  fines de Sep*</v>
      </c>
      <c r="AM3" s="1201" t="str">
        <f>+entero!AM3</f>
        <v>2011                          A  fines de Oct*</v>
      </c>
      <c r="AN3" s="1201" t="str">
        <f>+entero!AN3</f>
        <v>2011                          A  fines de Nov*</v>
      </c>
      <c r="AO3" s="1201" t="str">
        <f>+entero!AO3</f>
        <v>2011                          A  fines de Dic*</v>
      </c>
      <c r="AP3" s="1201" t="str">
        <f>+entero!AP3</f>
        <v>2012                          A  fines de Ene*</v>
      </c>
      <c r="AQ3" s="1201" t="str">
        <f>+entero!AQ3</f>
        <v>2012                          A  fines de Feb*</v>
      </c>
      <c r="AR3" s="1201" t="str">
        <f>+entero!AR3</f>
        <v>2012                          A  fines de Mar*</v>
      </c>
      <c r="AS3" s="1201" t="str">
        <f>+entero!AS3</f>
        <v>2012                          A  fines de adr*</v>
      </c>
      <c r="AT3" s="1201" t="str">
        <f>+entero!AT3</f>
        <v>2012                          A  fines de May*</v>
      </c>
      <c r="AU3" s="1201" t="str">
        <f>+entero!AU3</f>
        <v>2012                          A  fines de Jun*</v>
      </c>
      <c r="AV3" s="1201" t="str">
        <f>+entero!AV3</f>
        <v>2012                          A  fines de Jul*</v>
      </c>
      <c r="AW3" s="1201" t="str">
        <f>+entero!AW3</f>
        <v>2012                          A  fines de Ago*</v>
      </c>
      <c r="AX3" s="1201" t="str">
        <f>+entero!AX3</f>
        <v>2012                          A  fines de Sep*</v>
      </c>
      <c r="AY3" s="1201" t="str">
        <f>+entero!AY3</f>
        <v>2012                          A  fines de Oct*</v>
      </c>
      <c r="AZ3" s="1201" t="str">
        <f>+entero!AZ3</f>
        <v>2012                          A  fines de Nov*</v>
      </c>
      <c r="BA3" s="1201" t="str">
        <f>+entero!BA3</f>
        <v>2012                          A  fines de Dic*</v>
      </c>
      <c r="BB3" s="1201" t="str">
        <f>+entero!BB3</f>
        <v>2013                          A  fines de Ene*</v>
      </c>
      <c r="BC3" s="1201" t="str">
        <f>+entero!BC3</f>
        <v>2013                          A  fines de Feb*</v>
      </c>
      <c r="BD3" s="1201" t="str">
        <f>+entero!BD3</f>
        <v>2013                          A  fines de Mar*</v>
      </c>
      <c r="BE3" s="1201" t="str">
        <f>+entero!BE3</f>
        <v>2013                          A  fines de adr*</v>
      </c>
      <c r="BF3" s="1201" t="str">
        <f>+entero!BF3</f>
        <v>2013                          A  fines de May*</v>
      </c>
      <c r="BG3" s="1201" t="str">
        <f>+entero!BG3</f>
        <v>2013                          A  fines de Jun*</v>
      </c>
      <c r="BH3" s="1201" t="str">
        <f>+entero!BH3</f>
        <v>2013                          A  fines de Jul*</v>
      </c>
      <c r="BI3" s="1201" t="str">
        <f>+entero!BI3</f>
        <v>2013                          A  fines de Ago*</v>
      </c>
      <c r="BJ3" s="1201" t="str">
        <f>+entero!BJ3</f>
        <v>2013                          A  fines de Sep*</v>
      </c>
      <c r="BK3" s="1201" t="str">
        <f>+entero!BK3</f>
        <v>2013                          A  fines de Oct*</v>
      </c>
      <c r="BL3" s="1201" t="str">
        <f>+entero!BL3</f>
        <v>2013                          A  fines de Nov*</v>
      </c>
      <c r="BM3" s="1201" t="str">
        <f>+entero!BM3</f>
        <v>2013                          A  fines de Dic*</v>
      </c>
      <c r="BN3" s="1201" t="str">
        <f>+entero!BN3</f>
        <v>2014                          A  fines de Ene*</v>
      </c>
      <c r="BO3" s="1201" t="str">
        <f>+entero!BO3</f>
        <v>2014                          A  fines de Feb*</v>
      </c>
      <c r="BP3" s="1201" t="str">
        <f>+entero!BP3</f>
        <v>2014                          A  fines de Mar*</v>
      </c>
      <c r="BQ3" s="1201" t="str">
        <f>+entero!BQ3</f>
        <v>2014                          A  fines de adr*</v>
      </c>
      <c r="BR3" s="1201" t="str">
        <f>+entero!BR3</f>
        <v>2014                          A  fines de May*</v>
      </c>
      <c r="BS3" s="1201" t="str">
        <f>+entero!BS3</f>
        <v>2014                          A  fines de Jun*</v>
      </c>
      <c r="BT3" s="1201" t="str">
        <f>+entero!BT3</f>
        <v>2014                          A  fines de Jul*</v>
      </c>
      <c r="BU3" s="1201" t="str">
        <f>+entero!BU3</f>
        <v>2014                          A  fines de Ago*</v>
      </c>
      <c r="BV3" s="1201" t="str">
        <f>+entero!BV3</f>
        <v>2014                          A  fines de Sep*</v>
      </c>
      <c r="BW3" s="1201" t="str">
        <f>+entero!BW3</f>
        <v>2014                          A  fines de Oct*</v>
      </c>
      <c r="BX3" s="1201" t="str">
        <f>+entero!BX3</f>
        <v>2014                          A  fines de Nov*</v>
      </c>
      <c r="BY3" s="1201" t="str">
        <f>+entero!BY3</f>
        <v>2014                          A  fines de Dic*</v>
      </c>
      <c r="BZ3" s="1201" t="str">
        <f>+entero!BZ3</f>
        <v>2015                         A  fines de Ene*</v>
      </c>
      <c r="CA3" s="1201" t="str">
        <f>+entero!CA3</f>
        <v>2015                         A  fines de Feb*</v>
      </c>
      <c r="CB3" s="1201" t="str">
        <f>+entero!CB3</f>
        <v>2015                         A  fines de Mar*</v>
      </c>
      <c r="CC3" s="1201" t="str">
        <f>+entero!CC3</f>
        <v xml:space="preserve">2015                         A  fines de adr* </v>
      </c>
      <c r="CD3" s="1201" t="str">
        <f>+entero!CD3</f>
        <v xml:space="preserve">2015                         A  fines de May* </v>
      </c>
      <c r="CE3" s="1201" t="str">
        <f>+entero!CE3</f>
        <v xml:space="preserve">2015                         A  fines de Jun* </v>
      </c>
      <c r="CF3" s="1201" t="str">
        <f>+entero!CF3</f>
        <v xml:space="preserve">2015                         A  fines de Jul* </v>
      </c>
      <c r="CG3" s="1201" t="str">
        <f>+entero!CG3</f>
        <v xml:space="preserve">2015                         A  fines de Ago* </v>
      </c>
      <c r="CH3" s="1201" t="str">
        <f>+entero!CH3</f>
        <v xml:space="preserve">2015                         A  fines de Sep* </v>
      </c>
      <c r="CI3" s="1201" t="str">
        <f>+entero!CI3</f>
        <v xml:space="preserve">2015                         A  fines de Oct* </v>
      </c>
      <c r="CJ3" s="1201" t="str">
        <f>+entero!CJ3</f>
        <v xml:space="preserve">2015                         A  fines de Nov* </v>
      </c>
      <c r="CK3" s="1201" t="str">
        <f>+entero!CK3</f>
        <v xml:space="preserve">2015                         A  fines de Dic* </v>
      </c>
      <c r="CL3" s="1201" t="str">
        <f>+entero!CL3</f>
        <v xml:space="preserve">2016                         A  fines de Ene* </v>
      </c>
      <c r="CM3" s="1201" t="str">
        <f>+entero!CM3</f>
        <v xml:space="preserve">2016                         A  fines de Feb* </v>
      </c>
      <c r="CN3" s="1201" t="str">
        <f>+entero!CN3</f>
        <v xml:space="preserve">2016                         A  fines de Mar* </v>
      </c>
      <c r="CO3" s="1201" t="str">
        <f>+entero!CO3</f>
        <v xml:space="preserve">2016                         A  fines de adr* </v>
      </c>
      <c r="CP3" s="1201" t="str">
        <f>+entero!CP3</f>
        <v xml:space="preserve">2016                         A  fines de May* </v>
      </c>
      <c r="CQ3" s="1201" t="str">
        <f>+entero!CQ3</f>
        <v xml:space="preserve">2016                         A  fines de Jun* </v>
      </c>
      <c r="CR3" s="1201" t="str">
        <f>+entero!CR3</f>
        <v xml:space="preserve">2016                         A  fines de Jul* </v>
      </c>
      <c r="CS3" s="1201" t="str">
        <f>+entero!CS3</f>
        <v xml:space="preserve">2016                         A  fines de Ago* </v>
      </c>
      <c r="CT3" s="1201" t="str">
        <f>+entero!CT3</f>
        <v xml:space="preserve">2016                         A  fines de Sep* </v>
      </c>
      <c r="CU3" s="1201" t="str">
        <f>+entero!CU3</f>
        <v xml:space="preserve">2016                         A  fines de Oct* </v>
      </c>
      <c r="CV3" s="1201" t="str">
        <f>+entero!CV3</f>
        <v xml:space="preserve">2016                         A  fines de Nov* </v>
      </c>
      <c r="CW3" s="1201" t="str">
        <f>+entero!CW3</f>
        <v>2016                         A  fines de Dic* 15</v>
      </c>
      <c r="CX3" s="1201" t="str">
        <f>+entero!CX3</f>
        <v xml:space="preserve">2017                         A  fines de Ene* </v>
      </c>
      <c r="CY3" s="1201" t="str">
        <f>+entero!CY3</f>
        <v xml:space="preserve">2017                         A  fines de Feb* </v>
      </c>
      <c r="CZ3" s="1201" t="str">
        <f>+entero!CZ3</f>
        <v xml:space="preserve">2017                         A  fines de Mar* </v>
      </c>
      <c r="DA3" s="1201" t="str">
        <f>+entero!DA3</f>
        <v xml:space="preserve">2017                         A  fines de Abr* </v>
      </c>
      <c r="DB3" s="1201" t="str">
        <f>+entero!DB3</f>
        <v xml:space="preserve">2017                         A  fines de May* </v>
      </c>
      <c r="DC3" s="1201" t="str">
        <f>+entero!DC3</f>
        <v xml:space="preserve">2017                         A  fines de Jun* </v>
      </c>
      <c r="DD3" s="1201" t="str">
        <f>+entero!DD3</f>
        <v xml:space="preserve">2017                         A  fines de Jul* </v>
      </c>
      <c r="DE3" s="1201" t="str">
        <f>+entero!DE3</f>
        <v xml:space="preserve">2017                         A  fines de Ago* </v>
      </c>
      <c r="DF3" s="1201" t="str">
        <f>+entero!DF3</f>
        <v xml:space="preserve">2017                         A  fines de Sep* </v>
      </c>
      <c r="DG3" s="1201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87" t="str">
        <f>+entero!FA3</f>
        <v>2021
 A fines de Ago</v>
      </c>
      <c r="FB3" s="1187" t="str">
        <f>+entero!FB3</f>
        <v>2021
 A fines de Sep</v>
      </c>
      <c r="FC3" s="1187" t="str">
        <f>+entero!FC3</f>
        <v>2021
 A fines de Oct</v>
      </c>
      <c r="FD3" s="1187" t="str">
        <f>+entero!FD3</f>
        <v>2021
 A fines de Nov</v>
      </c>
      <c r="FE3" s="1187" t="str">
        <f>+entero!FE3</f>
        <v>2021
 A fines de Dic</v>
      </c>
      <c r="FF3" s="1187" t="str">
        <f>+entero!FF3</f>
        <v>2022
 A fines de Ene</v>
      </c>
      <c r="FG3" s="1213" t="str">
        <f>+entero!FG3</f>
        <v>Semana 1</v>
      </c>
      <c r="FH3" s="1214"/>
      <c r="FI3" s="1214"/>
      <c r="FJ3" s="1214"/>
      <c r="FK3" s="1213" t="str">
        <f>+entero!FK3</f>
        <v>Semana 2</v>
      </c>
      <c r="FL3" s="1214"/>
      <c r="FM3" s="1214"/>
      <c r="FN3" s="1214"/>
      <c r="FO3" s="1215"/>
      <c r="FP3" s="1213" t="str">
        <f>+entero!FP3</f>
        <v>Semana 3</v>
      </c>
      <c r="FQ3" s="1214"/>
      <c r="FR3" s="1211" t="s">
        <v>294</v>
      </c>
      <c r="FS3" s="1212"/>
      <c r="FT3" s="165"/>
      <c r="FU3" s="165"/>
      <c r="FV3" s="165"/>
      <c r="FW3" s="165"/>
      <c r="FX3" s="165"/>
      <c r="FY3" s="165"/>
      <c r="FZ3" s="165"/>
      <c r="GA3" s="165"/>
    </row>
    <row r="4" spans="1:185" ht="26.25" customHeight="1" thickBot="1" x14ac:dyDescent="0.25">
      <c r="C4" s="16"/>
      <c r="D4" s="1217"/>
      <c r="E4" s="1207"/>
      <c r="F4" s="1207"/>
      <c r="G4" s="1207"/>
      <c r="H4" s="1207"/>
      <c r="I4" s="1207"/>
      <c r="J4" s="1207"/>
      <c r="K4" s="1207"/>
      <c r="L4" s="1207"/>
      <c r="M4" s="1207"/>
      <c r="N4" s="1207"/>
      <c r="O4" s="1207"/>
      <c r="P4" s="1207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7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7"/>
      <c r="BM4" s="1207"/>
      <c r="BN4" s="1207"/>
      <c r="BO4" s="1207"/>
      <c r="BP4" s="1207"/>
      <c r="BQ4" s="1207"/>
      <c r="BR4" s="1207"/>
      <c r="BS4" s="1207"/>
      <c r="BT4" s="1207"/>
      <c r="BU4" s="1207"/>
      <c r="BV4" s="1207"/>
      <c r="BW4" s="1207"/>
      <c r="BX4" s="1207"/>
      <c r="BY4" s="1207"/>
      <c r="BZ4" s="1207"/>
      <c r="CA4" s="1207"/>
      <c r="CB4" s="1207"/>
      <c r="CC4" s="1207"/>
      <c r="CD4" s="1207"/>
      <c r="CE4" s="1207"/>
      <c r="CF4" s="1207"/>
      <c r="CG4" s="1207"/>
      <c r="CH4" s="1207"/>
      <c r="CI4" s="1207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/>
      <c r="CU4" s="1207"/>
      <c r="CV4" s="1207"/>
      <c r="CW4" s="1207"/>
      <c r="CX4" s="1207"/>
      <c r="CY4" s="1207"/>
      <c r="CZ4" s="1207"/>
      <c r="DA4" s="1207"/>
      <c r="DB4" s="1207"/>
      <c r="DC4" s="1207"/>
      <c r="DD4" s="1207"/>
      <c r="DE4" s="1207"/>
      <c r="DF4" s="1207"/>
      <c r="DG4" s="1207"/>
      <c r="DH4" s="1208"/>
      <c r="DI4" s="1208"/>
      <c r="DJ4" s="1208"/>
      <c r="DK4" s="1208"/>
      <c r="DL4" s="1208"/>
      <c r="DM4" s="1208"/>
      <c r="DN4" s="1208"/>
      <c r="DO4" s="1208"/>
      <c r="DP4" s="1208"/>
      <c r="DQ4" s="1208"/>
      <c r="DR4" s="1208"/>
      <c r="DS4" s="1208"/>
      <c r="DT4" s="1208"/>
      <c r="DU4" s="1208"/>
      <c r="DV4" s="1208"/>
      <c r="DW4" s="1208"/>
      <c r="DX4" s="1208"/>
      <c r="DY4" s="1208"/>
      <c r="DZ4" s="1208"/>
      <c r="EA4" s="1208"/>
      <c r="EB4" s="1208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210"/>
      <c r="FA4" s="1210"/>
      <c r="FB4" s="1210"/>
      <c r="FC4" s="1210"/>
      <c r="FD4" s="1210"/>
      <c r="FE4" s="1210"/>
      <c r="FF4" s="1210"/>
      <c r="FG4" s="1074">
        <f>+entero!FG4</f>
        <v>44593</v>
      </c>
      <c r="FH4" s="1073">
        <f>+entero!FH4</f>
        <v>44594</v>
      </c>
      <c r="FI4" s="1073">
        <f>+entero!FI4</f>
        <v>44595</v>
      </c>
      <c r="FJ4" s="1127">
        <f>+entero!FJ4</f>
        <v>44596</v>
      </c>
      <c r="FK4" s="1074">
        <f>+entero!FK4</f>
        <v>44599</v>
      </c>
      <c r="FL4" s="1073">
        <f>+entero!FL4</f>
        <v>44600</v>
      </c>
      <c r="FM4" s="1073">
        <f>+entero!FM4</f>
        <v>44601</v>
      </c>
      <c r="FN4" s="1127">
        <f>+entero!FN4</f>
        <v>44602</v>
      </c>
      <c r="FO4" s="1143">
        <f>+entero!FO4</f>
        <v>44603</v>
      </c>
      <c r="FP4" s="1074">
        <f>+entero!FP4</f>
        <v>44606</v>
      </c>
      <c r="FQ4" s="1073">
        <f>+entero!FQ4</f>
        <v>44607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  <c r="GA4" s="165"/>
    </row>
    <row r="5" spans="1:18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168"/>
      <c r="FH5" s="1085"/>
      <c r="FI5" s="1085"/>
      <c r="FJ5" s="1085"/>
      <c r="FK5" s="1168"/>
      <c r="FL5" s="1085"/>
      <c r="FM5" s="1085"/>
      <c r="FN5" s="1085"/>
      <c r="FO5" s="1144"/>
      <c r="FP5" s="1168"/>
      <c r="FQ5" s="1085"/>
      <c r="FR5" s="818"/>
      <c r="FS5" s="838"/>
      <c r="FT5" s="165"/>
      <c r="FU5" s="165"/>
      <c r="FV5" s="165"/>
      <c r="FW5" s="165"/>
      <c r="FX5" s="165"/>
      <c r="FY5" s="165"/>
      <c r="FZ5" s="165"/>
      <c r="GA5" s="165"/>
    </row>
    <row r="6" spans="1:185" x14ac:dyDescent="0.2">
      <c r="A6" s="3"/>
      <c r="B6" s="1196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819">
        <f>+entero!FG28</f>
        <v>96235.71045241195</v>
      </c>
      <c r="FH6" s="1080">
        <f>+entero!FH28</f>
        <v>96214.77584534754</v>
      </c>
      <c r="FI6" s="1080">
        <f>+entero!FI28</f>
        <v>96118.590340281749</v>
      </c>
      <c r="FJ6" s="1080">
        <f>+entero!FJ28</f>
        <v>96835.565041169539</v>
      </c>
      <c r="FK6" s="819">
        <f>+entero!FK28</f>
        <v>96886.455087866125</v>
      </c>
      <c r="FL6" s="1080">
        <f>+entero!FL28</f>
        <v>97254.79659148294</v>
      </c>
      <c r="FM6" s="1080">
        <f>+entero!FM28</f>
        <v>97024.511779975321</v>
      </c>
      <c r="FN6" s="1080">
        <f>+entero!FN28</f>
        <v>97107.067161549319</v>
      </c>
      <c r="FO6" s="1029">
        <f>+entero!FO28</f>
        <v>96757.900554295396</v>
      </c>
      <c r="FP6" s="819">
        <f>+entero!FP28</f>
        <v>96772.562214639591</v>
      </c>
      <c r="FQ6" s="1080">
        <f>+entero!FQ28</f>
        <v>96621.116322397851</v>
      </c>
      <c r="FR6" s="819">
        <f>+entero!FR28</f>
        <v>-633.68026908508909</v>
      </c>
      <c r="FS6" s="894">
        <f>+entero!FS28</f>
        <v>-0.65156711164268011</v>
      </c>
      <c r="FT6" s="165"/>
      <c r="FU6" s="165"/>
      <c r="FV6" s="165"/>
      <c r="FW6" s="165"/>
      <c r="FX6" s="165"/>
      <c r="FY6" s="165"/>
      <c r="FZ6" s="165"/>
      <c r="GA6" s="165"/>
    </row>
    <row r="7" spans="1:185" x14ac:dyDescent="0.2">
      <c r="A7" s="3"/>
      <c r="B7" s="1196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819">
        <f>+entero!FG29</f>
        <v>55467.797165099997</v>
      </c>
      <c r="FH7" s="1080">
        <f>+entero!FH29</f>
        <v>55442.251484100001</v>
      </c>
      <c r="FI7" s="1080">
        <f>+entero!FI29</f>
        <v>55463.906232699999</v>
      </c>
      <c r="FJ7" s="1080">
        <f>+entero!FJ29</f>
        <v>55340.688630600001</v>
      </c>
      <c r="FK7" s="819">
        <f>+entero!FK29</f>
        <v>55371.867343699996</v>
      </c>
      <c r="FL7" s="1080">
        <f>+entero!FL29</f>
        <v>55408.767020899999</v>
      </c>
      <c r="FM7" s="1080">
        <f>+entero!FM29</f>
        <v>55356.180399699995</v>
      </c>
      <c r="FN7" s="1080">
        <f>+entero!FN29</f>
        <v>55329.796206500003</v>
      </c>
      <c r="FO7" s="1029">
        <f>+entero!FO29</f>
        <v>55294.214120500001</v>
      </c>
      <c r="FP7" s="819">
        <f>+entero!FP29</f>
        <v>55422.726541399999</v>
      </c>
      <c r="FQ7" s="1080">
        <f>+entero!FQ29</f>
        <v>55224.196782199993</v>
      </c>
      <c r="FR7" s="819">
        <f>+entero!FR29</f>
        <v>-184.57023870000558</v>
      </c>
      <c r="FS7" s="894">
        <f>+entero!FS29</f>
        <v>-0.33310656169336222</v>
      </c>
      <c r="FT7" s="165"/>
      <c r="FU7" s="165"/>
      <c r="FV7" s="165"/>
      <c r="FW7" s="165"/>
      <c r="FX7" s="165"/>
      <c r="FY7" s="165"/>
      <c r="FZ7" s="165"/>
      <c r="GA7" s="165"/>
    </row>
    <row r="8" spans="1:185" x14ac:dyDescent="0.2">
      <c r="A8" s="3"/>
      <c r="B8" s="1196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819">
        <f>+entero!FG30</f>
        <v>24794.562020585428</v>
      </c>
      <c r="FH8" s="1080">
        <f>+entero!FH30</f>
        <v>25157.788830485813</v>
      </c>
      <c r="FI8" s="1080">
        <f>+entero!FI30</f>
        <v>25167.466746332175</v>
      </c>
      <c r="FJ8" s="1080">
        <f>+entero!FJ30</f>
        <v>24974.229953326532</v>
      </c>
      <c r="FK8" s="819">
        <f>+entero!FK30</f>
        <v>24985.630907304443</v>
      </c>
      <c r="FL8" s="1080">
        <f>+entero!FL30</f>
        <v>25076.032447419282</v>
      </c>
      <c r="FM8" s="1080">
        <f>+entero!FM30</f>
        <v>24385.334092569272</v>
      </c>
      <c r="FN8" s="1080">
        <f>+entero!FN30</f>
        <v>24731.504224215656</v>
      </c>
      <c r="FO8" s="1029">
        <f>+entero!FO30</f>
        <v>24606.442847528444</v>
      </c>
      <c r="FP8" s="819">
        <f>+entero!FP30</f>
        <v>24781.578306444029</v>
      </c>
      <c r="FQ8" s="1080">
        <f>+entero!FQ30</f>
        <v>24179.061058170173</v>
      </c>
      <c r="FR8" s="819">
        <f>+entero!FR30</f>
        <v>-896.97138924910905</v>
      </c>
      <c r="FS8" s="894">
        <f>+entero!FS30</f>
        <v>-3.5770068136972024</v>
      </c>
      <c r="FT8" s="165"/>
      <c r="FU8" s="165"/>
      <c r="FV8" s="165"/>
      <c r="FW8" s="165"/>
      <c r="FX8" s="165"/>
      <c r="FY8" s="165"/>
      <c r="FZ8" s="165"/>
      <c r="GA8" s="165"/>
    </row>
    <row r="9" spans="1:185" x14ac:dyDescent="0.2">
      <c r="A9" s="3"/>
      <c r="B9" s="1196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819">
        <f>+entero!FG31</f>
        <v>62882.482319735514</v>
      </c>
      <c r="FH9" s="1080">
        <f>+entero!FH31</f>
        <v>63272.264725815403</v>
      </c>
      <c r="FI9" s="1080">
        <f>+entero!FI31</f>
        <v>63253.004647102876</v>
      </c>
      <c r="FJ9" s="1080">
        <f>+entero!FJ31</f>
        <v>63926.785692465564</v>
      </c>
      <c r="FK9" s="819">
        <f>+entero!FK31</f>
        <v>64072.648456480994</v>
      </c>
      <c r="FL9" s="1080">
        <f>+entero!FL31</f>
        <v>64119.955222751836</v>
      </c>
      <c r="FM9" s="1080">
        <f>+entero!FM31</f>
        <v>63505.534569832322</v>
      </c>
      <c r="FN9" s="1080">
        <f>+entero!FN31</f>
        <v>63793.864001431983</v>
      </c>
      <c r="FO9" s="1029">
        <f>+entero!FO31</f>
        <v>63458.141248795255</v>
      </c>
      <c r="FP9" s="819">
        <f>+entero!FP31</f>
        <v>63605.838391315658</v>
      </c>
      <c r="FQ9" s="1080">
        <f>+entero!FQ31</f>
        <v>63065.149063829915</v>
      </c>
      <c r="FR9" s="819">
        <f>+entero!FR31</f>
        <v>-1054.8061589219215</v>
      </c>
      <c r="FS9" s="894">
        <f>+entero!FS31</f>
        <v>-1.6450513030733405</v>
      </c>
      <c r="FT9" s="165"/>
      <c r="FU9" s="165"/>
      <c r="FV9" s="165"/>
      <c r="FW9" s="165"/>
      <c r="FX9" s="165"/>
      <c r="FY9" s="165"/>
      <c r="FZ9" s="165"/>
      <c r="GA9" s="165"/>
    </row>
    <row r="10" spans="1:185" s="785" customFormat="1" x14ac:dyDescent="0.2">
      <c r="A10" s="3"/>
      <c r="B10" s="1196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819">
        <f>+entero!FG32</f>
        <v>98434.274206327944</v>
      </c>
      <c r="FH10" s="1080">
        <f>+entero!FH32</f>
        <v>98433.799817087827</v>
      </c>
      <c r="FI10" s="1080">
        <f>+entero!FI32</f>
        <v>98433.800145997695</v>
      </c>
      <c r="FJ10" s="1080">
        <f>+entero!FJ32</f>
        <v>98376.60923970757</v>
      </c>
      <c r="FK10" s="819">
        <f>+entero!FK32</f>
        <v>98193.793167627169</v>
      </c>
      <c r="FL10" s="1080">
        <f>+entero!FL32</f>
        <v>98193.845147487038</v>
      </c>
      <c r="FM10" s="1080">
        <f>+entero!FM32</f>
        <v>98193.845476396906</v>
      </c>
      <c r="FN10" s="1080">
        <f>+entero!FN32</f>
        <v>98193.850355306771</v>
      </c>
      <c r="FO10" s="1029">
        <f>+entero!FO32</f>
        <v>98190.334267678321</v>
      </c>
      <c r="FP10" s="819">
        <f>+entero!FP32</f>
        <v>98190.340906283018</v>
      </c>
      <c r="FQ10" s="1080">
        <f>+entero!FQ32</f>
        <v>98190.11156181457</v>
      </c>
      <c r="FR10" s="819">
        <f>+entero!FR32</f>
        <v>-3.7335856724675978</v>
      </c>
      <c r="FS10" s="1024"/>
      <c r="FT10" s="775"/>
      <c r="FU10" s="775"/>
      <c r="FV10" s="775"/>
      <c r="FW10" s="775"/>
      <c r="FX10" s="775"/>
      <c r="FY10" s="775"/>
      <c r="FZ10" s="775"/>
      <c r="GA10" s="775"/>
      <c r="GB10" s="776"/>
      <c r="GC10" s="776"/>
    </row>
    <row r="11" spans="1:185" s="785" customFormat="1" x14ac:dyDescent="0.2">
      <c r="A11" s="3"/>
      <c r="B11" s="1196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819">
        <f>+entero!FG33</f>
        <v>-35551.791886592429</v>
      </c>
      <c r="FH11" s="1080">
        <f>+entero!FH33</f>
        <v>-35161.535091272417</v>
      </c>
      <c r="FI11" s="1080">
        <f>+entero!FI33</f>
        <v>-35180.795498894819</v>
      </c>
      <c r="FJ11" s="1080">
        <f>+entero!FJ33</f>
        <v>-34449.823547242013</v>
      </c>
      <c r="FK11" s="819">
        <f>+entero!FK33</f>
        <v>-34121.144711146189</v>
      </c>
      <c r="FL11" s="1080">
        <f>+entero!FL33</f>
        <v>-34073.889924735187</v>
      </c>
      <c r="FM11" s="1080">
        <f>+entero!FM33</f>
        <v>-34688.310906564584</v>
      </c>
      <c r="FN11" s="1080">
        <f>+entero!FN33</f>
        <v>-34399.986353874781</v>
      </c>
      <c r="FO11" s="1029">
        <f>+entero!FO33</f>
        <v>-34732.193018883074</v>
      </c>
      <c r="FP11" s="819">
        <f>+entero!FP33</f>
        <v>-34584.502514967353</v>
      </c>
      <c r="FQ11" s="1080">
        <f>+entero!FQ33</f>
        <v>-35124.962497984656</v>
      </c>
      <c r="FR11" s="819">
        <f>+entero!FR33</f>
        <v>-1051.0725732494684</v>
      </c>
      <c r="FS11" s="1024">
        <f>+entero!FS33</f>
        <v>-3.0846861792743701</v>
      </c>
      <c r="FT11" s="775"/>
      <c r="FU11" s="775"/>
      <c r="FV11" s="775"/>
      <c r="FW11" s="775"/>
      <c r="FX11" s="775"/>
      <c r="FY11" s="775"/>
      <c r="FZ11" s="775"/>
      <c r="GA11" s="775"/>
      <c r="GB11" s="776"/>
      <c r="GC11" s="776"/>
    </row>
    <row r="12" spans="1:185" x14ac:dyDescent="0.2">
      <c r="A12" s="3"/>
      <c r="B12" s="1196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819">
        <f>+entero!FG34</f>
        <v>21918.528351021396</v>
      </c>
      <c r="FH12" s="1080">
        <f>+entero!FH34</f>
        <v>21952.3447238972</v>
      </c>
      <c r="FI12" s="1080">
        <f>+entero!FI34</f>
        <v>22000.399879049997</v>
      </c>
      <c r="FJ12" s="1080">
        <f>+entero!FJ34</f>
        <v>22019.557454827998</v>
      </c>
      <c r="FK12" s="819">
        <f>+entero!FK34</f>
        <v>22068.877932541196</v>
      </c>
      <c r="FL12" s="1080">
        <f>+entero!FL34</f>
        <v>22106.884475827996</v>
      </c>
      <c r="FM12" s="1080">
        <f>+entero!FM34</f>
        <v>22072.570224109397</v>
      </c>
      <c r="FN12" s="1080">
        <f>+entero!FN34</f>
        <v>22209.778173683197</v>
      </c>
      <c r="FO12" s="1029">
        <f>+entero!FO34</f>
        <v>22142.574239209996</v>
      </c>
      <c r="FP12" s="819">
        <f>+entero!FP34</f>
        <v>22176.792911165998</v>
      </c>
      <c r="FQ12" s="1080">
        <f>+entero!FQ34</f>
        <v>22244.929332602998</v>
      </c>
      <c r="FR12" s="819">
        <f>+entero!FR34</f>
        <v>138.0448567750027</v>
      </c>
      <c r="FS12" s="894">
        <f>+entero!FS34</f>
        <v>0.62444283782250298</v>
      </c>
      <c r="FT12" s="165"/>
      <c r="FU12" s="165"/>
      <c r="FV12" s="165"/>
      <c r="FW12" s="165"/>
      <c r="FX12" s="165"/>
      <c r="FY12" s="165"/>
      <c r="FZ12" s="165"/>
      <c r="GA12" s="165"/>
    </row>
    <row r="13" spans="1:185" ht="13.5" x14ac:dyDescent="0.2">
      <c r="A13" s="3"/>
      <c r="B13" s="1196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820"/>
      <c r="FH13" s="1081"/>
      <c r="FI13" s="1081"/>
      <c r="FJ13" s="1081"/>
      <c r="FK13" s="820"/>
      <c r="FL13" s="1081"/>
      <c r="FM13" s="1081"/>
      <c r="FN13" s="1081"/>
      <c r="FO13" s="1030"/>
      <c r="FP13" s="820"/>
      <c r="FQ13" s="1081"/>
      <c r="FR13" s="820"/>
      <c r="FS13" s="895"/>
      <c r="FT13" s="165"/>
      <c r="FU13" s="165"/>
      <c r="FV13" s="165"/>
      <c r="FW13" s="165"/>
      <c r="FX13" s="165"/>
      <c r="FY13" s="165"/>
      <c r="FZ13" s="165"/>
      <c r="GA13" s="165"/>
    </row>
    <row r="14" spans="1:185" x14ac:dyDescent="0.2">
      <c r="A14" s="3"/>
      <c r="B14" s="1196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84506.397143994123</v>
      </c>
      <c r="FG14" s="819">
        <f>+entero!FG36</f>
        <v>84194.359698674118</v>
      </c>
      <c r="FH14" s="1080">
        <f>+entero!FH36</f>
        <v>84165.269139094104</v>
      </c>
      <c r="FI14" s="1080">
        <f>+entero!FI36</f>
        <v>84140.775997214078</v>
      </c>
      <c r="FJ14" s="1080">
        <f>+entero!FJ36</f>
        <v>84093.206648264109</v>
      </c>
      <c r="FK14" s="819">
        <f>+entero!FK36</f>
        <v>84465.011123464094</v>
      </c>
      <c r="FL14" s="1080">
        <f>+entero!FL36</f>
        <v>84279.659049254085</v>
      </c>
      <c r="FM14" s="1080">
        <f>+entero!FM36</f>
        <v>84469.473851094095</v>
      </c>
      <c r="FN14" s="1080">
        <f>+entero!FN36</f>
        <v>83976.239531794112</v>
      </c>
      <c r="FO14" s="1029">
        <f>+entero!FO36</f>
        <v>83953.204374174107</v>
      </c>
      <c r="FP14" s="819">
        <f>+entero!FP36</f>
        <v>84472.466367884103</v>
      </c>
      <c r="FQ14" s="1080">
        <f>+entero!FQ36</f>
        <v>83590.198855354087</v>
      </c>
      <c r="FR14" s="819">
        <f>+entero!FR36</f>
        <v>-689.46019389999856</v>
      </c>
      <c r="FS14" s="894">
        <f>+entero!FS36</f>
        <v>-0.81806239094663336</v>
      </c>
      <c r="FT14" s="165"/>
      <c r="FU14" s="165"/>
      <c r="FV14" s="165"/>
      <c r="FW14" s="165"/>
      <c r="FX14" s="165"/>
      <c r="FY14" s="165"/>
      <c r="FZ14" s="165"/>
      <c r="GA14" s="165"/>
    </row>
    <row r="15" spans="1:185" x14ac:dyDescent="0.2">
      <c r="A15" s="3"/>
      <c r="B15" s="1196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149369.69889133537</v>
      </c>
      <c r="FG15" s="819">
        <f>+entero!FG37</f>
        <v>149246.85687095538</v>
      </c>
      <c r="FH15" s="1080">
        <f>+entero!FH37</f>
        <v>149254.34961945537</v>
      </c>
      <c r="FI15" s="1080">
        <f>+entero!FI37</f>
        <v>149242.07977688537</v>
      </c>
      <c r="FJ15" s="1080">
        <f>+entero!FJ37</f>
        <v>150035.55485662539</v>
      </c>
      <c r="FK15" s="819">
        <f>+entero!FK37</f>
        <v>149928.49565632537</v>
      </c>
      <c r="FL15" s="1080">
        <f>+entero!FL37</f>
        <v>149709.86791642537</v>
      </c>
      <c r="FM15" s="1080">
        <f>+entero!FM37</f>
        <v>149844.90864725536</v>
      </c>
      <c r="FN15" s="1080">
        <f>+entero!FN37</f>
        <v>149185.57995249538</v>
      </c>
      <c r="FO15" s="1029">
        <f>+entero!FO37</f>
        <v>149085.26505882535</v>
      </c>
      <c r="FP15" s="819">
        <f>+entero!FP37</f>
        <v>149059.41738356536</v>
      </c>
      <c r="FQ15" s="1080">
        <f>+entero!FQ37</f>
        <v>148279.24360520535</v>
      </c>
      <c r="FR15" s="819">
        <f>+entero!FR37</f>
        <v>-1430.6243112200173</v>
      </c>
      <c r="FS15" s="894">
        <f>+entero!FS37</f>
        <v>-0.95559787149011088</v>
      </c>
      <c r="FT15" s="165"/>
      <c r="FU15" s="165"/>
      <c r="FV15" s="165"/>
      <c r="FW15" s="165"/>
      <c r="FX15" s="165"/>
      <c r="FY15" s="165"/>
      <c r="FZ15" s="165"/>
      <c r="GA15" s="165"/>
    </row>
    <row r="16" spans="1:185" x14ac:dyDescent="0.2">
      <c r="A16" s="3"/>
      <c r="B16" s="1196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258399.27728171294</v>
      </c>
      <c r="FG16" s="819">
        <f>+entero!FG38</f>
        <v>258196.23154605294</v>
      </c>
      <c r="FH16" s="1080">
        <f>+entero!FH38</f>
        <v>258201.58086185294</v>
      </c>
      <c r="FI16" s="1080">
        <f>+entero!FI38</f>
        <v>258163.3799242329</v>
      </c>
      <c r="FJ16" s="1080">
        <f>+entero!FJ38</f>
        <v>258876.24633223296</v>
      </c>
      <c r="FK16" s="819">
        <f>+entero!FK38</f>
        <v>258734.5344556229</v>
      </c>
      <c r="FL16" s="1080">
        <f>+entero!FL38</f>
        <v>258520.87027474289</v>
      </c>
      <c r="FM16" s="1080">
        <f>+entero!FM38</f>
        <v>258693.78685334293</v>
      </c>
      <c r="FN16" s="1080">
        <f>+entero!FN38</f>
        <v>258164.92873572296</v>
      </c>
      <c r="FO16" s="1029">
        <f>+entero!FO38</f>
        <v>258128.09048130293</v>
      </c>
      <c r="FP16" s="819">
        <f>+entero!FP38</f>
        <v>258083.28670569297</v>
      </c>
      <c r="FQ16" s="1080">
        <f>+entero!FQ38</f>
        <v>257282.25030297288</v>
      </c>
      <c r="FR16" s="819">
        <f>+entero!FR38</f>
        <v>-1238.6199717700074</v>
      </c>
      <c r="FS16" s="894">
        <f>+entero!FS38</f>
        <v>-0.47911798008944684</v>
      </c>
      <c r="FT16" s="165"/>
      <c r="FU16" s="165"/>
      <c r="FV16" s="165"/>
      <c r="FW16" s="165"/>
      <c r="FX16" s="165"/>
      <c r="FY16" s="165"/>
      <c r="FZ16" s="165"/>
      <c r="GA16" s="165"/>
    </row>
    <row r="17" spans="1:183" x14ac:dyDescent="0.2">
      <c r="A17" s="3"/>
      <c r="B17" s="1196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821"/>
      <c r="FH17" s="1082"/>
      <c r="FI17" s="1082"/>
      <c r="FJ17" s="1082"/>
      <c r="FK17" s="821"/>
      <c r="FL17" s="1082"/>
      <c r="FM17" s="1082"/>
      <c r="FN17" s="1082"/>
      <c r="FO17" s="1031"/>
      <c r="FP17" s="821"/>
      <c r="FQ17" s="1082"/>
      <c r="FR17" s="821"/>
      <c r="FS17" s="835"/>
      <c r="FT17" s="165"/>
      <c r="FU17" s="165"/>
      <c r="FV17" s="165"/>
      <c r="FW17" s="165"/>
      <c r="FX17" s="165"/>
      <c r="FY17" s="165"/>
      <c r="FZ17" s="165"/>
      <c r="GA17" s="165"/>
    </row>
    <row r="18" spans="1:183" x14ac:dyDescent="0.2">
      <c r="A18" s="3"/>
      <c r="B18" s="1196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89.293324709153822</v>
      </c>
      <c r="FG18" s="1169">
        <f>+entero!FG40</f>
        <v>89.250670417079164</v>
      </c>
      <c r="FH18" s="1083">
        <f>+entero!FH40</f>
        <v>89.2598392727392</v>
      </c>
      <c r="FI18" s="1083">
        <f>+entero!FI40</f>
        <v>89.254747317400913</v>
      </c>
      <c r="FJ18" s="1083">
        <f>+entero!FJ40</f>
        <v>89.223568948470572</v>
      </c>
      <c r="FK18" s="1169">
        <f>+entero!FK40</f>
        <v>89.24539841768059</v>
      </c>
      <c r="FL18" s="1083">
        <f>+entero!FL40</f>
        <v>89.27030372351706</v>
      </c>
      <c r="FM18" s="1083">
        <f>+entero!FM40</f>
        <v>89.318330182373359</v>
      </c>
      <c r="FN18" s="1083">
        <f>+entero!FN40</f>
        <v>89.283032684211847</v>
      </c>
      <c r="FO18" s="1032">
        <f>+entero!FO40</f>
        <v>89.328470828200622</v>
      </c>
      <c r="FP18" s="1169">
        <f>+entero!FP40</f>
        <v>89.316142471410586</v>
      </c>
      <c r="FQ18" s="1083">
        <f>+entero!FQ40</f>
        <v>89.260240854331542</v>
      </c>
      <c r="FR18" s="1142">
        <f>+entero!FR40</f>
        <v>-1.0062869185517798E-2</v>
      </c>
      <c r="FS18" s="836">
        <f>+entero!FS40</f>
        <v>-1.1272359077755518E-2</v>
      </c>
      <c r="FT18" s="165"/>
      <c r="FU18" s="165"/>
      <c r="FV18" s="165"/>
      <c r="FW18" s="165"/>
      <c r="FX18" s="165"/>
      <c r="FY18" s="165"/>
      <c r="FZ18" s="165"/>
      <c r="GA18" s="165"/>
    </row>
    <row r="19" spans="1:183" x14ac:dyDescent="0.2">
      <c r="A19" s="3"/>
      <c r="B19" s="1196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85.641851476673352</v>
      </c>
      <c r="FG19" s="1169">
        <f>+entero!FG41</f>
        <v>85.620987395179057</v>
      </c>
      <c r="FH19" s="1083">
        <f>+entero!FH41</f>
        <v>85.63200130201875</v>
      </c>
      <c r="FI19" s="1083">
        <f>+entero!FI41</f>
        <v>85.613789642866493</v>
      </c>
      <c r="FJ19" s="1083">
        <f>+entero!FJ41</f>
        <v>85.668361365649858</v>
      </c>
      <c r="FK19" s="1169">
        <f>+entero!FK41</f>
        <v>85.653184914260677</v>
      </c>
      <c r="FL19" s="1083">
        <f>+entero!FL41</f>
        <v>85.664281398621796</v>
      </c>
      <c r="FM19" s="1083">
        <f>+entero!FM41</f>
        <v>85.68683761343361</v>
      </c>
      <c r="FN19" s="1083">
        <f>+entero!FN41</f>
        <v>85.648721470237774</v>
      </c>
      <c r="FO19" s="1032">
        <f>+entero!FO41</f>
        <v>85.660830168891195</v>
      </c>
      <c r="FP19" s="1169">
        <f>+entero!FP41</f>
        <v>85.626386851901131</v>
      </c>
      <c r="FQ19" s="1083">
        <f>+entero!FQ41</f>
        <v>85.584180454793383</v>
      </c>
      <c r="FR19" s="1142">
        <f>+entero!FR41</f>
        <v>-8.0100943828412596E-2</v>
      </c>
      <c r="FS19" s="836">
        <f>+entero!FS41</f>
        <v>-9.3505650804071652E-2</v>
      </c>
      <c r="FT19" s="165"/>
      <c r="FU19" s="165"/>
      <c r="FV19" s="165"/>
      <c r="FW19" s="165"/>
      <c r="FX19" s="165"/>
      <c r="FY19" s="165"/>
      <c r="FZ19" s="165"/>
      <c r="GA19" s="165"/>
    </row>
    <row r="20" spans="1:183" ht="13.5" thickBot="1" x14ac:dyDescent="0.25">
      <c r="A20" s="3"/>
      <c r="B20" s="1196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88.25080180267959</v>
      </c>
      <c r="FG20" s="1170">
        <f>+entero!FG42</f>
        <v>88.232205539757231</v>
      </c>
      <c r="FH20" s="1084">
        <f>+entero!FH42</f>
        <v>88.234312175510667</v>
      </c>
      <c r="FI20" s="1084">
        <f>+entero!FI42</f>
        <v>88.220399296191019</v>
      </c>
      <c r="FJ20" s="1084">
        <f>+entero!FJ42</f>
        <v>88.239456323853062</v>
      </c>
      <c r="FK20" s="1170">
        <f>+entero!FK42</f>
        <v>88.225363076687685</v>
      </c>
      <c r="FL20" s="1084">
        <f>+entero!FL42</f>
        <v>88.236176326935748</v>
      </c>
      <c r="FM20" s="1084">
        <f>+entero!FM42</f>
        <v>88.243796083226655</v>
      </c>
      <c r="FN20" s="1084">
        <f>+entero!FN42</f>
        <v>88.237138005267738</v>
      </c>
      <c r="FO20" s="1121">
        <f>+entero!FO42</f>
        <v>88.246598384789294</v>
      </c>
      <c r="FP20" s="1170">
        <f>+entero!FP42</f>
        <v>88.227348876872554</v>
      </c>
      <c r="FQ20" s="1084">
        <f>+entero!FQ42</f>
        <v>88.205528938783019</v>
      </c>
      <c r="FR20" s="1147">
        <f>+entero!FR42</f>
        <v>-3.0647388152729604E-2</v>
      </c>
      <c r="FS20" s="837">
        <f>+entero!FS42</f>
        <v>-3.4733359296048642E-2</v>
      </c>
      <c r="FT20" s="165"/>
      <c r="FU20" s="165"/>
      <c r="FV20" s="165"/>
      <c r="FW20" s="165"/>
      <c r="FX20" s="165"/>
      <c r="FY20" s="165"/>
      <c r="FZ20" s="165"/>
      <c r="GA20" s="165"/>
    </row>
    <row r="21" spans="1:18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165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165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165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165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165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165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165"/>
      <c r="FS90" s="165"/>
      <c r="FT90" s="165"/>
      <c r="FU90" s="165"/>
      <c r="FV90" s="165"/>
      <c r="FW90" s="165"/>
      <c r="FX90" s="165"/>
      <c r="FY90" s="165"/>
      <c r="FZ90" s="165"/>
      <c r="GA90" s="165"/>
    </row>
    <row r="91" spans="1:18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165"/>
      <c r="FS91" s="165"/>
      <c r="FT91" s="165"/>
      <c r="FU91" s="165"/>
      <c r="FV91" s="165"/>
      <c r="FW91" s="165"/>
      <c r="FX91" s="165"/>
      <c r="FY91" s="165"/>
      <c r="FZ91" s="165"/>
      <c r="GA91" s="165"/>
    </row>
    <row r="92" spans="1:18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165"/>
      <c r="FS92" s="165"/>
      <c r="FT92" s="165"/>
      <c r="FU92" s="165"/>
      <c r="FV92" s="165"/>
      <c r="FW92" s="165"/>
      <c r="FX92" s="165"/>
      <c r="FY92" s="165"/>
      <c r="FZ92" s="165"/>
      <c r="GA92" s="165"/>
    </row>
    <row r="93" spans="1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1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1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1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</row>
    <row r="149" spans="3:17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</row>
    <row r="150" spans="3:17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</row>
    <row r="151" spans="3:17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</row>
    <row r="152" spans="3:17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</row>
    <row r="153" spans="3:17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</row>
    <row r="154" spans="3:17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</row>
    <row r="155" spans="3:17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</row>
    <row r="156" spans="3:17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</row>
    <row r="157" spans="3:17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</row>
    <row r="158" spans="3:17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</row>
    <row r="159" spans="3:17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</row>
    <row r="160" spans="3:17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</row>
    <row r="161" spans="3:17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</row>
    <row r="162" spans="3:17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</row>
    <row r="163" spans="3:17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</row>
    <row r="164" spans="3:17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</row>
    <row r="165" spans="3:17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</row>
    <row r="166" spans="3:17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</row>
    <row r="167" spans="3:17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</row>
    <row r="168" spans="3:17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</row>
    <row r="169" spans="3:17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  <row r="171" spans="3:17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</row>
    <row r="172" spans="3:17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</row>
    <row r="173" spans="3:17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</row>
    <row r="174" spans="3:17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</row>
    <row r="175" spans="3:17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</row>
    <row r="176" spans="3:17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</row>
    <row r="177" spans="3:17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</row>
    <row r="178" spans="3:17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</row>
    <row r="179" spans="3:17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</row>
  </sheetData>
  <mergeCells count="164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R3:FS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K3:FO3"/>
    <mergeCell ref="FD3:FD4"/>
    <mergeCell ref="FE3:FE4"/>
    <mergeCell ref="FF3:FF4"/>
    <mergeCell ref="FG3:FJ3"/>
    <mergeCell ref="FP3:FQ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A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L26" sqref="FL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2" width="7.7109375" style="785" customWidth="1"/>
    <col min="163" max="173" width="8.28515625" style="785" customWidth="1"/>
    <col min="174" max="183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8.75" customHeight="1" x14ac:dyDescent="0.2">
      <c r="C3" s="11"/>
      <c r="D3" s="1216" t="str">
        <f>+entero!D3</f>
        <v>V   A   R   I   A   B   L   E   S     b/</v>
      </c>
      <c r="E3" s="1201" t="str">
        <f>+entero!E3</f>
        <v>2008                          A  fines de Dic*</v>
      </c>
      <c r="F3" s="1201" t="str">
        <f>+entero!F3</f>
        <v>2009                          A  fines de Ene*</v>
      </c>
      <c r="G3" s="1201" t="str">
        <f>+entero!G3</f>
        <v>2009                          A  fines de Feb*</v>
      </c>
      <c r="H3" s="1201" t="str">
        <f>+entero!H3</f>
        <v>2009                          A  fines de Mar*</v>
      </c>
      <c r="I3" s="1201" t="str">
        <f>+entero!I3</f>
        <v>2009                          A  fines de adr*</v>
      </c>
      <c r="J3" s="1201" t="str">
        <f>+entero!J3</f>
        <v>2009                          A  fines de May*</v>
      </c>
      <c r="K3" s="1201" t="str">
        <f>+entero!K3</f>
        <v>2009                          A  fines de Jun*</v>
      </c>
      <c r="L3" s="1201" t="str">
        <f>+entero!L3</f>
        <v>2009                          A  fines de Jul*</v>
      </c>
      <c r="M3" s="1201" t="str">
        <f>+entero!M3</f>
        <v>2009                          A  fines de Ago*</v>
      </c>
      <c r="N3" s="1201" t="str">
        <f>+entero!N3</f>
        <v>2009                          A  fines de Sep*</v>
      </c>
      <c r="O3" s="1201" t="str">
        <f>+entero!O3</f>
        <v>2009                          A  fines de Oct*</v>
      </c>
      <c r="P3" s="1201" t="str">
        <f>+entero!P3</f>
        <v>2009                          A  fines de Nov*</v>
      </c>
      <c r="Q3" s="1201" t="str">
        <f>+entero!Q3</f>
        <v>2009                          A  fines de Dic*</v>
      </c>
      <c r="R3" s="1201" t="str">
        <f>+entero!R3</f>
        <v>2010                          A  fines de Ene*</v>
      </c>
      <c r="S3" s="1201" t="str">
        <f>+entero!S3</f>
        <v>2010                          A  fines de Feb*</v>
      </c>
      <c r="T3" s="1201" t="str">
        <f>+entero!T3</f>
        <v>2010                          A  fines de Mar*</v>
      </c>
      <c r="U3" s="1201" t="str">
        <f>+entero!U3</f>
        <v>2010                          A  fines de adr*</v>
      </c>
      <c r="V3" s="1201" t="str">
        <f>+entero!V3</f>
        <v>2010                          A  fines de May*</v>
      </c>
      <c r="W3" s="1201" t="str">
        <f>+entero!W3</f>
        <v>2010                          A  fines de Jun*</v>
      </c>
      <c r="X3" s="1201" t="str">
        <f>+entero!X3</f>
        <v>2010                          A  fines de Jul*</v>
      </c>
      <c r="Y3" s="1201" t="str">
        <f>+entero!Y3</f>
        <v>2010                          A  fines de Ago*</v>
      </c>
      <c r="Z3" s="1201" t="str">
        <f>+entero!Z3</f>
        <v>2010                          A  fines de Sep*</v>
      </c>
      <c r="AA3" s="1201" t="str">
        <f>+entero!AA3</f>
        <v>2010                          A  fines de Oct*</v>
      </c>
      <c r="AB3" s="1201" t="str">
        <f>+entero!AB3</f>
        <v>2010                          A  fines de Nov*</v>
      </c>
      <c r="AC3" s="1201" t="str">
        <f>+entero!AC3</f>
        <v>2010                          A  fines de Dic*</v>
      </c>
      <c r="AD3" s="1201" t="str">
        <f>+entero!AD3</f>
        <v>2011                          A  fines de Ene*</v>
      </c>
      <c r="AE3" s="1201" t="str">
        <f>+entero!AE3</f>
        <v>2011                          A  fines de Feb*</v>
      </c>
      <c r="AF3" s="1201" t="str">
        <f>+entero!AF3</f>
        <v>2011                          A  fines de Mar*</v>
      </c>
      <c r="AG3" s="1201" t="str">
        <f>+entero!AG3</f>
        <v>2011                          A  fines de adr*</v>
      </c>
      <c r="AH3" s="1201" t="str">
        <f>+entero!AH3</f>
        <v>2011                          A  fines de May*</v>
      </c>
      <c r="AI3" s="1201" t="str">
        <f>+entero!AI3</f>
        <v>2011                          A  fines de Jun*</v>
      </c>
      <c r="AJ3" s="1201" t="str">
        <f>+entero!AJ3</f>
        <v>2011                          A  fines de Jul*</v>
      </c>
      <c r="AK3" s="1201" t="str">
        <f>+entero!AK3</f>
        <v>2011                          A  fines de Ago*</v>
      </c>
      <c r="AL3" s="1201" t="str">
        <f>+entero!AL3</f>
        <v>2011                          A  fines de Sep*</v>
      </c>
      <c r="AM3" s="1201" t="str">
        <f>+entero!AM3</f>
        <v>2011                          A  fines de Oct*</v>
      </c>
      <c r="AN3" s="1201" t="str">
        <f>+entero!AN3</f>
        <v>2011                          A  fines de Nov*</v>
      </c>
      <c r="AO3" s="1201" t="str">
        <f>+entero!AO3</f>
        <v>2011                          A  fines de Dic*</v>
      </c>
      <c r="AP3" s="1201" t="str">
        <f>+entero!AP3</f>
        <v>2012                          A  fines de Ene*</v>
      </c>
      <c r="AQ3" s="1201" t="str">
        <f>+entero!AQ3</f>
        <v>2012                          A  fines de Feb*</v>
      </c>
      <c r="AR3" s="1201" t="str">
        <f>+entero!AR3</f>
        <v>2012                          A  fines de Mar*</v>
      </c>
      <c r="AS3" s="1201" t="str">
        <f>+entero!AS3</f>
        <v>2012                          A  fines de adr*</v>
      </c>
      <c r="AT3" s="1201" t="str">
        <f>+entero!AT3</f>
        <v>2012                          A  fines de May*</v>
      </c>
      <c r="AU3" s="1201" t="str">
        <f>+entero!AU3</f>
        <v>2012                          A  fines de Jun*</v>
      </c>
      <c r="AV3" s="1201" t="str">
        <f>+entero!AV3</f>
        <v>2012                          A  fines de Jul*</v>
      </c>
      <c r="AW3" s="1201" t="str">
        <f>+entero!AW3</f>
        <v>2012                          A  fines de Ago*</v>
      </c>
      <c r="AX3" s="1201" t="str">
        <f>+entero!AX3</f>
        <v>2012                          A  fines de Sep*</v>
      </c>
      <c r="AY3" s="1201" t="str">
        <f>+entero!AY3</f>
        <v>2012                          A  fines de Oct*</v>
      </c>
      <c r="AZ3" s="1201" t="str">
        <f>+entero!AZ3</f>
        <v>2012                          A  fines de Nov*</v>
      </c>
      <c r="BA3" s="1201" t="str">
        <f>+entero!BA3</f>
        <v>2012                          A  fines de Dic*</v>
      </c>
      <c r="BB3" s="1201" t="str">
        <f>+entero!BB3</f>
        <v>2013                          A  fines de Ene*</v>
      </c>
      <c r="BC3" s="1201" t="str">
        <f>+entero!BC3</f>
        <v>2013                          A  fines de Feb*</v>
      </c>
      <c r="BD3" s="1201" t="str">
        <f>+entero!BD3</f>
        <v>2013                          A  fines de Mar*</v>
      </c>
      <c r="BE3" s="1201" t="str">
        <f>+entero!BE3</f>
        <v>2013                          A  fines de adr*</v>
      </c>
      <c r="BF3" s="1201" t="str">
        <f>+entero!BF3</f>
        <v>2013                          A  fines de May*</v>
      </c>
      <c r="BG3" s="1201" t="str">
        <f>+entero!BG3</f>
        <v>2013                          A  fines de Jun*</v>
      </c>
      <c r="BH3" s="1201" t="str">
        <f>+entero!BH3</f>
        <v>2013                          A  fines de Jul*</v>
      </c>
      <c r="BI3" s="1201" t="str">
        <f>+entero!BI3</f>
        <v>2013                          A  fines de Ago*</v>
      </c>
      <c r="BJ3" s="1201" t="str">
        <f>+entero!BJ3</f>
        <v>2013                          A  fines de Sep*</v>
      </c>
      <c r="BK3" s="1201" t="str">
        <f>+entero!BK3</f>
        <v>2013                          A  fines de Oct*</v>
      </c>
      <c r="BL3" s="1201" t="str">
        <f>+entero!BL3</f>
        <v>2013                          A  fines de Nov*</v>
      </c>
      <c r="BM3" s="1201" t="str">
        <f>+entero!BM3</f>
        <v>2013                          A  fines de Dic*</v>
      </c>
      <c r="BN3" s="1201" t="str">
        <f>+entero!BN3</f>
        <v>2014                          A  fines de Ene*</v>
      </c>
      <c r="BO3" s="1201" t="str">
        <f>+entero!BO3</f>
        <v>2014                          A  fines de Feb*</v>
      </c>
      <c r="BP3" s="1201" t="str">
        <f>+entero!BP3</f>
        <v>2014                          A  fines de Mar*</v>
      </c>
      <c r="BQ3" s="1201" t="str">
        <f>+entero!BQ3</f>
        <v>2014                          A  fines de adr*</v>
      </c>
      <c r="BR3" s="1201" t="str">
        <f>+entero!BR3</f>
        <v>2014                          A  fines de May*</v>
      </c>
      <c r="BS3" s="1201" t="str">
        <f>+entero!BS3</f>
        <v>2014                          A  fines de Jun*</v>
      </c>
      <c r="BT3" s="1201" t="str">
        <f>+entero!BT3</f>
        <v>2014                          A  fines de Jul*</v>
      </c>
      <c r="BU3" s="1201" t="str">
        <f>+entero!BU3</f>
        <v>2014                          A  fines de Ago*</v>
      </c>
      <c r="BV3" s="1201" t="str">
        <f>+entero!BV3</f>
        <v>2014                          A  fines de Sep*</v>
      </c>
      <c r="BW3" s="1201" t="str">
        <f>+entero!BW3</f>
        <v>2014                          A  fines de Oct*</v>
      </c>
      <c r="BX3" s="1201" t="str">
        <f>+entero!BX3</f>
        <v>2014                          A  fines de Nov*</v>
      </c>
      <c r="BY3" s="1201" t="str">
        <f>+entero!BY3</f>
        <v>2014                          A  fines de Dic*</v>
      </c>
      <c r="BZ3" s="1201" t="str">
        <f>+entero!BZ3</f>
        <v>2015                         A  fines de Ene*</v>
      </c>
      <c r="CA3" s="1201" t="str">
        <f>+entero!CA3</f>
        <v>2015                         A  fines de Feb*</v>
      </c>
      <c r="CB3" s="1201" t="str">
        <f>+entero!CB3</f>
        <v>2015                         A  fines de Mar*</v>
      </c>
      <c r="CC3" s="1201" t="str">
        <f>+entero!CC3</f>
        <v xml:space="preserve">2015                         A  fines de adr* </v>
      </c>
      <c r="CD3" s="1201" t="str">
        <f>+entero!CD3</f>
        <v xml:space="preserve">2015                         A  fines de May* </v>
      </c>
      <c r="CE3" s="1201" t="str">
        <f>+entero!CE3</f>
        <v xml:space="preserve">2015                         A  fines de Jun* </v>
      </c>
      <c r="CF3" s="1201" t="str">
        <f>+entero!CF3</f>
        <v xml:space="preserve">2015                         A  fines de Jul* </v>
      </c>
      <c r="CG3" s="1201" t="str">
        <f>+entero!CG3</f>
        <v xml:space="preserve">2015                         A  fines de Ago* </v>
      </c>
      <c r="CH3" s="1201" t="str">
        <f>+entero!CH3</f>
        <v xml:space="preserve">2015                         A  fines de Sep* </v>
      </c>
      <c r="CI3" s="1201" t="str">
        <f>+entero!CI3</f>
        <v xml:space="preserve">2015                         A  fines de Oct* </v>
      </c>
      <c r="CJ3" s="1201" t="str">
        <f>+entero!CJ3</f>
        <v xml:space="preserve">2015                         A  fines de Nov* </v>
      </c>
      <c r="CK3" s="1201" t="str">
        <f>+entero!CK3</f>
        <v xml:space="preserve">2015                         A  fines de Dic* </v>
      </c>
      <c r="CL3" s="1201" t="str">
        <f>+entero!CL3</f>
        <v xml:space="preserve">2016                         A  fines de Ene* </v>
      </c>
      <c r="CM3" s="1201" t="str">
        <f>+entero!CM3</f>
        <v xml:space="preserve">2016                         A  fines de Feb* </v>
      </c>
      <c r="CN3" s="1201" t="str">
        <f>+entero!CN3</f>
        <v xml:space="preserve">2016                         A  fines de Mar* </v>
      </c>
      <c r="CO3" s="1201" t="str">
        <f>+entero!CO3</f>
        <v xml:space="preserve">2016                         A  fines de adr* </v>
      </c>
      <c r="CP3" s="1201" t="str">
        <f>+entero!CP3</f>
        <v xml:space="preserve">2016                         A  fines de May* </v>
      </c>
      <c r="CQ3" s="1201" t="str">
        <f>+entero!CQ3</f>
        <v xml:space="preserve">2016                         A  fines de Jun* </v>
      </c>
      <c r="CR3" s="1201" t="str">
        <f>+entero!CR3</f>
        <v xml:space="preserve">2016                         A  fines de Jul* </v>
      </c>
      <c r="CS3" s="1201" t="str">
        <f>+entero!CS3</f>
        <v xml:space="preserve">2016                         A  fines de Ago* </v>
      </c>
      <c r="CT3" s="1201" t="str">
        <f>+entero!CT3</f>
        <v xml:space="preserve">2016                         A  fines de Sep* </v>
      </c>
      <c r="CU3" s="1201" t="str">
        <f>+entero!CU3</f>
        <v xml:space="preserve">2016                         A  fines de Oct* </v>
      </c>
      <c r="CV3" s="1201" t="str">
        <f>+entero!CV3</f>
        <v xml:space="preserve">2016                         A  fines de Nov* </v>
      </c>
      <c r="CW3" s="1201" t="str">
        <f>+entero!CW3</f>
        <v>2016                         A  fines de Dic* 15</v>
      </c>
      <c r="CX3" s="1201" t="str">
        <f>+entero!CX3</f>
        <v xml:space="preserve">2017                         A  fines de Ene* </v>
      </c>
      <c r="CY3" s="1201" t="str">
        <f>+entero!CY3</f>
        <v xml:space="preserve">2017                         A  fines de Feb* </v>
      </c>
      <c r="CZ3" s="1201" t="str">
        <f>+entero!CZ3</f>
        <v xml:space="preserve">2017                         A  fines de Mar* </v>
      </c>
      <c r="DA3" s="1201" t="str">
        <f>+entero!DA3</f>
        <v xml:space="preserve">2017                         A  fines de Abr* </v>
      </c>
      <c r="DB3" s="1201" t="str">
        <f>+entero!DB3</f>
        <v xml:space="preserve">2017                         A  fines de May* </v>
      </c>
      <c r="DC3" s="1201" t="str">
        <f>+entero!DC3</f>
        <v xml:space="preserve">2017                         A  fines de Jun* </v>
      </c>
      <c r="DD3" s="1201" t="str">
        <f>+entero!DD3</f>
        <v xml:space="preserve">2017                         A  fines de Jul* </v>
      </c>
      <c r="DE3" s="1201" t="str">
        <f>+entero!DE3</f>
        <v xml:space="preserve">2017                         A  fines de Ago* </v>
      </c>
      <c r="DF3" s="1201" t="str">
        <f>+entero!DF3</f>
        <v xml:space="preserve">2017                         A  fines de Sep* </v>
      </c>
      <c r="DG3" s="1201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87" t="str">
        <f>+entero!FA3</f>
        <v>2021
 A fines de Ago</v>
      </c>
      <c r="FB3" s="1187" t="str">
        <f>+entero!FB3</f>
        <v>2021
 A fines de Sep</v>
      </c>
      <c r="FC3" s="1187" t="str">
        <f>+entero!FC3</f>
        <v>2021
 A fines de Oct</v>
      </c>
      <c r="FD3" s="1187" t="str">
        <f>+entero!FD3</f>
        <v>2021
 A fines de Nov</v>
      </c>
      <c r="FE3" s="1187" t="str">
        <f>+entero!FE3</f>
        <v>2021
 A fines de Dic</v>
      </c>
      <c r="FF3" s="1187" t="str">
        <f>+entero!FF3</f>
        <v>2022
 A fines de Ene</v>
      </c>
      <c r="FG3" s="1213" t="str">
        <f>+entero!FG3</f>
        <v>Semana 1</v>
      </c>
      <c r="FH3" s="1214"/>
      <c r="FI3" s="1214"/>
      <c r="FJ3" s="1214"/>
      <c r="FK3" s="1213" t="str">
        <f>+entero!FK3</f>
        <v>Semana 2</v>
      </c>
      <c r="FL3" s="1214"/>
      <c r="FM3" s="1214"/>
      <c r="FN3" s="1214"/>
      <c r="FO3" s="1215"/>
      <c r="FP3" s="1213" t="str">
        <f>+entero!FP3</f>
        <v>Semana 3</v>
      </c>
      <c r="FQ3" s="1214"/>
      <c r="FR3" s="1211" t="s">
        <v>296</v>
      </c>
      <c r="FS3" s="1212"/>
      <c r="FT3" s="165"/>
      <c r="FU3" s="165"/>
      <c r="FV3" s="165"/>
      <c r="FW3" s="165"/>
      <c r="FX3" s="165"/>
      <c r="FY3" s="165"/>
      <c r="FZ3" s="165"/>
      <c r="GA3" s="165"/>
    </row>
    <row r="4" spans="1:183" ht="18.75" customHeight="1" thickBot="1" x14ac:dyDescent="0.25">
      <c r="C4" s="16"/>
      <c r="D4" s="1217"/>
      <c r="E4" s="1207"/>
      <c r="F4" s="1207"/>
      <c r="G4" s="1207"/>
      <c r="H4" s="1207"/>
      <c r="I4" s="1207"/>
      <c r="J4" s="1207"/>
      <c r="K4" s="1207"/>
      <c r="L4" s="1207"/>
      <c r="M4" s="1207"/>
      <c r="N4" s="1207"/>
      <c r="O4" s="1207"/>
      <c r="P4" s="1207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7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7"/>
      <c r="BM4" s="1207"/>
      <c r="BN4" s="1207"/>
      <c r="BO4" s="1207"/>
      <c r="BP4" s="1207"/>
      <c r="BQ4" s="1207"/>
      <c r="BR4" s="1207"/>
      <c r="BS4" s="1207"/>
      <c r="BT4" s="1207"/>
      <c r="BU4" s="1207"/>
      <c r="BV4" s="1207"/>
      <c r="BW4" s="1207"/>
      <c r="BX4" s="1207"/>
      <c r="BY4" s="1207"/>
      <c r="BZ4" s="1207"/>
      <c r="CA4" s="1207"/>
      <c r="CB4" s="1207"/>
      <c r="CC4" s="1207"/>
      <c r="CD4" s="1207"/>
      <c r="CE4" s="1207"/>
      <c r="CF4" s="1207"/>
      <c r="CG4" s="1207"/>
      <c r="CH4" s="1207"/>
      <c r="CI4" s="1207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/>
      <c r="CU4" s="1207"/>
      <c r="CV4" s="1207"/>
      <c r="CW4" s="1207"/>
      <c r="CX4" s="1207"/>
      <c r="CY4" s="1207"/>
      <c r="CZ4" s="1207"/>
      <c r="DA4" s="1207"/>
      <c r="DB4" s="1207"/>
      <c r="DC4" s="1207"/>
      <c r="DD4" s="1207"/>
      <c r="DE4" s="1207"/>
      <c r="DF4" s="1207"/>
      <c r="DG4" s="1207"/>
      <c r="DH4" s="1208"/>
      <c r="DI4" s="1208"/>
      <c r="DJ4" s="1208"/>
      <c r="DK4" s="1208"/>
      <c r="DL4" s="1208"/>
      <c r="DM4" s="1208"/>
      <c r="DN4" s="1208"/>
      <c r="DO4" s="1208"/>
      <c r="DP4" s="1208"/>
      <c r="DQ4" s="1208"/>
      <c r="DR4" s="1208"/>
      <c r="DS4" s="1208"/>
      <c r="DT4" s="1208"/>
      <c r="DU4" s="1208"/>
      <c r="DV4" s="1208"/>
      <c r="DW4" s="1208"/>
      <c r="DX4" s="1208"/>
      <c r="DY4" s="1208"/>
      <c r="DZ4" s="1208"/>
      <c r="EA4" s="1208"/>
      <c r="EB4" s="1208"/>
      <c r="EC4" s="1208"/>
      <c r="ED4" s="1208"/>
      <c r="EE4" s="1208"/>
      <c r="EF4" s="1208"/>
      <c r="EG4" s="1208"/>
      <c r="EH4" s="1208"/>
      <c r="EI4" s="1208"/>
      <c r="EJ4" s="1208"/>
      <c r="EK4" s="1208"/>
      <c r="EL4" s="1208"/>
      <c r="EM4" s="1208"/>
      <c r="EN4" s="1208"/>
      <c r="EO4" s="1208"/>
      <c r="EP4" s="1208"/>
      <c r="EQ4" s="1208"/>
      <c r="ER4" s="1208"/>
      <c r="ES4" s="1208"/>
      <c r="ET4" s="1208"/>
      <c r="EU4" s="1208"/>
      <c r="EV4" s="1208"/>
      <c r="EW4" s="1208"/>
      <c r="EX4" s="1208"/>
      <c r="EY4" s="1208"/>
      <c r="EZ4" s="1208"/>
      <c r="FA4" s="1208"/>
      <c r="FB4" s="1208"/>
      <c r="FC4" s="1208"/>
      <c r="FD4" s="1208"/>
      <c r="FE4" s="1208"/>
      <c r="FF4" s="1208"/>
      <c r="FG4" s="1074">
        <f>+entero!FG4</f>
        <v>44593</v>
      </c>
      <c r="FH4" s="1073">
        <f>+entero!FH4</f>
        <v>44594</v>
      </c>
      <c r="FI4" s="1073">
        <f>+entero!FI4</f>
        <v>44595</v>
      </c>
      <c r="FJ4" s="1127">
        <f>+entero!FJ4</f>
        <v>44596</v>
      </c>
      <c r="FK4" s="1074">
        <f>+entero!FK4</f>
        <v>44599</v>
      </c>
      <c r="FL4" s="1073">
        <f>+entero!FL4</f>
        <v>44600</v>
      </c>
      <c r="FM4" s="1073">
        <f>+entero!FM4</f>
        <v>44601</v>
      </c>
      <c r="FN4" s="1127">
        <f>+entero!FN4</f>
        <v>44602</v>
      </c>
      <c r="FO4" s="1143">
        <f>+entero!FO4</f>
        <v>44603</v>
      </c>
      <c r="FP4" s="1074">
        <f>+entero!FP4</f>
        <v>44606</v>
      </c>
      <c r="FQ4" s="1073">
        <f>+entero!FQ4</f>
        <v>44607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  <c r="GA4" s="165"/>
    </row>
    <row r="5" spans="1:183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140"/>
      <c r="FH5" s="1090"/>
      <c r="FI5" s="1090"/>
      <c r="FJ5" s="1090"/>
      <c r="FK5" s="1140"/>
      <c r="FL5" s="1090"/>
      <c r="FM5" s="1090"/>
      <c r="FN5" s="1090"/>
      <c r="FO5" s="1091"/>
      <c r="FP5" s="1140"/>
      <c r="FQ5" s="1090"/>
      <c r="FR5" s="734"/>
      <c r="FS5" s="838"/>
      <c r="FT5" s="165"/>
      <c r="FU5" s="165"/>
      <c r="FV5" s="165"/>
      <c r="FW5" s="165"/>
      <c r="FX5" s="165"/>
      <c r="FY5" s="165"/>
      <c r="FZ5" s="165"/>
      <c r="GA5" s="165"/>
    </row>
    <row r="6" spans="1:183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945">
        <f>+entero!FG44</f>
        <v>5375.7360058309032</v>
      </c>
      <c r="FH6" s="1087">
        <f>+entero!FH44</f>
        <v>5375.7360058309032</v>
      </c>
      <c r="FI6" s="1087">
        <f>+entero!FI44</f>
        <v>5375.7360058309032</v>
      </c>
      <c r="FJ6" s="1087">
        <f>+entero!FJ44</f>
        <v>5414.1670553935855</v>
      </c>
      <c r="FK6" s="945">
        <f>+entero!FK44</f>
        <v>5414.1670553935855</v>
      </c>
      <c r="FL6" s="1087">
        <f>+entero!FL44</f>
        <v>5414.1670553935855</v>
      </c>
      <c r="FM6" s="1087">
        <f>+entero!FM44</f>
        <v>5414.1670553935855</v>
      </c>
      <c r="FN6" s="1087">
        <f>+entero!FN44</f>
        <v>5414.1670553935855</v>
      </c>
      <c r="FO6" s="1034">
        <f>+entero!FO44</f>
        <v>5453.1479591836733</v>
      </c>
      <c r="FP6" s="945">
        <f>+entero!FP44</f>
        <v>5453.1479591836733</v>
      </c>
      <c r="FQ6" s="1087">
        <f>+entero!FQ44</f>
        <v>5453.1479591836733</v>
      </c>
      <c r="FR6" s="1152">
        <f>+entero!FR44</f>
        <v>38.980903790087723</v>
      </c>
      <c r="FS6" s="896">
        <f>+entero!FS44</f>
        <v>0.71997970124056299</v>
      </c>
      <c r="FT6" s="165"/>
      <c r="FU6" s="165"/>
      <c r="FV6" s="165"/>
      <c r="FW6" s="165"/>
      <c r="FX6" s="165"/>
      <c r="FY6" s="165"/>
      <c r="FZ6" s="165"/>
      <c r="GA6" s="165"/>
    </row>
    <row r="7" spans="1:183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743">
        <f>+entero!FG45</f>
        <v>5330.5481049562686</v>
      </c>
      <c r="FH7" s="458">
        <f>+entero!FH45</f>
        <v>5330.5481049562686</v>
      </c>
      <c r="FI7" s="458">
        <f>+entero!FI45</f>
        <v>5330.5481049562686</v>
      </c>
      <c r="FJ7" s="458">
        <f>+entero!FJ45</f>
        <v>5366.9912536443153</v>
      </c>
      <c r="FK7" s="743">
        <f>+entero!FK45</f>
        <v>5366.9912536443153</v>
      </c>
      <c r="FL7" s="458">
        <f>+entero!FL45</f>
        <v>5366.9912536443153</v>
      </c>
      <c r="FM7" s="458">
        <f>+entero!FM45</f>
        <v>5366.9912536443153</v>
      </c>
      <c r="FN7" s="458">
        <f>+entero!FN45</f>
        <v>5366.9912536443153</v>
      </c>
      <c r="FO7" s="1026">
        <f>+entero!FO45</f>
        <v>5403.434402332362</v>
      </c>
      <c r="FP7" s="743">
        <f>+entero!FP45</f>
        <v>5403.434402332362</v>
      </c>
      <c r="FQ7" s="458">
        <f>+entero!FQ45</f>
        <v>5403.434402332362</v>
      </c>
      <c r="FR7" s="945"/>
      <c r="FS7" s="893"/>
      <c r="FT7" s="165"/>
      <c r="FU7" s="165"/>
      <c r="FV7" s="165"/>
      <c r="FW7" s="165"/>
      <c r="FX7" s="165"/>
      <c r="FY7" s="165"/>
      <c r="FZ7" s="165"/>
      <c r="GA7" s="165"/>
    </row>
    <row r="8" spans="1:183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743">
        <f>+entero!FG46</f>
        <v>36567.560000000005</v>
      </c>
      <c r="FH8" s="458">
        <f>+entero!FH46</f>
        <v>36567.560000000005</v>
      </c>
      <c r="FI8" s="458">
        <f>+entero!FI46</f>
        <v>36567.560000000005</v>
      </c>
      <c r="FJ8" s="458">
        <f>+entero!FJ46</f>
        <v>36817.560000000005</v>
      </c>
      <c r="FK8" s="743">
        <f>+entero!FK46</f>
        <v>36817.560000000005</v>
      </c>
      <c r="FL8" s="458">
        <f>+entero!FL46</f>
        <v>36817.560000000005</v>
      </c>
      <c r="FM8" s="458">
        <f>+entero!FM46</f>
        <v>36817.560000000005</v>
      </c>
      <c r="FN8" s="458">
        <f>+entero!FN46</f>
        <v>36817.560000000005</v>
      </c>
      <c r="FO8" s="1026">
        <f>+entero!FO46</f>
        <v>37067.560000000005</v>
      </c>
      <c r="FP8" s="743">
        <f>+entero!FP46</f>
        <v>37067.560000000005</v>
      </c>
      <c r="FQ8" s="458">
        <f>+entero!FQ46</f>
        <v>37067.560000000005</v>
      </c>
      <c r="FR8" s="945"/>
      <c r="FS8" s="893"/>
      <c r="FT8" s="165"/>
      <c r="FU8" s="165"/>
      <c r="FV8" s="165"/>
      <c r="FW8" s="165"/>
      <c r="FX8" s="165"/>
      <c r="FY8" s="165"/>
      <c r="FZ8" s="165"/>
      <c r="GA8" s="165"/>
    </row>
    <row r="9" spans="1:183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743">
        <f>+entero!FG47</f>
        <v>0</v>
      </c>
      <c r="FH9" s="458">
        <f>+entero!FH47</f>
        <v>0</v>
      </c>
      <c r="FI9" s="458">
        <f>+entero!FI47</f>
        <v>0</v>
      </c>
      <c r="FJ9" s="458">
        <f>+entero!FJ47</f>
        <v>0</v>
      </c>
      <c r="FK9" s="743">
        <f>+entero!FK47</f>
        <v>0</v>
      </c>
      <c r="FL9" s="458">
        <f>+entero!FL47</f>
        <v>0</v>
      </c>
      <c r="FM9" s="458">
        <f>+entero!FM47</f>
        <v>0</v>
      </c>
      <c r="FN9" s="458">
        <f>+entero!FN47</f>
        <v>0</v>
      </c>
      <c r="FO9" s="1026">
        <f>+entero!FO47</f>
        <v>0</v>
      </c>
      <c r="FP9" s="743">
        <f>+entero!FP47</f>
        <v>0</v>
      </c>
      <c r="FQ9" s="458">
        <f>+entero!FQ47</f>
        <v>0</v>
      </c>
      <c r="FR9" s="743"/>
      <c r="FS9" s="918"/>
      <c r="FT9" s="165"/>
      <c r="FU9" s="165"/>
      <c r="FV9" s="165"/>
      <c r="FW9" s="165"/>
      <c r="FX9" s="165"/>
      <c r="FY9" s="165"/>
      <c r="FZ9" s="165"/>
      <c r="GA9" s="165"/>
    </row>
    <row r="10" spans="1:183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743">
        <f>+entero!FG48</f>
        <v>45.187900874634792</v>
      </c>
      <c r="FH10" s="458">
        <f>+entero!FH48</f>
        <v>45.187900874634792</v>
      </c>
      <c r="FI10" s="458">
        <f>+entero!FI48</f>
        <v>45.187900874634792</v>
      </c>
      <c r="FJ10" s="458">
        <f>+entero!FJ48</f>
        <v>47.175801749270363</v>
      </c>
      <c r="FK10" s="743">
        <f>+entero!FK48</f>
        <v>47.175801749270363</v>
      </c>
      <c r="FL10" s="458">
        <f>+entero!FL48</f>
        <v>47.175801749270363</v>
      </c>
      <c r="FM10" s="458">
        <f>+entero!FM48</f>
        <v>47.175801749270363</v>
      </c>
      <c r="FN10" s="458">
        <f>+entero!FN48</f>
        <v>47.175801749270363</v>
      </c>
      <c r="FO10" s="1026">
        <f>+entero!FO48</f>
        <v>49.713556851311175</v>
      </c>
      <c r="FP10" s="743">
        <f>+entero!FP48</f>
        <v>49.713556851311175</v>
      </c>
      <c r="FQ10" s="458">
        <f>+entero!FQ48</f>
        <v>49.713556851311175</v>
      </c>
      <c r="FR10" s="967">
        <f>+entero!FR48</f>
        <v>2.537755102040812</v>
      </c>
      <c r="FS10" s="893">
        <f>+entero!FS48</f>
        <v>5.3793576535878618</v>
      </c>
      <c r="FT10" s="165"/>
      <c r="FU10" s="165"/>
      <c r="FV10" s="165"/>
      <c r="FW10" s="165"/>
      <c r="FX10" s="165"/>
      <c r="FY10" s="165"/>
      <c r="FZ10" s="165"/>
      <c r="GA10" s="165"/>
    </row>
    <row r="11" spans="1:183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743">
        <f>+entero!FG49</f>
        <v>309.98899999999469</v>
      </c>
      <c r="FH11" s="458">
        <f>+entero!FH49</f>
        <v>309.98899999999469</v>
      </c>
      <c r="FI11" s="458">
        <f>+entero!FI49</f>
        <v>309.98899999999469</v>
      </c>
      <c r="FJ11" s="458">
        <f>+entero!FJ49</f>
        <v>323.62599999999469</v>
      </c>
      <c r="FK11" s="743">
        <f>+entero!FK49</f>
        <v>323.62599999999469</v>
      </c>
      <c r="FL11" s="458">
        <f>+entero!FL49</f>
        <v>323.62599999999469</v>
      </c>
      <c r="FM11" s="458">
        <f>+entero!FM49</f>
        <v>323.62599999999469</v>
      </c>
      <c r="FN11" s="458">
        <f>+entero!FN49</f>
        <v>323.62599999999469</v>
      </c>
      <c r="FO11" s="1026">
        <f>+entero!FO49</f>
        <v>341.03499999999468</v>
      </c>
      <c r="FP11" s="743">
        <f>+entero!FP49</f>
        <v>341.03499999999468</v>
      </c>
      <c r="FQ11" s="458">
        <f>+entero!FQ49</f>
        <v>341.03499999999468</v>
      </c>
      <c r="FR11" s="743">
        <f>+entero!FR49</f>
        <v>17.408999999999992</v>
      </c>
      <c r="FS11" s="893">
        <f>+entero!FS49</f>
        <v>5.3793576535878689</v>
      </c>
      <c r="FT11" s="165"/>
      <c r="FU11" s="165"/>
      <c r="FV11" s="165"/>
      <c r="FW11" s="165"/>
      <c r="FX11" s="165"/>
      <c r="FY11" s="165"/>
      <c r="FZ11" s="165"/>
      <c r="GA11" s="165"/>
    </row>
    <row r="12" spans="1:183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743">
        <f>+entero!FG50</f>
        <v>257.06200000000001</v>
      </c>
      <c r="FH12" s="458">
        <f>+entero!FH50</f>
        <v>257.06200000000001</v>
      </c>
      <c r="FI12" s="458">
        <f>+entero!FI50</f>
        <v>257.06200000000001</v>
      </c>
      <c r="FJ12" s="458">
        <f>+entero!FJ50</f>
        <v>270.69900000000001</v>
      </c>
      <c r="FK12" s="743">
        <f>+entero!FK50</f>
        <v>270.69900000000001</v>
      </c>
      <c r="FL12" s="458">
        <f>+entero!FL50</f>
        <v>270.69900000000001</v>
      </c>
      <c r="FM12" s="458">
        <f>+entero!FM50</f>
        <v>270.69900000000001</v>
      </c>
      <c r="FN12" s="458">
        <f>+entero!FN50</f>
        <v>270.69900000000001</v>
      </c>
      <c r="FO12" s="1026">
        <f>+entero!FO50</f>
        <v>288.108</v>
      </c>
      <c r="FP12" s="743">
        <f>+entero!FP50</f>
        <v>288.108</v>
      </c>
      <c r="FQ12" s="458">
        <f>+entero!FQ50</f>
        <v>288.108</v>
      </c>
      <c r="FR12" s="743">
        <f>+entero!FR50</f>
        <v>17.408999999999992</v>
      </c>
      <c r="FS12" s="912">
        <f>+entero!FS50</f>
        <v>6.4311283011758409</v>
      </c>
      <c r="FT12" s="775"/>
      <c r="FU12" s="775"/>
      <c r="FV12" s="775"/>
      <c r="FW12" s="775"/>
      <c r="FX12" s="775"/>
      <c r="FY12" s="775"/>
      <c r="FZ12" s="775"/>
      <c r="GA12" s="775"/>
    </row>
    <row r="13" spans="1:183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743">
        <f>+entero!FG51</f>
        <v>0</v>
      </c>
      <c r="FH13" s="458">
        <f>+entero!FH51</f>
        <v>0</v>
      </c>
      <c r="FI13" s="458">
        <f>+entero!FI51</f>
        <v>0</v>
      </c>
      <c r="FJ13" s="458">
        <f>+entero!FJ51</f>
        <v>0</v>
      </c>
      <c r="FK13" s="743">
        <f>+entero!FK51</f>
        <v>0</v>
      </c>
      <c r="FL13" s="458">
        <f>+entero!FL51</f>
        <v>0</v>
      </c>
      <c r="FM13" s="458">
        <f>+entero!FM51</f>
        <v>0</v>
      </c>
      <c r="FN13" s="458">
        <f>+entero!FN51</f>
        <v>0</v>
      </c>
      <c r="FO13" s="1026">
        <f>+entero!FO51</f>
        <v>0</v>
      </c>
      <c r="FP13" s="743">
        <f>+entero!FP51</f>
        <v>0</v>
      </c>
      <c r="FQ13" s="458">
        <f>+entero!FQ51</f>
        <v>0</v>
      </c>
      <c r="FR13" s="743"/>
      <c r="FS13" s="912"/>
      <c r="FT13" s="165"/>
      <c r="FU13" s="165"/>
      <c r="FV13" s="165"/>
      <c r="FW13" s="165"/>
      <c r="FX13" s="165"/>
      <c r="FY13" s="165"/>
      <c r="FZ13" s="165"/>
      <c r="GA13" s="165"/>
    </row>
    <row r="14" spans="1:183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171">
        <f>+entero!FG52</f>
        <v>0</v>
      </c>
      <c r="FH14" s="1088">
        <f>+entero!FH52</f>
        <v>0</v>
      </c>
      <c r="FI14" s="1088">
        <f>+entero!FI52</f>
        <v>0</v>
      </c>
      <c r="FJ14" s="1088">
        <f>+entero!FJ52</f>
        <v>0</v>
      </c>
      <c r="FK14" s="1171">
        <f>+entero!FK52</f>
        <v>0</v>
      </c>
      <c r="FL14" s="1088">
        <f>+entero!FL52</f>
        <v>0</v>
      </c>
      <c r="FM14" s="1088">
        <f>+entero!FM52</f>
        <v>0</v>
      </c>
      <c r="FN14" s="1088">
        <f>+entero!FN52</f>
        <v>0</v>
      </c>
      <c r="FO14" s="1059">
        <f>+entero!FO52</f>
        <v>0</v>
      </c>
      <c r="FP14" s="1171">
        <f>+entero!FP52</f>
        <v>0</v>
      </c>
      <c r="FQ14" s="1088">
        <f>+entero!FQ52</f>
        <v>0</v>
      </c>
      <c r="FR14" s="743"/>
      <c r="FS14" s="912"/>
      <c r="FT14" s="165"/>
      <c r="FU14" s="165"/>
      <c r="FV14" s="165"/>
      <c r="FW14" s="165"/>
      <c r="FX14" s="165"/>
      <c r="FY14" s="165"/>
      <c r="FZ14" s="165"/>
      <c r="GA14" s="165"/>
    </row>
    <row r="15" spans="1:183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171">
        <f>+entero!FG53</f>
        <v>0</v>
      </c>
      <c r="FH15" s="1088">
        <f>+entero!FH53</f>
        <v>0</v>
      </c>
      <c r="FI15" s="1088">
        <f>+entero!FI53</f>
        <v>0</v>
      </c>
      <c r="FJ15" s="1088">
        <f>+entero!FJ53</f>
        <v>0</v>
      </c>
      <c r="FK15" s="1171">
        <f>+entero!FK53</f>
        <v>0</v>
      </c>
      <c r="FL15" s="1088">
        <f>+entero!FL53</f>
        <v>0</v>
      </c>
      <c r="FM15" s="1088">
        <f>+entero!FM53</f>
        <v>0</v>
      </c>
      <c r="FN15" s="1088">
        <f>+entero!FN53</f>
        <v>0</v>
      </c>
      <c r="FO15" s="1059">
        <f>+entero!FO53</f>
        <v>0</v>
      </c>
      <c r="FP15" s="1171">
        <f>+entero!FP53</f>
        <v>0</v>
      </c>
      <c r="FQ15" s="1088">
        <f>+entero!FQ53</f>
        <v>0</v>
      </c>
      <c r="FR15" s="743"/>
      <c r="FS15" s="912"/>
      <c r="FT15" s="165"/>
      <c r="FU15" s="165"/>
      <c r="FV15" s="165"/>
      <c r="FW15" s="165"/>
      <c r="FX15" s="165"/>
      <c r="FY15" s="165"/>
      <c r="FZ15" s="165"/>
      <c r="GA15" s="165"/>
    </row>
    <row r="16" spans="1:183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171">
        <f>+entero!FG54</f>
        <v>0</v>
      </c>
      <c r="FH16" s="1088">
        <f>+entero!FH54</f>
        <v>0</v>
      </c>
      <c r="FI16" s="1088">
        <f>+entero!FI54</f>
        <v>0</v>
      </c>
      <c r="FJ16" s="1088">
        <f>+entero!FJ54</f>
        <v>0</v>
      </c>
      <c r="FK16" s="1171">
        <f>+entero!FK54</f>
        <v>0</v>
      </c>
      <c r="FL16" s="1088">
        <f>+entero!FL54</f>
        <v>0</v>
      </c>
      <c r="FM16" s="1088">
        <f>+entero!FM54</f>
        <v>0</v>
      </c>
      <c r="FN16" s="1088">
        <f>+entero!FN54</f>
        <v>0</v>
      </c>
      <c r="FO16" s="1059">
        <f>+entero!FO54</f>
        <v>0</v>
      </c>
      <c r="FP16" s="1171">
        <f>+entero!FP54</f>
        <v>0</v>
      </c>
      <c r="FQ16" s="1088">
        <f>+entero!FQ54</f>
        <v>0</v>
      </c>
      <c r="FR16" s="743"/>
      <c r="FS16" s="912"/>
      <c r="FT16" s="165"/>
      <c r="FU16" s="165"/>
      <c r="FV16" s="165"/>
      <c r="FW16" s="165"/>
      <c r="FX16" s="165"/>
      <c r="FY16" s="165"/>
      <c r="FZ16" s="165"/>
      <c r="GA16" s="165"/>
    </row>
    <row r="17" spans="1:183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171">
        <f>+entero!FG55</f>
        <v>0</v>
      </c>
      <c r="FH17" s="1088">
        <f>+entero!FH55</f>
        <v>0</v>
      </c>
      <c r="FI17" s="1088">
        <f>+entero!FI55</f>
        <v>0</v>
      </c>
      <c r="FJ17" s="1088">
        <f>+entero!FJ55</f>
        <v>0</v>
      </c>
      <c r="FK17" s="1171">
        <f>+entero!FK55</f>
        <v>0</v>
      </c>
      <c r="FL17" s="1088">
        <f>+entero!FL55</f>
        <v>0</v>
      </c>
      <c r="FM17" s="1088">
        <f>+entero!FM55</f>
        <v>0</v>
      </c>
      <c r="FN17" s="1088">
        <f>+entero!FN55</f>
        <v>0</v>
      </c>
      <c r="FO17" s="1059">
        <f>+entero!FO55</f>
        <v>0</v>
      </c>
      <c r="FP17" s="1171">
        <f>+entero!FP55</f>
        <v>0</v>
      </c>
      <c r="FQ17" s="1088">
        <f>+entero!FQ55</f>
        <v>0</v>
      </c>
      <c r="FR17" s="743"/>
      <c r="FS17" s="912"/>
      <c r="FT17" s="165"/>
      <c r="FU17" s="165"/>
      <c r="FV17" s="165"/>
      <c r="FW17" s="165"/>
      <c r="FX17" s="165"/>
      <c r="FY17" s="165"/>
      <c r="FZ17" s="165"/>
      <c r="GA17" s="165"/>
    </row>
    <row r="18" spans="1:183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171">
        <f>+entero!FG56</f>
        <v>0</v>
      </c>
      <c r="FH18" s="1088">
        <f>+entero!FH56</f>
        <v>0</v>
      </c>
      <c r="FI18" s="1088">
        <f>+entero!FI56</f>
        <v>0</v>
      </c>
      <c r="FJ18" s="1088">
        <f>+entero!FJ56</f>
        <v>0</v>
      </c>
      <c r="FK18" s="1171">
        <f>+entero!FK56</f>
        <v>0</v>
      </c>
      <c r="FL18" s="1088">
        <f>+entero!FL56</f>
        <v>0</v>
      </c>
      <c r="FM18" s="1088">
        <f>+entero!FM56</f>
        <v>0</v>
      </c>
      <c r="FN18" s="1088">
        <f>+entero!FN56</f>
        <v>0</v>
      </c>
      <c r="FO18" s="1059">
        <f>+entero!FO56</f>
        <v>0</v>
      </c>
      <c r="FP18" s="1171">
        <f>+entero!FP56</f>
        <v>0</v>
      </c>
      <c r="FQ18" s="1088">
        <f>+entero!FQ56</f>
        <v>0</v>
      </c>
      <c r="FR18" s="743"/>
      <c r="FS18" s="912"/>
      <c r="FT18" s="165"/>
      <c r="FU18" s="165"/>
      <c r="FV18" s="165"/>
      <c r="FW18" s="165"/>
      <c r="FX18" s="165"/>
      <c r="FY18" s="165"/>
      <c r="FZ18" s="165"/>
      <c r="GA18" s="165"/>
    </row>
    <row r="19" spans="1:183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171">
        <f>+entero!FG57</f>
        <v>0</v>
      </c>
      <c r="FH19" s="1088">
        <f>+entero!FH57</f>
        <v>0</v>
      </c>
      <c r="FI19" s="1088">
        <f>+entero!FI57</f>
        <v>0</v>
      </c>
      <c r="FJ19" s="1088">
        <f>+entero!FJ57</f>
        <v>0</v>
      </c>
      <c r="FK19" s="1171">
        <f>+entero!FK57</f>
        <v>0</v>
      </c>
      <c r="FL19" s="1088">
        <f>+entero!FL57</f>
        <v>0</v>
      </c>
      <c r="FM19" s="1088">
        <f>+entero!FM57</f>
        <v>0</v>
      </c>
      <c r="FN19" s="1088">
        <f>+entero!FN57</f>
        <v>0</v>
      </c>
      <c r="FO19" s="1059">
        <f>+entero!FO57</f>
        <v>0</v>
      </c>
      <c r="FP19" s="1171">
        <f>+entero!FP57</f>
        <v>0</v>
      </c>
      <c r="FQ19" s="1088">
        <f>+entero!FQ57</f>
        <v>0</v>
      </c>
      <c r="FR19" s="743"/>
      <c r="FS19" s="912"/>
      <c r="FT19" s="165"/>
      <c r="FU19" s="165"/>
      <c r="FV19" s="165"/>
      <c r="FW19" s="165"/>
      <c r="FX19" s="165"/>
      <c r="FY19" s="165"/>
      <c r="FZ19" s="165"/>
      <c r="GA19" s="165"/>
    </row>
    <row r="20" spans="1:183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172">
        <f>+entero!FG58</f>
        <v>0</v>
      </c>
      <c r="FH20" s="1089">
        <f>+entero!FH58</f>
        <v>0</v>
      </c>
      <c r="FI20" s="1089">
        <f>+entero!FI58</f>
        <v>0</v>
      </c>
      <c r="FJ20" s="1089">
        <f>+entero!FJ58</f>
        <v>0</v>
      </c>
      <c r="FK20" s="1172">
        <f>+entero!FK58</f>
        <v>0</v>
      </c>
      <c r="FL20" s="1089">
        <f>+entero!FL58</f>
        <v>0</v>
      </c>
      <c r="FM20" s="1089">
        <f>+entero!FM58</f>
        <v>0</v>
      </c>
      <c r="FN20" s="1089">
        <f>+entero!FN58</f>
        <v>0</v>
      </c>
      <c r="FO20" s="1122">
        <f>+entero!FO58</f>
        <v>0</v>
      </c>
      <c r="FP20" s="1172">
        <f>+entero!FP58</f>
        <v>0</v>
      </c>
      <c r="FQ20" s="1089">
        <f>+entero!FQ58</f>
        <v>0</v>
      </c>
      <c r="FR20" s="1123"/>
      <c r="FS20" s="1124"/>
      <c r="FT20" s="165"/>
      <c r="FU20" s="165"/>
      <c r="FV20" s="165"/>
      <c r="FW20" s="165"/>
      <c r="FX20" s="165"/>
      <c r="FY20" s="165"/>
      <c r="FZ20" s="165"/>
      <c r="GA20" s="165"/>
    </row>
    <row r="21" spans="1:18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</row>
    <row r="85" spans="1:18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</row>
    <row r="86" spans="1:18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</row>
    <row r="87" spans="1:18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</row>
    <row r="88" spans="1:18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</row>
    <row r="89" spans="1:18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</row>
    <row r="90" spans="1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1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1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1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1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1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1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</row>
    <row r="105" spans="3:17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</row>
    <row r="106" spans="3:17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</row>
    <row r="107" spans="3:17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</row>
    <row r="108" spans="3:17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</row>
    <row r="109" spans="3:17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</row>
    <row r="110" spans="3:17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</row>
    <row r="111" spans="3:17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</row>
    <row r="112" spans="3:17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</row>
    <row r="113" spans="3:17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</row>
    <row r="114" spans="3:17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</row>
    <row r="115" spans="3:17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</row>
    <row r="116" spans="3:17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</row>
    <row r="117" spans="3:17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</row>
    <row r="118" spans="3:17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</row>
    <row r="119" spans="3:17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</row>
    <row r="120" spans="3:17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</row>
    <row r="121" spans="3:17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</row>
    <row r="122" spans="3:17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</row>
    <row r="123" spans="3:17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</row>
    <row r="124" spans="3:17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</row>
    <row r="125" spans="3:17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</row>
    <row r="126" spans="3:17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</row>
    <row r="127" spans="3:17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</row>
    <row r="128" spans="3:17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</row>
    <row r="129" spans="3:17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</row>
    <row r="130" spans="3:17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</row>
    <row r="131" spans="3:17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</row>
    <row r="132" spans="3:17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</row>
    <row r="133" spans="3:17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</row>
    <row r="134" spans="3:17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</row>
    <row r="135" spans="3:17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</row>
    <row r="136" spans="3:17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</row>
    <row r="137" spans="3:17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</row>
    <row r="138" spans="3:17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</row>
    <row r="139" spans="3:17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</row>
    <row r="140" spans="3:17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</row>
    <row r="141" spans="3:17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</row>
    <row r="142" spans="3:17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</row>
    <row r="143" spans="3:17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</row>
    <row r="144" spans="3:17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</row>
    <row r="145" spans="3:17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</row>
    <row r="146" spans="3:17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</row>
    <row r="147" spans="3:17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</row>
    <row r="148" spans="3:17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</row>
    <row r="161" spans="3:17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</row>
    <row r="162" spans="3:17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</row>
    <row r="163" spans="3:17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</row>
    <row r="164" spans="3:17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</row>
    <row r="165" spans="3:17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</row>
    <row r="166" spans="3:17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</row>
    <row r="167" spans="3:17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</row>
    <row r="168" spans="3:17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</row>
    <row r="169" spans="3:17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</sheetData>
  <mergeCells count="163">
    <mergeCell ref="FG3:FJ3"/>
    <mergeCell ref="FP3:FQ3"/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  <mergeCell ref="DM3:DM4"/>
    <mergeCell ref="CV3:CV4"/>
    <mergeCell ref="CW3:CW4"/>
    <mergeCell ref="CX3:CX4"/>
    <mergeCell ref="EL3:EL4"/>
    <mergeCell ref="EE3:EE4"/>
    <mergeCell ref="BA3:BA4"/>
    <mergeCell ref="BF3:BF4"/>
    <mergeCell ref="BQ3:BQ4"/>
    <mergeCell ref="BM3:BM4"/>
    <mergeCell ref="BP3:BP4"/>
    <mergeCell ref="BJ3:BJ4"/>
    <mergeCell ref="AW3:AW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V3:AV4"/>
    <mergeCell ref="BC3:BC4"/>
    <mergeCell ref="BH3:BH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Y3:Y4"/>
    <mergeCell ref="AA3:AA4"/>
    <mergeCell ref="BT3:BT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AO3:AO4"/>
    <mergeCell ref="CA3:CA4"/>
    <mergeCell ref="CZ3:CZ4"/>
    <mergeCell ref="DP3:DP4"/>
    <mergeCell ref="FB3:FB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AU3:AU4"/>
    <mergeCell ref="DG3:DG4"/>
    <mergeCell ref="DQ3:DQ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FF3:FF4"/>
    <mergeCell ref="FE3:FE4"/>
    <mergeCell ref="FD3:FD4"/>
    <mergeCell ref="ER3:ER4"/>
    <mergeCell ref="ES3:ES4"/>
    <mergeCell ref="DO3:DO4"/>
    <mergeCell ref="DD3:DD4"/>
    <mergeCell ref="EZ3:EZ4"/>
    <mergeCell ref="FR3:FS3"/>
    <mergeCell ref="EW3:EW4"/>
    <mergeCell ref="DI3:DI4"/>
    <mergeCell ref="FC3:FC4"/>
    <mergeCell ref="FK3:FO3"/>
    <mergeCell ref="DV3:DV4"/>
    <mergeCell ref="DZ3:DZ4"/>
    <mergeCell ref="ET3:ET4"/>
    <mergeCell ref="EX3:EX4"/>
    <mergeCell ref="EG3:EG4"/>
    <mergeCell ref="EF3:EF4"/>
    <mergeCell ref="EN3:EN4"/>
    <mergeCell ref="DE3:DE4"/>
    <mergeCell ref="EJ3:EJ4"/>
    <mergeCell ref="EK3:EK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A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V17" sqref="FV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3" width="9" style="785" customWidth="1"/>
    <col min="174" max="183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ht="18.600000000000001" customHeight="1" x14ac:dyDescent="0.2">
      <c r="C3" s="11"/>
      <c r="D3" s="1216" t="str">
        <f>+entero!D3</f>
        <v>V   A   R   I   A   B   L   E   S     b/</v>
      </c>
      <c r="E3" s="1201" t="str">
        <f>+entero!E3</f>
        <v>2008                          A  fines de Dic*</v>
      </c>
      <c r="F3" s="1201" t="str">
        <f>+entero!F3</f>
        <v>2009                          A  fines de Ene*</v>
      </c>
      <c r="G3" s="1201" t="str">
        <f>+entero!G3</f>
        <v>2009                          A  fines de Feb*</v>
      </c>
      <c r="H3" s="1201" t="str">
        <f>+entero!H3</f>
        <v>2009                          A  fines de Mar*</v>
      </c>
      <c r="I3" s="1201" t="str">
        <f>+entero!I3</f>
        <v>2009                          A  fines de adr*</v>
      </c>
      <c r="J3" s="1201" t="str">
        <f>+entero!J3</f>
        <v>2009                          A  fines de May*</v>
      </c>
      <c r="K3" s="1201" t="str">
        <f>+entero!K3</f>
        <v>2009                          A  fines de Jun*</v>
      </c>
      <c r="L3" s="1201" t="str">
        <f>+entero!L3</f>
        <v>2009                          A  fines de Jul*</v>
      </c>
      <c r="M3" s="1201" t="str">
        <f>+entero!M3</f>
        <v>2009                          A  fines de Ago*</v>
      </c>
      <c r="N3" s="1201" t="str">
        <f>+entero!N3</f>
        <v>2009                          A  fines de Sep*</v>
      </c>
      <c r="O3" s="1201" t="str">
        <f>+entero!O3</f>
        <v>2009                          A  fines de Oct*</v>
      </c>
      <c r="P3" s="1201" t="str">
        <f>+entero!P3</f>
        <v>2009                          A  fines de Nov*</v>
      </c>
      <c r="Q3" s="1201" t="str">
        <f>+entero!Q3</f>
        <v>2009                          A  fines de Dic*</v>
      </c>
      <c r="R3" s="1201" t="str">
        <f>+entero!R3</f>
        <v>2010                          A  fines de Ene*</v>
      </c>
      <c r="S3" s="1201" t="str">
        <f>+entero!S3</f>
        <v>2010                          A  fines de Feb*</v>
      </c>
      <c r="T3" s="1201" t="str">
        <f>+entero!T3</f>
        <v>2010                          A  fines de Mar*</v>
      </c>
      <c r="U3" s="1201" t="str">
        <f>+entero!U3</f>
        <v>2010                          A  fines de adr*</v>
      </c>
      <c r="V3" s="1201" t="str">
        <f>+entero!V3</f>
        <v>2010                          A  fines de May*</v>
      </c>
      <c r="W3" s="1201" t="str">
        <f>+entero!W3</f>
        <v>2010                          A  fines de Jun*</v>
      </c>
      <c r="X3" s="1201" t="str">
        <f>+entero!X3</f>
        <v>2010                          A  fines de Jul*</v>
      </c>
      <c r="Y3" s="1201" t="str">
        <f>+entero!Y3</f>
        <v>2010                          A  fines de Ago*</v>
      </c>
      <c r="Z3" s="1201" t="str">
        <f>+entero!Z3</f>
        <v>2010                          A  fines de Sep*</v>
      </c>
      <c r="AA3" s="1201" t="str">
        <f>+entero!AA3</f>
        <v>2010                          A  fines de Oct*</v>
      </c>
      <c r="AB3" s="1201" t="str">
        <f>+entero!AB3</f>
        <v>2010                          A  fines de Nov*</v>
      </c>
      <c r="AC3" s="1201" t="str">
        <f>+entero!AC3</f>
        <v>2010                          A  fines de Dic*</v>
      </c>
      <c r="AD3" s="1201" t="str">
        <f>+entero!AD3</f>
        <v>2011                          A  fines de Ene*</v>
      </c>
      <c r="AE3" s="1201" t="str">
        <f>+entero!AE3</f>
        <v>2011                          A  fines de Feb*</v>
      </c>
      <c r="AF3" s="1201" t="str">
        <f>+entero!AF3</f>
        <v>2011                          A  fines de Mar*</v>
      </c>
      <c r="AG3" s="1201" t="str">
        <f>+entero!AG3</f>
        <v>2011                          A  fines de adr*</v>
      </c>
      <c r="AH3" s="1201" t="str">
        <f>+entero!AH3</f>
        <v>2011                          A  fines de May*</v>
      </c>
      <c r="AI3" s="1201" t="str">
        <f>+entero!AI3</f>
        <v>2011                          A  fines de Jun*</v>
      </c>
      <c r="AJ3" s="1201" t="str">
        <f>+entero!AJ3</f>
        <v>2011                          A  fines de Jul*</v>
      </c>
      <c r="AK3" s="1201" t="str">
        <f>+entero!AK3</f>
        <v>2011                          A  fines de Ago*</v>
      </c>
      <c r="AL3" s="1201" t="str">
        <f>+entero!AL3</f>
        <v>2011                          A  fines de Sep*</v>
      </c>
      <c r="AM3" s="1201" t="str">
        <f>+entero!AM3</f>
        <v>2011                          A  fines de Oct*</v>
      </c>
      <c r="AN3" s="1201" t="str">
        <f>+entero!AN3</f>
        <v>2011                          A  fines de Nov*</v>
      </c>
      <c r="AO3" s="1201" t="str">
        <f>+entero!AO3</f>
        <v>2011                          A  fines de Dic*</v>
      </c>
      <c r="AP3" s="1201" t="str">
        <f>+entero!AP3</f>
        <v>2012                          A  fines de Ene*</v>
      </c>
      <c r="AQ3" s="1201" t="str">
        <f>+entero!AQ3</f>
        <v>2012                          A  fines de Feb*</v>
      </c>
      <c r="AR3" s="1201" t="str">
        <f>+entero!AR3</f>
        <v>2012                          A  fines de Mar*</v>
      </c>
      <c r="AS3" s="1201" t="str">
        <f>+entero!AS3</f>
        <v>2012                          A  fines de adr*</v>
      </c>
      <c r="AT3" s="1201" t="str">
        <f>+entero!AT3</f>
        <v>2012                          A  fines de May*</v>
      </c>
      <c r="AU3" s="1201" t="str">
        <f>+entero!AU3</f>
        <v>2012                          A  fines de Jun*</v>
      </c>
      <c r="AV3" s="1201" t="str">
        <f>+entero!AV3</f>
        <v>2012                          A  fines de Jul*</v>
      </c>
      <c r="AW3" s="1201" t="str">
        <f>+entero!AW3</f>
        <v>2012                          A  fines de Ago*</v>
      </c>
      <c r="AX3" s="1201" t="str">
        <f>+entero!AX3</f>
        <v>2012                          A  fines de Sep*</v>
      </c>
      <c r="AY3" s="1201" t="str">
        <f>+entero!AY3</f>
        <v>2012                          A  fines de Oct*</v>
      </c>
      <c r="AZ3" s="1201" t="str">
        <f>+entero!AZ3</f>
        <v>2012                          A  fines de Nov*</v>
      </c>
      <c r="BA3" s="1201" t="str">
        <f>+entero!BA3</f>
        <v>2012                          A  fines de Dic*</v>
      </c>
      <c r="BB3" s="1201" t="str">
        <f>+entero!BB3</f>
        <v>2013                          A  fines de Ene*</v>
      </c>
      <c r="BC3" s="1201" t="str">
        <f>+entero!BC3</f>
        <v>2013                          A  fines de Feb*</v>
      </c>
      <c r="BD3" s="1201" t="str">
        <f>+entero!BD3</f>
        <v>2013                          A  fines de Mar*</v>
      </c>
      <c r="BE3" s="1201" t="str">
        <f>+entero!BE3</f>
        <v>2013                          A  fines de adr*</v>
      </c>
      <c r="BF3" s="1201" t="str">
        <f>+entero!BF3</f>
        <v>2013                          A  fines de May*</v>
      </c>
      <c r="BG3" s="1201" t="str">
        <f>+entero!BG3</f>
        <v>2013                          A  fines de Jun*</v>
      </c>
      <c r="BH3" s="1201" t="str">
        <f>+entero!BH3</f>
        <v>2013                          A  fines de Jul*</v>
      </c>
      <c r="BI3" s="1201" t="str">
        <f>+entero!BI3</f>
        <v>2013                          A  fines de Ago*</v>
      </c>
      <c r="BJ3" s="1201" t="str">
        <f>+entero!BJ3</f>
        <v>2013                          A  fines de Sep*</v>
      </c>
      <c r="BK3" s="1201" t="str">
        <f>+entero!BK3</f>
        <v>2013                          A  fines de Oct*</v>
      </c>
      <c r="BL3" s="1201" t="str">
        <f>+entero!BL3</f>
        <v>2013                          A  fines de Nov*</v>
      </c>
      <c r="BM3" s="1201" t="str">
        <f>+entero!BM3</f>
        <v>2013                          A  fines de Dic*</v>
      </c>
      <c r="BN3" s="1201" t="str">
        <f>+entero!BN3</f>
        <v>2014                          A  fines de Ene*</v>
      </c>
      <c r="BO3" s="1201" t="str">
        <f>+entero!BO3</f>
        <v>2014                          A  fines de Feb*</v>
      </c>
      <c r="BP3" s="1201" t="str">
        <f>+entero!BP3</f>
        <v>2014                          A  fines de Mar*</v>
      </c>
      <c r="BQ3" s="1201" t="str">
        <f>+entero!BQ3</f>
        <v>2014                          A  fines de adr*</v>
      </c>
      <c r="BR3" s="1201" t="str">
        <f>+entero!BR3</f>
        <v>2014                          A  fines de May*</v>
      </c>
      <c r="BS3" s="1201" t="str">
        <f>+entero!BS3</f>
        <v>2014                          A  fines de Jun*</v>
      </c>
      <c r="BT3" s="1201" t="str">
        <f>+entero!BT3</f>
        <v>2014                          A  fines de Jul*</v>
      </c>
      <c r="BU3" s="1201" t="str">
        <f>+entero!BU3</f>
        <v>2014                          A  fines de Ago*</v>
      </c>
      <c r="BV3" s="1201" t="str">
        <f>+entero!BV3</f>
        <v>2014                          A  fines de Sep*</v>
      </c>
      <c r="BW3" s="1201" t="str">
        <f>+entero!BW3</f>
        <v>2014                          A  fines de Oct*</v>
      </c>
      <c r="BX3" s="1201" t="str">
        <f>+entero!BX3</f>
        <v>2014                          A  fines de Nov*</v>
      </c>
      <c r="BY3" s="1201" t="str">
        <f>+entero!BY3</f>
        <v>2014                          A  fines de Dic*</v>
      </c>
      <c r="BZ3" s="1201" t="str">
        <f>+entero!BZ3</f>
        <v>2015                         A  fines de Ene*</v>
      </c>
      <c r="CA3" s="1201" t="str">
        <f>+entero!CA3</f>
        <v>2015                         A  fines de Feb*</v>
      </c>
      <c r="CB3" s="1201" t="str">
        <f>+entero!CB3</f>
        <v>2015                         A  fines de Mar*</v>
      </c>
      <c r="CC3" s="1201" t="str">
        <f>+entero!CC3</f>
        <v xml:space="preserve">2015                         A  fines de adr* </v>
      </c>
      <c r="CD3" s="1201" t="str">
        <f>+entero!CD3</f>
        <v xml:space="preserve">2015                         A  fines de May* </v>
      </c>
      <c r="CE3" s="1201" t="str">
        <f>+entero!CE3</f>
        <v xml:space="preserve">2015                         A  fines de Jun* </v>
      </c>
      <c r="CF3" s="1201" t="str">
        <f>+entero!CF3</f>
        <v xml:space="preserve">2015                         A  fines de Jul* </v>
      </c>
      <c r="CG3" s="1201" t="str">
        <f>+entero!CG3</f>
        <v xml:space="preserve">2015                         A  fines de Ago* </v>
      </c>
      <c r="CH3" s="1201" t="str">
        <f>+entero!CH3</f>
        <v xml:space="preserve">2015                         A  fines de Sep* </v>
      </c>
      <c r="CI3" s="1201" t="str">
        <f>+entero!CI3</f>
        <v xml:space="preserve">2015                         A  fines de Oct* </v>
      </c>
      <c r="CJ3" s="1201" t="str">
        <f>+entero!CJ3</f>
        <v xml:space="preserve">2015                         A  fines de Nov* </v>
      </c>
      <c r="CK3" s="1201" t="str">
        <f>+entero!CK3</f>
        <v xml:space="preserve">2015                         A  fines de Dic* </v>
      </c>
      <c r="CL3" s="1201" t="str">
        <f>+entero!CL3</f>
        <v xml:space="preserve">2016                         A  fines de Ene* </v>
      </c>
      <c r="CM3" s="1201" t="str">
        <f>+entero!CM3</f>
        <v xml:space="preserve">2016                         A  fines de Feb* </v>
      </c>
      <c r="CN3" s="1201" t="str">
        <f>+entero!CN3</f>
        <v xml:space="preserve">2016                         A  fines de Mar* </v>
      </c>
      <c r="CO3" s="1201" t="str">
        <f>+entero!CO3</f>
        <v xml:space="preserve">2016                         A  fines de adr* </v>
      </c>
      <c r="CP3" s="1201" t="str">
        <f>+entero!CP3</f>
        <v xml:space="preserve">2016                         A  fines de May* </v>
      </c>
      <c r="CQ3" s="1201" t="str">
        <f>+entero!CQ3</f>
        <v xml:space="preserve">2016                         A  fines de Jun* </v>
      </c>
      <c r="CR3" s="1201" t="str">
        <f>+entero!CR3</f>
        <v xml:space="preserve">2016                         A  fines de Jul* </v>
      </c>
      <c r="CS3" s="1201" t="str">
        <f>+entero!CS3</f>
        <v xml:space="preserve">2016                         A  fines de Ago* </v>
      </c>
      <c r="CT3" s="1201" t="str">
        <f>+entero!CT3</f>
        <v xml:space="preserve">2016                         A  fines de Sep* </v>
      </c>
      <c r="CU3" s="1201" t="str">
        <f>+entero!CU3</f>
        <v xml:space="preserve">2016                         A  fines de Oct* </v>
      </c>
      <c r="CV3" s="1201" t="str">
        <f>+entero!CV3</f>
        <v xml:space="preserve">2016                         A  fines de Nov* </v>
      </c>
      <c r="CW3" s="1201" t="str">
        <f>+entero!CW3</f>
        <v>2016                         A  fines de Dic* 15</v>
      </c>
      <c r="CX3" s="1201" t="str">
        <f>+entero!CX3</f>
        <v xml:space="preserve">2017                         A  fines de Ene* </v>
      </c>
      <c r="CY3" s="1201" t="str">
        <f>+entero!CY3</f>
        <v xml:space="preserve">2017                         A  fines de Feb* </v>
      </c>
      <c r="CZ3" s="1201" t="str">
        <f>+entero!CZ3</f>
        <v xml:space="preserve">2017                         A  fines de Mar* </v>
      </c>
      <c r="DA3" s="1201" t="str">
        <f>+entero!DA3</f>
        <v xml:space="preserve">2017                         A  fines de Abr* </v>
      </c>
      <c r="DB3" s="1201" t="str">
        <f>+entero!DB3</f>
        <v xml:space="preserve">2017                         A  fines de May* </v>
      </c>
      <c r="DC3" s="1201" t="str">
        <f>+entero!DC3</f>
        <v xml:space="preserve">2017                         A  fines de Jun* </v>
      </c>
      <c r="DD3" s="1201" t="str">
        <f>+entero!DD3</f>
        <v xml:space="preserve">2017                         A  fines de Jul* </v>
      </c>
      <c r="DE3" s="1201" t="str">
        <f>+entero!DE3</f>
        <v xml:space="preserve">2017                         A  fines de Ago* </v>
      </c>
      <c r="DF3" s="1201" t="str">
        <f>+entero!DF3</f>
        <v xml:space="preserve">2017                         A  fines de Sep* </v>
      </c>
      <c r="DG3" s="1201" t="str">
        <f>+entero!DG3</f>
        <v xml:space="preserve">2017                         A  fines de Oct* </v>
      </c>
      <c r="DH3" s="1187" t="s">
        <v>215</v>
      </c>
      <c r="DI3" s="1189" t="s">
        <v>226</v>
      </c>
      <c r="DJ3" s="1189" t="str">
        <f>+entero!DJ3</f>
        <v>2018
A fines de Ene</v>
      </c>
      <c r="DK3" s="1189" t="str">
        <f>+entero!DK3</f>
        <v>2018
A fines de Feb</v>
      </c>
      <c r="DL3" s="1189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87" t="str">
        <f>+entero!FA3</f>
        <v>2021
 A fines de Ago</v>
      </c>
      <c r="FB3" s="1187" t="str">
        <f>+entero!FB3</f>
        <v>2021
 A fines de Sep</v>
      </c>
      <c r="FC3" s="1187" t="str">
        <f>+entero!FC3</f>
        <v>2021
 A fines de Oct</v>
      </c>
      <c r="FD3" s="1187" t="str">
        <f>+entero!FD3</f>
        <v>2021
 A fines de Nov</v>
      </c>
      <c r="FE3" s="1187" t="str">
        <f>+entero!FE3</f>
        <v>2021
 A fines de Dic</v>
      </c>
      <c r="FF3" s="1187" t="str">
        <f>+entero!FF3</f>
        <v>2022
 A fines de Ene</v>
      </c>
      <c r="FG3" s="1213" t="str">
        <f>+entero!FG3</f>
        <v>Semana 1</v>
      </c>
      <c r="FH3" s="1214"/>
      <c r="FI3" s="1214"/>
      <c r="FJ3" s="1214"/>
      <c r="FK3" s="1213" t="str">
        <f>+entero!FK3</f>
        <v>Semana 2</v>
      </c>
      <c r="FL3" s="1214"/>
      <c r="FM3" s="1214"/>
      <c r="FN3" s="1214"/>
      <c r="FO3" s="1215"/>
      <c r="FP3" s="1213" t="str">
        <f>+entero!FP3</f>
        <v>Semana 3</v>
      </c>
      <c r="FQ3" s="1214"/>
      <c r="FR3" s="1211" t="s">
        <v>294</v>
      </c>
      <c r="FS3" s="1212"/>
      <c r="FT3" s="165"/>
      <c r="FU3" s="165"/>
      <c r="FV3" s="165"/>
      <c r="FW3" s="165"/>
      <c r="FX3" s="165"/>
      <c r="FY3" s="165"/>
      <c r="FZ3" s="165"/>
    </row>
    <row r="4" spans="1:182" ht="24.75" customHeight="1" thickBot="1" x14ac:dyDescent="0.25">
      <c r="C4" s="16"/>
      <c r="D4" s="1217"/>
      <c r="E4" s="1207"/>
      <c r="F4" s="1207"/>
      <c r="G4" s="1207"/>
      <c r="H4" s="1207"/>
      <c r="I4" s="1207"/>
      <c r="J4" s="1207"/>
      <c r="K4" s="1207"/>
      <c r="L4" s="1207"/>
      <c r="M4" s="1207"/>
      <c r="N4" s="1207"/>
      <c r="O4" s="1207"/>
      <c r="P4" s="1207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7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7"/>
      <c r="BM4" s="1207"/>
      <c r="BN4" s="1207"/>
      <c r="BO4" s="1207"/>
      <c r="BP4" s="1207"/>
      <c r="BQ4" s="1207"/>
      <c r="BR4" s="1207"/>
      <c r="BS4" s="1207"/>
      <c r="BT4" s="1207"/>
      <c r="BU4" s="1207"/>
      <c r="BV4" s="1207"/>
      <c r="BW4" s="1207"/>
      <c r="BX4" s="1207"/>
      <c r="BY4" s="1207"/>
      <c r="BZ4" s="1207"/>
      <c r="CA4" s="1207"/>
      <c r="CB4" s="1207"/>
      <c r="CC4" s="1207"/>
      <c r="CD4" s="1207"/>
      <c r="CE4" s="1207"/>
      <c r="CF4" s="1207"/>
      <c r="CG4" s="1207"/>
      <c r="CH4" s="1207"/>
      <c r="CI4" s="1207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/>
      <c r="CU4" s="1207"/>
      <c r="CV4" s="1207"/>
      <c r="CW4" s="1207"/>
      <c r="CX4" s="1207"/>
      <c r="CY4" s="1207"/>
      <c r="CZ4" s="1207"/>
      <c r="DA4" s="1207"/>
      <c r="DB4" s="1207"/>
      <c r="DC4" s="1207"/>
      <c r="DD4" s="1207"/>
      <c r="DE4" s="1207"/>
      <c r="DF4" s="1207"/>
      <c r="DG4" s="1207"/>
      <c r="DH4" s="1188"/>
      <c r="DI4" s="1218"/>
      <c r="DJ4" s="1218"/>
      <c r="DK4" s="1218"/>
      <c r="DL4" s="1218"/>
      <c r="DM4" s="1208"/>
      <c r="DN4" s="1208"/>
      <c r="DO4" s="1208"/>
      <c r="DP4" s="1208"/>
      <c r="DQ4" s="1208"/>
      <c r="DR4" s="1208"/>
      <c r="DS4" s="1208"/>
      <c r="DT4" s="1208"/>
      <c r="DU4" s="1208"/>
      <c r="DV4" s="1208"/>
      <c r="DW4" s="1208"/>
      <c r="DX4" s="1208"/>
      <c r="DY4" s="1208"/>
      <c r="DZ4" s="1208"/>
      <c r="EA4" s="1208"/>
      <c r="EB4" s="1208"/>
      <c r="EC4" s="1208"/>
      <c r="ED4" s="1208"/>
      <c r="EE4" s="1208"/>
      <c r="EF4" s="1208"/>
      <c r="EG4" s="1208"/>
      <c r="EH4" s="1208"/>
      <c r="EI4" s="1208"/>
      <c r="EJ4" s="1208"/>
      <c r="EK4" s="1208"/>
      <c r="EL4" s="1208"/>
      <c r="EM4" s="1208"/>
      <c r="EN4" s="1208"/>
      <c r="EO4" s="1208"/>
      <c r="EP4" s="1208"/>
      <c r="EQ4" s="1208"/>
      <c r="ER4" s="1208"/>
      <c r="ES4" s="1208"/>
      <c r="ET4" s="1208"/>
      <c r="EU4" s="1208"/>
      <c r="EV4" s="1208"/>
      <c r="EW4" s="1208"/>
      <c r="EX4" s="1208"/>
      <c r="EY4" s="1208"/>
      <c r="EZ4" s="1208"/>
      <c r="FA4" s="1208"/>
      <c r="FB4" s="1208"/>
      <c r="FC4" s="1208"/>
      <c r="FD4" s="1208"/>
      <c r="FE4" s="1208"/>
      <c r="FF4" s="1208"/>
      <c r="FG4" s="1145">
        <f>+entero!FG4</f>
        <v>44593</v>
      </c>
      <c r="FH4" s="1127">
        <f>+entero!FH4</f>
        <v>44594</v>
      </c>
      <c r="FI4" s="1127">
        <f>+entero!FI4</f>
        <v>44595</v>
      </c>
      <c r="FJ4" s="1127">
        <f>+entero!FJ4</f>
        <v>44596</v>
      </c>
      <c r="FK4" s="1145">
        <f>+entero!FK4</f>
        <v>44599</v>
      </c>
      <c r="FL4" s="1127">
        <f>+entero!FL4</f>
        <v>44600</v>
      </c>
      <c r="FM4" s="1127">
        <f>+entero!FM4</f>
        <v>44601</v>
      </c>
      <c r="FN4" s="1127">
        <f>+entero!FN4</f>
        <v>44602</v>
      </c>
      <c r="FO4" s="1086">
        <f>+entero!FO4</f>
        <v>44603</v>
      </c>
      <c r="FP4" s="1145">
        <f>+entero!FP4</f>
        <v>44606</v>
      </c>
      <c r="FQ4" s="1127">
        <f>+entero!FQ4</f>
        <v>44607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</row>
    <row r="5" spans="1:182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140"/>
      <c r="FH5" s="1090"/>
      <c r="FI5" s="1090"/>
      <c r="FJ5" s="1090"/>
      <c r="FK5" s="1140"/>
      <c r="FL5" s="1090"/>
      <c r="FM5" s="1090"/>
      <c r="FN5" s="1090"/>
      <c r="FO5" s="1091"/>
      <c r="FP5" s="1140"/>
      <c r="FQ5" s="1090"/>
      <c r="FR5" s="734"/>
      <c r="FS5" s="824"/>
      <c r="FT5" s="165"/>
      <c r="FU5" s="165"/>
      <c r="FV5" s="165"/>
      <c r="FW5" s="165"/>
      <c r="FX5" s="165"/>
      <c r="FY5" s="165"/>
      <c r="FZ5" s="165"/>
    </row>
    <row r="6" spans="1:182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29944.606801289774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30784.579882834962</v>
      </c>
      <c r="FG6" s="463">
        <f>+entero!FG60</f>
        <v>30755.559849441372</v>
      </c>
      <c r="FH6" s="839">
        <f>+entero!FH60</f>
        <v>30758.996164222717</v>
      </c>
      <c r="FI6" s="839">
        <f>+entero!FI60</f>
        <v>30750.511004874319</v>
      </c>
      <c r="FJ6" s="839">
        <f>+entero!FJ60</f>
        <v>30853.325026980739</v>
      </c>
      <c r="FK6" s="463">
        <f>+entero!FK60</f>
        <v>30808.360369339331</v>
      </c>
      <c r="FL6" s="839">
        <f>+entero!FL60</f>
        <v>30794.644534786854</v>
      </c>
      <c r="FM6" s="839">
        <f>+entero!FM60</f>
        <v>30814.077327480736</v>
      </c>
      <c r="FN6" s="839">
        <f>+entero!FN60</f>
        <v>30765.374678397642</v>
      </c>
      <c r="FO6" s="1035">
        <f>+entero!FO60</f>
        <v>30767.134128967617</v>
      </c>
      <c r="FP6" s="463">
        <f>+entero!FP60</f>
        <v>30737.421295297063</v>
      </c>
      <c r="FQ6" s="839">
        <f>+entero!FQ60</f>
        <v>30693.337310743129</v>
      </c>
      <c r="FR6" s="463">
        <f>+entero!FR60</f>
        <v>-101.307224043725</v>
      </c>
      <c r="FS6" s="899">
        <f>+entero!FS60</f>
        <v>-0.32897676064837938</v>
      </c>
      <c r="FT6" s="165"/>
      <c r="FU6" s="165"/>
      <c r="FV6" s="165"/>
      <c r="FW6" s="165"/>
      <c r="FX6" s="165"/>
      <c r="FY6" s="165"/>
      <c r="FZ6" s="165"/>
    </row>
    <row r="7" spans="1:182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897">
        <f>+entero!FG61</f>
        <v>85.636592908779448</v>
      </c>
      <c r="FH7" s="842">
        <f>+entero!FH61</f>
        <v>85.646701221524694</v>
      </c>
      <c r="FI7" s="842">
        <f>+entero!FI61</f>
        <v>85.62902061272186</v>
      </c>
      <c r="FJ7" s="842">
        <f>+entero!FJ61</f>
        <v>85.66218149255738</v>
      </c>
      <c r="FK7" s="897">
        <f>+entero!FK61</f>
        <v>85.6282035873528</v>
      </c>
      <c r="FL7" s="842">
        <f>+entero!FL61</f>
        <v>85.667608057975983</v>
      </c>
      <c r="FM7" s="842">
        <f>+entero!FM61</f>
        <v>85.678704015109361</v>
      </c>
      <c r="FN7" s="842">
        <f>+entero!FN61</f>
        <v>85.676727627967225</v>
      </c>
      <c r="FO7" s="1036">
        <f>+entero!FO61</f>
        <v>85.690550437558926</v>
      </c>
      <c r="FP7" s="897">
        <f>+entero!FP61</f>
        <v>85.654460363424818</v>
      </c>
      <c r="FQ7" s="842">
        <f>+entero!FQ61</f>
        <v>85.653540707175111</v>
      </c>
      <c r="FR7" s="486">
        <f>+entero!FR61</f>
        <v>-1.4067350800871736E-2</v>
      </c>
      <c r="FS7" s="899">
        <f>+entero!FS61</f>
        <v>0</v>
      </c>
      <c r="FT7" s="165"/>
      <c r="FU7" s="165"/>
      <c r="FV7" s="165"/>
      <c r="FW7" s="165"/>
      <c r="FX7" s="165"/>
      <c r="FY7" s="165"/>
      <c r="FZ7" s="165"/>
    </row>
    <row r="8" spans="1:182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30683.293909595177</v>
      </c>
      <c r="FG8" s="463">
        <f>+entero!FG62</f>
        <v>30653.921117066016</v>
      </c>
      <c r="FH8" s="839">
        <f>+entero!FH62</f>
        <v>30657.357431847362</v>
      </c>
      <c r="FI8" s="839">
        <f>+entero!FI62</f>
        <v>30648.872272498968</v>
      </c>
      <c r="FJ8" s="839">
        <f>+entero!FJ62</f>
        <v>30749.698393730752</v>
      </c>
      <c r="FK8" s="463">
        <f>+entero!FK62</f>
        <v>30704.733736089343</v>
      </c>
      <c r="FL8" s="839">
        <f>+entero!FL62</f>
        <v>30691.017901536867</v>
      </c>
      <c r="FM8" s="839">
        <f>+entero!FM62</f>
        <v>30710.450694230749</v>
      </c>
      <c r="FN8" s="839">
        <f>+entero!FN62</f>
        <v>30661.748045147655</v>
      </c>
      <c r="FO8" s="1035">
        <f>+entero!FO62</f>
        <v>30663.507495717629</v>
      </c>
      <c r="FP8" s="463">
        <f>+entero!FP62</f>
        <v>30633.794662047076</v>
      </c>
      <c r="FQ8" s="839">
        <f>+entero!FQ62</f>
        <v>30589.710677493142</v>
      </c>
      <c r="FR8" s="463">
        <f>+entero!FR62</f>
        <v>-101.307224043725</v>
      </c>
      <c r="FS8" s="899">
        <f>+entero!FS62</f>
        <v>-0.33008753365150523</v>
      </c>
      <c r="FT8" s="165"/>
      <c r="FU8" s="165"/>
      <c r="FV8" s="165"/>
      <c r="FW8" s="165"/>
      <c r="FX8" s="165"/>
      <c r="FY8" s="165"/>
      <c r="FZ8" s="165"/>
    </row>
    <row r="9" spans="1:182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85.66511122944334</v>
      </c>
      <c r="FG9" s="897">
        <f>+entero!FG63</f>
        <v>85.630297549071202</v>
      </c>
      <c r="FH9" s="842">
        <f>+entero!FH63</f>
        <v>85.631907267771751</v>
      </c>
      <c r="FI9" s="842">
        <f>+entero!FI63</f>
        <v>85.616338649735397</v>
      </c>
      <c r="FJ9" s="842">
        <f>+entero!FJ63</f>
        <v>85.648669153471133</v>
      </c>
      <c r="FK9" s="897">
        <f>+entero!FK63</f>
        <v>85.617060111185921</v>
      </c>
      <c r="FL9" s="842">
        <f>+entero!FL63</f>
        <v>85.631714795821026</v>
      </c>
      <c r="FM9" s="842">
        <f>+entero!FM63</f>
        <v>85.647042641112478</v>
      </c>
      <c r="FN9" s="842">
        <f>+entero!FN63</f>
        <v>85.641467129596776</v>
      </c>
      <c r="FO9" s="1036">
        <f>+entero!FO63</f>
        <v>85.654809209657628</v>
      </c>
      <c r="FP9" s="897">
        <f>+entero!FP63</f>
        <v>85.616710625319683</v>
      </c>
      <c r="FQ9" s="842">
        <f>+entero!FQ63</f>
        <v>85.606412935877003</v>
      </c>
      <c r="FR9" s="486">
        <f>+entero!FR63</f>
        <v>-2.5301859944022453E-2</v>
      </c>
      <c r="FS9" s="899">
        <f>+entero!FS63</f>
        <v>0</v>
      </c>
      <c r="FT9" s="165"/>
      <c r="FU9" s="165"/>
      <c r="FV9" s="165"/>
      <c r="FW9" s="165"/>
      <c r="FX9" s="165"/>
      <c r="FY9" s="165"/>
      <c r="FZ9" s="165"/>
    </row>
    <row r="10" spans="1:18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259"/>
      <c r="FH10" s="840"/>
      <c r="FI10" s="840"/>
      <c r="FJ10" s="840"/>
      <c r="FK10" s="259"/>
      <c r="FL10" s="840"/>
      <c r="FM10" s="840"/>
      <c r="FN10" s="840"/>
      <c r="FO10" s="1037"/>
      <c r="FP10" s="259"/>
      <c r="FQ10" s="840"/>
      <c r="FR10" s="259"/>
      <c r="FS10" s="899"/>
      <c r="FT10" s="165"/>
      <c r="FU10" s="165"/>
      <c r="FV10" s="165"/>
      <c r="FW10" s="165"/>
      <c r="FX10" s="165"/>
      <c r="FY10" s="165"/>
      <c r="FZ10" s="165"/>
    </row>
    <row r="11" spans="1:182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5334.4775629889373</v>
      </c>
      <c r="FG11" s="898">
        <f>+entero!FG65</f>
        <v>5289.2167661361691</v>
      </c>
      <c r="FH11" s="841">
        <f>+entero!FH65</f>
        <v>5287.6326909204236</v>
      </c>
      <c r="FI11" s="841">
        <f>+entero!FI65</f>
        <v>5281.14575252538</v>
      </c>
      <c r="FJ11" s="841">
        <f>+entero!FJ65</f>
        <v>5271.121180324214</v>
      </c>
      <c r="FK11" s="898">
        <f>+entero!FK65</f>
        <v>5301.0131337338353</v>
      </c>
      <c r="FL11" s="841">
        <f>+entero!FL65</f>
        <v>5291.4244284335427</v>
      </c>
      <c r="FM11" s="841">
        <f>+entero!FM65</f>
        <v>5313.3205189758173</v>
      </c>
      <c r="FN11" s="841">
        <f>+entero!FN65</f>
        <v>5269.8108434087635</v>
      </c>
      <c r="FO11" s="1038">
        <f>+entero!FO65</f>
        <v>5273.5824072148844</v>
      </c>
      <c r="FP11" s="898">
        <f>+entero!FP65</f>
        <v>5326.0949043489964</v>
      </c>
      <c r="FQ11" s="841">
        <f>+entero!FQ65</f>
        <v>5270.1696501434571</v>
      </c>
      <c r="FR11" s="898">
        <f>+entero!FR65</f>
        <v>-21.254778290085596</v>
      </c>
      <c r="FS11" s="899">
        <f>+entero!FS65</f>
        <v>-0.40168348953209559</v>
      </c>
      <c r="FT11" s="165"/>
      <c r="FU11" s="165"/>
      <c r="FV11" s="165"/>
      <c r="FW11" s="165"/>
      <c r="FX11" s="165"/>
      <c r="FY11" s="165"/>
      <c r="FZ11" s="165"/>
    </row>
    <row r="12" spans="1:182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75.275460613004142</v>
      </c>
      <c r="FG12" s="897">
        <f>+entero!FG66</f>
        <v>75.056987995500691</v>
      </c>
      <c r="FH12" s="842">
        <f>+entero!FH66</f>
        <v>75.079411009826359</v>
      </c>
      <c r="FI12" s="842">
        <f>+entero!FI66</f>
        <v>75.044235629033935</v>
      </c>
      <c r="FJ12" s="842">
        <f>+entero!FJ66</f>
        <v>74.93840244421267</v>
      </c>
      <c r="FK12" s="897">
        <f>+entero!FK66</f>
        <v>75.020245047892146</v>
      </c>
      <c r="FL12" s="842">
        <f>+entero!FL66</f>
        <v>75.087719511322263</v>
      </c>
      <c r="FM12" s="842">
        <f>+entero!FM66</f>
        <v>75.245805003077493</v>
      </c>
      <c r="FN12" s="842">
        <f>+entero!FN66</f>
        <v>75.105168751778166</v>
      </c>
      <c r="FO12" s="1036">
        <f>+entero!FO66</f>
        <v>75.235242450952867</v>
      </c>
      <c r="FP12" s="897">
        <f>+entero!FP66</f>
        <v>75.299243972630919</v>
      </c>
      <c r="FQ12" s="842">
        <f>+entero!FQ66</f>
        <v>75.168600974124828</v>
      </c>
      <c r="FR12" s="486">
        <f>+entero!FR66</f>
        <v>8.0881462802565807E-2</v>
      </c>
      <c r="FS12" s="899">
        <f>+entero!FS66</f>
        <v>0</v>
      </c>
      <c r="FT12" s="165"/>
      <c r="FU12" s="165"/>
      <c r="FV12" s="165"/>
      <c r="FW12" s="165"/>
      <c r="FX12" s="165"/>
      <c r="FY12" s="165"/>
      <c r="FZ12" s="165"/>
    </row>
    <row r="13" spans="1:18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898">
        <f>+entero!FG67</f>
        <v>0</v>
      </c>
      <c r="FH13" s="841">
        <f>+entero!FH67</f>
        <v>0</v>
      </c>
      <c r="FI13" s="841">
        <f>+entero!FI67</f>
        <v>0</v>
      </c>
      <c r="FJ13" s="841">
        <f>+entero!FJ67</f>
        <v>0</v>
      </c>
      <c r="FK13" s="898">
        <f>+entero!FK67</f>
        <v>0</v>
      </c>
      <c r="FL13" s="841">
        <f>+entero!FL67</f>
        <v>0</v>
      </c>
      <c r="FM13" s="841">
        <f>+entero!FM67</f>
        <v>0</v>
      </c>
      <c r="FN13" s="841">
        <f>+entero!FN67</f>
        <v>0</v>
      </c>
      <c r="FO13" s="1038">
        <f>+entero!FO67</f>
        <v>0</v>
      </c>
      <c r="FP13" s="898">
        <f>+entero!FP67</f>
        <v>0</v>
      </c>
      <c r="FQ13" s="841">
        <f>+entero!FQ67</f>
        <v>0</v>
      </c>
      <c r="FR13" s="486">
        <f>+entero!FR67</f>
        <v>0</v>
      </c>
      <c r="FS13" s="899">
        <f>+entero!FS67</f>
        <v>0</v>
      </c>
      <c r="FT13" s="165"/>
      <c r="FU13" s="165"/>
      <c r="FV13" s="165"/>
      <c r="FW13" s="165"/>
      <c r="FX13" s="165"/>
      <c r="FY13" s="165"/>
      <c r="FZ13" s="165"/>
    </row>
    <row r="14" spans="1:182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9455.2917999039746</v>
      </c>
      <c r="FG14" s="898">
        <f>+entero!FG68</f>
        <v>9482.8713079127192</v>
      </c>
      <c r="FH14" s="841">
        <f>+entero!FH68</f>
        <v>9488.2041516561603</v>
      </c>
      <c r="FI14" s="841">
        <f>+entero!FI68</f>
        <v>9489.9859737130137</v>
      </c>
      <c r="FJ14" s="841">
        <f>+entero!FJ68</f>
        <v>9612.5872023850261</v>
      </c>
      <c r="FK14" s="898">
        <f>+entero!FK68</f>
        <v>9542.7820018748189</v>
      </c>
      <c r="FL14" s="841">
        <f>+entero!FL68</f>
        <v>9537.9313217450817</v>
      </c>
      <c r="FM14" s="841">
        <f>+entero!FM68</f>
        <v>9529.9467632888136</v>
      </c>
      <c r="FN14" s="841">
        <f>+entero!FN68</f>
        <v>9505.7347552042647</v>
      </c>
      <c r="FO14" s="1038">
        <f>+entero!FO68</f>
        <v>9494.4694875584937</v>
      </c>
      <c r="FP14" s="898">
        <f>+entero!FP68</f>
        <v>9415.0074366882327</v>
      </c>
      <c r="FQ14" s="841">
        <f>+entero!FQ68</f>
        <v>9429.8899052261313</v>
      </c>
      <c r="FR14" s="898">
        <f>+entero!FR68</f>
        <v>-108.04141651895043</v>
      </c>
      <c r="FS14" s="899">
        <f>+entero!FS68</f>
        <v>-1.1327552366898668</v>
      </c>
      <c r="FT14" s="165"/>
      <c r="FU14" s="165"/>
      <c r="FV14" s="165"/>
      <c r="FW14" s="165"/>
      <c r="FX14" s="165"/>
      <c r="FY14" s="165"/>
      <c r="FZ14" s="165"/>
    </row>
    <row r="15" spans="1:182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80.884572108647532</v>
      </c>
      <c r="FG15" s="897">
        <f>+entero!FG69</f>
        <v>80.923260924684044</v>
      </c>
      <c r="FH15" s="842">
        <f>+entero!FH69</f>
        <v>80.94092321418438</v>
      </c>
      <c r="FI15" s="842">
        <f>+entero!FI69</f>
        <v>80.908000567656003</v>
      </c>
      <c r="FJ15" s="842">
        <f>+entero!FJ69</f>
        <v>81.13457065205634</v>
      </c>
      <c r="FK15" s="897">
        <f>+entero!FK69</f>
        <v>81.018290275068154</v>
      </c>
      <c r="FL15" s="842">
        <f>+entero!FL69</f>
        <v>81.019418768225165</v>
      </c>
      <c r="FM15" s="842">
        <f>+entero!FM69</f>
        <v>80.994704130131538</v>
      </c>
      <c r="FN15" s="842">
        <f>+entero!FN69</f>
        <v>80.968474943148465</v>
      </c>
      <c r="FO15" s="1036">
        <f>+entero!FO69</f>
        <v>80.933355211007679</v>
      </c>
      <c r="FP15" s="897">
        <f>+entero!FP69</f>
        <v>80.800601572161739</v>
      </c>
      <c r="FQ15" s="842">
        <f>+entero!FQ69</f>
        <v>80.834031167693368</v>
      </c>
      <c r="FR15" s="897">
        <f>+entero!FR69</f>
        <v>-0.18538760053179715</v>
      </c>
      <c r="FS15" s="899">
        <f>+entero!FS69</f>
        <v>0</v>
      </c>
      <c r="FT15" s="165"/>
      <c r="FU15" s="165"/>
      <c r="FV15" s="165"/>
      <c r="FW15" s="165"/>
      <c r="FX15" s="165"/>
      <c r="FY15" s="165"/>
      <c r="FZ15" s="165"/>
    </row>
    <row r="16" spans="1:18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898">
        <f>+entero!FG70</f>
        <v>0</v>
      </c>
      <c r="FH16" s="841">
        <f>+entero!FH70</f>
        <v>0</v>
      </c>
      <c r="FI16" s="841">
        <f>+entero!FI70</f>
        <v>0</v>
      </c>
      <c r="FJ16" s="841">
        <f>+entero!FJ70</f>
        <v>0</v>
      </c>
      <c r="FK16" s="898">
        <f>+entero!FK70</f>
        <v>0</v>
      </c>
      <c r="FL16" s="841">
        <f>+entero!FL70</f>
        <v>0</v>
      </c>
      <c r="FM16" s="841">
        <f>+entero!FM70</f>
        <v>0</v>
      </c>
      <c r="FN16" s="841">
        <f>+entero!FN70</f>
        <v>0</v>
      </c>
      <c r="FO16" s="1038">
        <f>+entero!FO70</f>
        <v>0</v>
      </c>
      <c r="FP16" s="898">
        <f>+entero!FP70</f>
        <v>0</v>
      </c>
      <c r="FQ16" s="841">
        <f>+entero!FQ70</f>
        <v>0</v>
      </c>
      <c r="FR16" s="486">
        <f>+entero!FR70</f>
        <v>0</v>
      </c>
      <c r="FS16" s="899">
        <f>+entero!FS70</f>
        <v>0</v>
      </c>
      <c r="FT16" s="165"/>
      <c r="FU16" s="165"/>
      <c r="FV16" s="165"/>
      <c r="FW16" s="165"/>
      <c r="FX16" s="165"/>
      <c r="FY16" s="165"/>
      <c r="FZ16" s="165"/>
    </row>
    <row r="17" spans="1:182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14972.037745721573</v>
      </c>
      <c r="FG17" s="898">
        <f>+entero!FG71</f>
        <v>14959.11610073323</v>
      </c>
      <c r="FH17" s="841">
        <f>+entero!FH71</f>
        <v>14960.311165386291</v>
      </c>
      <c r="FI17" s="841">
        <f>+entero!FI71</f>
        <v>14957.591646730316</v>
      </c>
      <c r="FJ17" s="841">
        <f>+entero!FJ71</f>
        <v>14951.877575995624</v>
      </c>
      <c r="FK17" s="898">
        <f>+entero!FK71</f>
        <v>14950.734775806117</v>
      </c>
      <c r="FL17" s="841">
        <f>+entero!FL71</f>
        <v>14954.421138274049</v>
      </c>
      <c r="FM17" s="841">
        <f>+entero!FM71</f>
        <v>14961.158791584545</v>
      </c>
      <c r="FN17" s="841">
        <f>+entero!FN71</f>
        <v>14981.239855701164</v>
      </c>
      <c r="FO17" s="1038">
        <f>+entero!FO71</f>
        <v>14984.537025001453</v>
      </c>
      <c r="FP17" s="898">
        <f>+entero!FP71</f>
        <v>14978.826967001454</v>
      </c>
      <c r="FQ17" s="841">
        <f>+entero!FQ71</f>
        <v>14974.321804360055</v>
      </c>
      <c r="FR17" s="897">
        <f>+entero!FR71</f>
        <v>19.900666086006822</v>
      </c>
      <c r="FS17" s="899">
        <f>+entero!FS71</f>
        <v>0.13307546913382995</v>
      </c>
      <c r="FT17" s="165"/>
      <c r="FU17" s="165"/>
      <c r="FV17" s="165"/>
      <c r="FW17" s="165"/>
      <c r="FX17" s="165"/>
      <c r="FY17" s="165"/>
      <c r="FZ17" s="165"/>
    </row>
    <row r="18" spans="1:182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92.720701092875785</v>
      </c>
      <c r="FG18" s="897">
        <f>+entero!FG72</f>
        <v>92.702675954569855</v>
      </c>
      <c r="FH18" s="842">
        <f>+entero!FH72</f>
        <v>92.703167085120825</v>
      </c>
      <c r="FI18" s="842">
        <f>+entero!FI72</f>
        <v>92.696876322659676</v>
      </c>
      <c r="FJ18" s="842">
        <f>+entero!FJ72</f>
        <v>92.693271834975974</v>
      </c>
      <c r="FK18" s="897">
        <f>+entero!FK72</f>
        <v>92.677032297794881</v>
      </c>
      <c r="FL18" s="842">
        <f>+entero!FL72</f>
        <v>92.678193828729832</v>
      </c>
      <c r="FM18" s="842">
        <f>+entero!FM72</f>
        <v>92.670183320243808</v>
      </c>
      <c r="FN18" s="842">
        <f>+entero!FN72</f>
        <v>92.683770354813163</v>
      </c>
      <c r="FO18" s="1036">
        <f>+entero!FO72</f>
        <v>92.685133358824785</v>
      </c>
      <c r="FP18" s="897">
        <f>+entero!FP72</f>
        <v>92.684850743278076</v>
      </c>
      <c r="FQ18" s="842">
        <f>+entero!FQ72</f>
        <v>92.67575099390271</v>
      </c>
      <c r="FR18" s="486">
        <f>+entero!FR72</f>
        <v>-2.4428348271214873E-3</v>
      </c>
      <c r="FS18" s="899">
        <f>+entero!FS72</f>
        <v>0</v>
      </c>
      <c r="FT18" s="165"/>
      <c r="FU18" s="165"/>
      <c r="FV18" s="165"/>
      <c r="FW18" s="165"/>
      <c r="FX18" s="165"/>
      <c r="FY18" s="165"/>
      <c r="FZ18" s="165"/>
    </row>
    <row r="19" spans="1:18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898">
        <f>+entero!FG73</f>
        <v>0</v>
      </c>
      <c r="FH19" s="841">
        <f>+entero!FH73</f>
        <v>0</v>
      </c>
      <c r="FI19" s="841">
        <f>+entero!FI73</f>
        <v>0</v>
      </c>
      <c r="FJ19" s="841">
        <f>+entero!FJ73</f>
        <v>0</v>
      </c>
      <c r="FK19" s="898">
        <f>+entero!FK73</f>
        <v>0</v>
      </c>
      <c r="FL19" s="841">
        <f>+entero!FL73</f>
        <v>0</v>
      </c>
      <c r="FM19" s="841">
        <f>+entero!FM73</f>
        <v>0</v>
      </c>
      <c r="FN19" s="841">
        <f>+entero!FN73</f>
        <v>0</v>
      </c>
      <c r="FO19" s="1038">
        <f>+entero!FO73</f>
        <v>0</v>
      </c>
      <c r="FP19" s="898">
        <f>+entero!FP73</f>
        <v>0</v>
      </c>
      <c r="FQ19" s="841">
        <f>+entero!FQ73</f>
        <v>0</v>
      </c>
      <c r="FR19" s="486">
        <f>+entero!FR73</f>
        <v>0</v>
      </c>
      <c r="FS19" s="899">
        <f>+entero!FS73</f>
        <v>0</v>
      </c>
      <c r="FT19" s="165"/>
      <c r="FU19" s="165"/>
      <c r="FV19" s="165"/>
      <c r="FW19" s="165"/>
      <c r="FX19" s="165"/>
      <c r="FY19" s="165"/>
      <c r="FZ19" s="165"/>
    </row>
    <row r="20" spans="1:182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921.48680098069792</v>
      </c>
      <c r="FG20" s="898">
        <f>+entero!FG74</f>
        <v>922.71694228390481</v>
      </c>
      <c r="FH20" s="841">
        <f>+entero!FH74</f>
        <v>921.20942388448793</v>
      </c>
      <c r="FI20" s="841">
        <f>+entero!FI74</f>
        <v>920.14889953026011</v>
      </c>
      <c r="FJ20" s="841">
        <f>+entero!FJ74</f>
        <v>914.11243502588718</v>
      </c>
      <c r="FK20" s="898">
        <f>+entero!FK74</f>
        <v>910.203824674575</v>
      </c>
      <c r="FL20" s="841">
        <f>+entero!FL74</f>
        <v>907.2410130841962</v>
      </c>
      <c r="FM20" s="841">
        <f>+entero!FM74</f>
        <v>906.02462038157228</v>
      </c>
      <c r="FN20" s="841">
        <f>+entero!FN74</f>
        <v>904.96259083346752</v>
      </c>
      <c r="FO20" s="1038">
        <f>+entero!FO74</f>
        <v>910.91857594279691</v>
      </c>
      <c r="FP20" s="898">
        <f>+entero!FP74</f>
        <v>913.86535400839477</v>
      </c>
      <c r="FQ20" s="841">
        <f>+entero!FQ74</f>
        <v>915.32931776349676</v>
      </c>
      <c r="FR20" s="897">
        <f>+entero!FR74</f>
        <v>8.0883046793005633</v>
      </c>
      <c r="FS20" s="899">
        <f>+entero!FS74</f>
        <v>0.89152767155048473</v>
      </c>
      <c r="FT20" s="165"/>
      <c r="FU20" s="165"/>
      <c r="FV20" s="165"/>
      <c r="FW20" s="165"/>
      <c r="FX20" s="165"/>
      <c r="FY20" s="165"/>
      <c r="FZ20" s="165"/>
    </row>
    <row r="21" spans="1:182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77.272680264749852</v>
      </c>
      <c r="FG21" s="897">
        <f>+entero!FG75</f>
        <v>77.32489660713685</v>
      </c>
      <c r="FH21" s="842">
        <f>+entero!FH75</f>
        <v>77.122313453545075</v>
      </c>
      <c r="FI21" s="842">
        <f>+entero!FI75</f>
        <v>77.081478044467417</v>
      </c>
      <c r="FJ21" s="842">
        <f>+entero!FJ75</f>
        <v>76.905729125026923</v>
      </c>
      <c r="FK21" s="897">
        <f>+entero!FK75</f>
        <v>76.865738349720914</v>
      </c>
      <c r="FL21" s="842">
        <f>+entero!FL75</f>
        <v>76.883289223970351</v>
      </c>
      <c r="FM21" s="842">
        <f>+entero!FM75</f>
        <v>76.796513786764152</v>
      </c>
      <c r="FN21" s="842">
        <f>+entero!FN75</f>
        <v>76.827457845613054</v>
      </c>
      <c r="FO21" s="1036">
        <f>+entero!FO75</f>
        <v>76.923890275462114</v>
      </c>
      <c r="FP21" s="897">
        <f>+entero!FP75</f>
        <v>77.00860360452549</v>
      </c>
      <c r="FQ21" s="842">
        <f>+entero!FQ75</f>
        <v>76.976821837713103</v>
      </c>
      <c r="FR21" s="897">
        <f>+entero!FR75</f>
        <v>9.3532613742752346E-2</v>
      </c>
      <c r="FS21" s="899">
        <f>+entero!FS75</f>
        <v>0</v>
      </c>
      <c r="FT21" s="165"/>
      <c r="FU21" s="165"/>
      <c r="FV21" s="165"/>
      <c r="FW21" s="165"/>
      <c r="FX21" s="165"/>
      <c r="FY21" s="165"/>
      <c r="FZ21" s="165"/>
    </row>
    <row r="22" spans="1:18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259"/>
      <c r="FH22" s="840"/>
      <c r="FI22" s="840"/>
      <c r="FJ22" s="840"/>
      <c r="FK22" s="259"/>
      <c r="FL22" s="840"/>
      <c r="FM22" s="840"/>
      <c r="FN22" s="840"/>
      <c r="FO22" s="1037"/>
      <c r="FP22" s="259"/>
      <c r="FQ22" s="840"/>
      <c r="FR22" s="259"/>
      <c r="FS22" s="899">
        <f>+entero!FS76</f>
        <v>0</v>
      </c>
      <c r="FT22" s="165"/>
      <c r="FU22" s="165"/>
      <c r="FV22" s="165"/>
      <c r="FW22" s="165"/>
      <c r="FX22" s="165"/>
      <c r="FY22" s="165"/>
      <c r="FZ22" s="165"/>
    </row>
    <row r="23" spans="1:182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463">
        <f>+entero!FG77</f>
        <v>3735.3509597583256</v>
      </c>
      <c r="FH23" s="839">
        <f>+entero!FH77</f>
        <v>3725.0378582056733</v>
      </c>
      <c r="FI23" s="839">
        <f>+entero!FI77</f>
        <v>3709.8188698830086</v>
      </c>
      <c r="FJ23" s="839">
        <f>+entero!FJ77</f>
        <v>3823.1742006050786</v>
      </c>
      <c r="FK23" s="463">
        <f>+entero!FK77</f>
        <v>3823.1208278406584</v>
      </c>
      <c r="FL23" s="839">
        <f>+entero!FL77</f>
        <v>3804.5074133068047</v>
      </c>
      <c r="FM23" s="839">
        <f>+entero!FM77</f>
        <v>3791.6696791707345</v>
      </c>
      <c r="FN23" s="839">
        <f>+entero!FN77</f>
        <v>3803.4512954486877</v>
      </c>
      <c r="FO23" s="1035">
        <f>+entero!FO77</f>
        <v>3775.4016664416904</v>
      </c>
      <c r="FP23" s="463">
        <f>+entero!FP77</f>
        <v>3754.7086673835342</v>
      </c>
      <c r="FQ23" s="839">
        <f>+entero!FQ77</f>
        <v>3743.2752821874865</v>
      </c>
      <c r="FR23" s="463">
        <f>+entero!FR77</f>
        <v>-61.232131119318183</v>
      </c>
      <c r="FS23" s="899">
        <f>+entero!FS77</f>
        <v>-1.6094627889316266</v>
      </c>
      <c r="FT23" s="165"/>
      <c r="FU23" s="165"/>
      <c r="FV23" s="165"/>
      <c r="FW23" s="165"/>
      <c r="FX23" s="165"/>
      <c r="FY23" s="165"/>
      <c r="FZ23" s="165"/>
    </row>
    <row r="24" spans="1:182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463">
        <f>+entero!FG78</f>
        <v>2214.6597718585999</v>
      </c>
      <c r="FH24" s="839">
        <f>+entero!FH78</f>
        <v>2223.937546159767</v>
      </c>
      <c r="FI24" s="839">
        <f>+entero!FI78</f>
        <v>2218.0446963906702</v>
      </c>
      <c r="FJ24" s="839">
        <f>+entero!FJ78</f>
        <v>2331.999941553061</v>
      </c>
      <c r="FK24" s="463">
        <f>+entero!FK78</f>
        <v>2329.9310356469382</v>
      </c>
      <c r="FL24" s="839">
        <f>+entero!FL78</f>
        <v>2319.9680042827986</v>
      </c>
      <c r="FM24" s="839">
        <f>+entero!FM78</f>
        <v>2314.1814000909621</v>
      </c>
      <c r="FN24" s="839">
        <f>+entero!FN78</f>
        <v>2324.2353230664721</v>
      </c>
      <c r="FO24" s="1035">
        <f>+entero!FO78</f>
        <v>2267.4376613798831</v>
      </c>
      <c r="FP24" s="463">
        <f>+entero!FP78</f>
        <v>2255.3219039766768</v>
      </c>
      <c r="FQ24" s="839">
        <f>+entero!FQ78</f>
        <v>2212.0988792119533</v>
      </c>
      <c r="FR24" s="463">
        <f>+entero!FR78</f>
        <v>-107.86912507084526</v>
      </c>
      <c r="FS24" s="899">
        <f>+entero!FS78</f>
        <v>-4.6495953768203897</v>
      </c>
      <c r="FT24" s="165"/>
      <c r="FU24" s="165"/>
      <c r="FV24" s="165"/>
      <c r="FW24" s="165"/>
      <c r="FX24" s="165"/>
      <c r="FY24" s="165"/>
      <c r="FZ24" s="165"/>
    </row>
    <row r="25" spans="1:182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463">
        <f>+entero!FG79</f>
        <v>435.57340682069952</v>
      </c>
      <c r="FH25" s="839">
        <f>+entero!FH79</f>
        <v>435.57340682069952</v>
      </c>
      <c r="FI25" s="839">
        <f>+entero!FI79</f>
        <v>435.6177022259476</v>
      </c>
      <c r="FJ25" s="839">
        <f>+entero!FJ79</f>
        <v>435.6177022259476</v>
      </c>
      <c r="FK25" s="463">
        <f>+entero!FK79</f>
        <v>435.62004580758014</v>
      </c>
      <c r="FL25" s="839">
        <f>+entero!FL79</f>
        <v>439.06725438192422</v>
      </c>
      <c r="FM25" s="839">
        <f>+entero!FM79</f>
        <v>439.06725438192422</v>
      </c>
      <c r="FN25" s="839">
        <f>+entero!FN79</f>
        <v>439.06725438192422</v>
      </c>
      <c r="FO25" s="1035">
        <f>+entero!FO79</f>
        <v>439.06725438192422</v>
      </c>
      <c r="FP25" s="463">
        <f>+entero!FP79</f>
        <v>439.06733538629743</v>
      </c>
      <c r="FQ25" s="839">
        <f>+entero!FQ79</f>
        <v>438.70763934693872</v>
      </c>
      <c r="FR25" s="463">
        <f>+entero!FR79</f>
        <v>-0.35961503498549519</v>
      </c>
      <c r="FS25" s="899">
        <f>+entero!FS79</f>
        <v>-8.1904316798055446E-2</v>
      </c>
      <c r="FT25" s="165"/>
      <c r="FU25" s="165"/>
      <c r="FV25" s="165"/>
      <c r="FW25" s="165"/>
      <c r="FX25" s="165"/>
      <c r="FY25" s="165"/>
      <c r="FZ25" s="165"/>
    </row>
    <row r="26" spans="1:182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463">
        <f>+entero!FG80</f>
        <v>664.02494492902622</v>
      </c>
      <c r="FH26" s="839">
        <f>+entero!FH80</f>
        <v>644.42969763520694</v>
      </c>
      <c r="FI26" s="839">
        <f>+entero!FI80</f>
        <v>635.05333102639065</v>
      </c>
      <c r="FJ26" s="839">
        <f>+entero!FJ80</f>
        <v>634.45685129607011</v>
      </c>
      <c r="FK26" s="463">
        <f>+entero!FK80</f>
        <v>636.48690201613988</v>
      </c>
      <c r="FL26" s="839">
        <f>+entero!FL80</f>
        <v>622.56020149208166</v>
      </c>
      <c r="FM26" s="839">
        <f>+entero!FM80</f>
        <v>615.51095312784832</v>
      </c>
      <c r="FN26" s="839">
        <f>+entero!FN80</f>
        <v>617.23981248029145</v>
      </c>
      <c r="FO26" s="1035">
        <f>+entero!FO80</f>
        <v>646.02516225988336</v>
      </c>
      <c r="FP26" s="463">
        <f>+entero!FP80</f>
        <v>637.43686394055965</v>
      </c>
      <c r="FQ26" s="839">
        <f>+entero!FQ80</f>
        <v>669.77143602859474</v>
      </c>
      <c r="FR26" s="463">
        <f>+entero!FR80</f>
        <v>47.211234536513075</v>
      </c>
      <c r="FS26" s="899">
        <f>+entero!FS80</f>
        <v>7.5834006772939455</v>
      </c>
      <c r="FT26" s="165"/>
      <c r="FU26" s="165"/>
      <c r="FV26" s="165"/>
      <c r="FW26" s="165"/>
      <c r="FX26" s="165"/>
      <c r="FY26" s="165"/>
      <c r="FZ26" s="165"/>
    </row>
    <row r="27" spans="1:182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463">
        <f>+entero!FG81</f>
        <v>421.09283615000004</v>
      </c>
      <c r="FH27" s="839">
        <f>+entero!FH81</f>
        <v>421.09720758999987</v>
      </c>
      <c r="FI27" s="839">
        <f>+entero!FI81</f>
        <v>421.10314024000002</v>
      </c>
      <c r="FJ27" s="839">
        <f>+entero!FJ81</f>
        <v>421.09970553000005</v>
      </c>
      <c r="FK27" s="463">
        <f>+entero!FK81</f>
        <v>421.08284437000009</v>
      </c>
      <c r="FL27" s="839">
        <f>+entero!FL81</f>
        <v>422.91195314999993</v>
      </c>
      <c r="FM27" s="839">
        <f>+entero!FM81</f>
        <v>422.9100715699999</v>
      </c>
      <c r="FN27" s="839">
        <f>+entero!FN81</f>
        <v>422.90890551999985</v>
      </c>
      <c r="FO27" s="1035">
        <f>+entero!FO81</f>
        <v>422.87158841999985</v>
      </c>
      <c r="FP27" s="463">
        <f>+entero!FP81</f>
        <v>422.8825640799999</v>
      </c>
      <c r="FQ27" s="839">
        <f>+entero!FQ81</f>
        <v>422.69732759999994</v>
      </c>
      <c r="FR27" s="1146">
        <f>+entero!FR81</f>
        <v>-0.21462554999999384</v>
      </c>
      <c r="FS27" s="899">
        <f>+entero!FS81</f>
        <v>-5.0749464138193721E-2</v>
      </c>
      <c r="FT27" s="165"/>
      <c r="FU27" s="165"/>
      <c r="FV27" s="165"/>
      <c r="FW27" s="165"/>
      <c r="FX27" s="165"/>
      <c r="FY27" s="165"/>
      <c r="FZ27" s="165"/>
    </row>
    <row r="28" spans="1:182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463">
        <f>+entero!FG82</f>
        <v>1514.2295139542398</v>
      </c>
      <c r="FH28" s="839">
        <f>+entero!FH82</f>
        <v>1503.598285734829</v>
      </c>
      <c r="FI28" s="839">
        <f>+entero!FI82</f>
        <v>1487.5314873919519</v>
      </c>
      <c r="FJ28" s="839">
        <f>+entero!FJ82</f>
        <v>1610.6854506856403</v>
      </c>
      <c r="FK28" s="463">
        <f>+entero!FK82</f>
        <v>1616.1681151623907</v>
      </c>
      <c r="FL28" s="839">
        <f>+entero!FL82</f>
        <v>1583.2992358092818</v>
      </c>
      <c r="FM28" s="839">
        <f>+entero!FM82</f>
        <v>1570.6005724452564</v>
      </c>
      <c r="FN28" s="839">
        <f>+entero!FN82</f>
        <v>1580.4012235480657</v>
      </c>
      <c r="FO28" s="1035">
        <f>+entero!FO82</f>
        <v>1554.4950827778368</v>
      </c>
      <c r="FP28" s="463">
        <f>+entero!FP82</f>
        <v>1529.7251675671196</v>
      </c>
      <c r="FQ28" s="839">
        <f>+entero!FQ82</f>
        <v>1517.1903573585168</v>
      </c>
      <c r="FR28" s="463">
        <f>+entero!FR82</f>
        <v>-66.108878450764905</v>
      </c>
      <c r="FS28" s="899">
        <f>+entero!FS82</f>
        <v>-4.1753875044962214</v>
      </c>
      <c r="FT28" s="165"/>
      <c r="FU28" s="165"/>
      <c r="FV28" s="165"/>
      <c r="FW28" s="165"/>
      <c r="FX28" s="165"/>
      <c r="FY28" s="165"/>
      <c r="FZ28" s="165"/>
    </row>
    <row r="29" spans="1:182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463">
        <f>+entero!FG83</f>
        <v>1243.4147860052137</v>
      </c>
      <c r="FH29" s="839">
        <f>+entero!FH83</f>
        <v>1249.9097464296221</v>
      </c>
      <c r="FI29" s="839">
        <f>+entero!FI83</f>
        <v>1243.6643982755613</v>
      </c>
      <c r="FJ29" s="839">
        <f>+entero!FJ83</f>
        <v>1367.9252150495702</v>
      </c>
      <c r="FK29" s="463">
        <f>+entero!FK83</f>
        <v>1373.1038542762508</v>
      </c>
      <c r="FL29" s="839">
        <f>+entero!FL83</f>
        <v>1354.3019428972</v>
      </c>
      <c r="FM29" s="839">
        <f>+entero!FM83</f>
        <v>1348.8342308974081</v>
      </c>
      <c r="FN29" s="839">
        <f>+entero!FN83</f>
        <v>1356.8854314477742</v>
      </c>
      <c r="FO29" s="1035">
        <f>+entero!FO83</f>
        <v>1302.3001967179534</v>
      </c>
      <c r="FP29" s="463">
        <f>+entero!FP83</f>
        <v>1286.8068815865599</v>
      </c>
      <c r="FQ29" s="839">
        <f>+entero!FQ83</f>
        <v>1242.3398907199221</v>
      </c>
      <c r="FR29" s="463">
        <f>+entero!FR83</f>
        <v>-111.96205217727788</v>
      </c>
      <c r="FS29" s="899">
        <f>+entero!FS83</f>
        <v>-8.2671410732648187</v>
      </c>
      <c r="FT29" s="165"/>
      <c r="FU29" s="165"/>
      <c r="FV29" s="165"/>
      <c r="FW29" s="165"/>
      <c r="FX29" s="165"/>
      <c r="FY29" s="165"/>
      <c r="FZ29" s="165"/>
    </row>
    <row r="30" spans="1:182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463">
        <f>+entero!FG84</f>
        <v>270.81472794902618</v>
      </c>
      <c r="FH30" s="839">
        <f>+entero!FH84</f>
        <v>253.68853930520697</v>
      </c>
      <c r="FI30" s="839">
        <f>+entero!FI84</f>
        <v>243.86708911639067</v>
      </c>
      <c r="FJ30" s="839">
        <f>+entero!FJ84</f>
        <v>242.76023563607021</v>
      </c>
      <c r="FK30" s="463">
        <f>+entero!FK84</f>
        <v>243.06426088613989</v>
      </c>
      <c r="FL30" s="839">
        <f>+entero!FL84</f>
        <v>228.99729291208175</v>
      </c>
      <c r="FM30" s="839">
        <f>+entero!FM84</f>
        <v>221.7663415478483</v>
      </c>
      <c r="FN30" s="839">
        <f>+entero!FN84</f>
        <v>223.51579210029152</v>
      </c>
      <c r="FO30" s="1035">
        <f>+entero!FO84</f>
        <v>252.1948860598834</v>
      </c>
      <c r="FP30" s="463">
        <f>+entero!FP84</f>
        <v>242.91828598055966</v>
      </c>
      <c r="FQ30" s="839">
        <f>+entero!FQ84</f>
        <v>274.85046663859464</v>
      </c>
      <c r="FR30" s="463">
        <f>+entero!FR84</f>
        <v>45.853173726512892</v>
      </c>
      <c r="FS30" s="899">
        <f>+entero!FS84</f>
        <v>20.023456672091388</v>
      </c>
      <c r="FT30" s="165"/>
      <c r="FU30" s="165"/>
      <c r="FV30" s="165"/>
      <c r="FW30" s="165"/>
      <c r="FX30" s="165"/>
      <c r="FY30" s="165"/>
      <c r="FZ30" s="165"/>
    </row>
    <row r="31" spans="1:182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463">
        <f>+entero!FG85</f>
        <v>0</v>
      </c>
      <c r="FH31" s="839">
        <f>+entero!FH85</f>
        <v>0</v>
      </c>
      <c r="FI31" s="839">
        <f>+entero!FI85</f>
        <v>0</v>
      </c>
      <c r="FJ31" s="839">
        <f>+entero!FJ85</f>
        <v>0</v>
      </c>
      <c r="FK31" s="463">
        <f>+entero!FK85</f>
        <v>0</v>
      </c>
      <c r="FL31" s="839">
        <f>+entero!FL85</f>
        <v>0</v>
      </c>
      <c r="FM31" s="839">
        <f>+entero!FM85</f>
        <v>0</v>
      </c>
      <c r="FN31" s="839">
        <f>+entero!FN85</f>
        <v>0</v>
      </c>
      <c r="FO31" s="1035">
        <f>+entero!FO85</f>
        <v>0</v>
      </c>
      <c r="FP31" s="463">
        <f>+entero!FP85</f>
        <v>0</v>
      </c>
      <c r="FQ31" s="839">
        <f>+entero!FQ85</f>
        <v>0</v>
      </c>
      <c r="FR31" s="463">
        <f>+entero!FR85</f>
        <v>0</v>
      </c>
      <c r="FS31" s="899" t="e">
        <f>+entero!FS85</f>
        <v>#DIV/0!</v>
      </c>
      <c r="FT31" s="165"/>
      <c r="FU31" s="165"/>
      <c r="FV31" s="165"/>
      <c r="FW31" s="165"/>
      <c r="FX31" s="165"/>
      <c r="FY31" s="165"/>
      <c r="FZ31" s="165"/>
    </row>
    <row r="32" spans="1:182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27723.928717062849</v>
      </c>
      <c r="EX32" s="1035">
        <f>+entero!EX86</f>
        <v>27838.718292505997</v>
      </c>
      <c r="EY32" s="1035">
        <f>+entero!EY86</f>
        <v>27894.293620335433</v>
      </c>
      <c r="EZ32" s="1035">
        <f>+entero!EZ86</f>
        <v>27935.415926460333</v>
      </c>
      <c r="FA32" s="1035">
        <f>+entero!FA86</f>
        <v>28193.996523807513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463">
        <f>+entero!FG86</f>
        <v>28860.074980303085</v>
      </c>
      <c r="FH32" s="839">
        <f>+entero!FH86</f>
        <v>28852.674895590251</v>
      </c>
      <c r="FI32" s="839">
        <f>+entero!FI86</f>
        <v>28835.591241021739</v>
      </c>
      <c r="FJ32" s="839">
        <f>+entero!FJ86</f>
        <v>28823.746832632525</v>
      </c>
      <c r="FK32" s="463">
        <f>+entero!FK86</f>
        <v>28802.801220766636</v>
      </c>
      <c r="FL32" s="839">
        <f>+entero!FL86</f>
        <v>28796.563469668963</v>
      </c>
      <c r="FM32" s="839">
        <f>+entero!FM86</f>
        <v>28790.87631628996</v>
      </c>
      <c r="FN32" s="839">
        <f>+entero!FN86</f>
        <v>28745.59191670542</v>
      </c>
      <c r="FO32" s="1035">
        <f>+entero!FO86</f>
        <v>28781.597706963446</v>
      </c>
      <c r="FP32" s="463">
        <f>+entero!FP86</f>
        <v>28767.739416998425</v>
      </c>
      <c r="FQ32" s="839">
        <f>+entero!FQ86</f>
        <v>28738.881283793035</v>
      </c>
      <c r="FR32" s="463">
        <f>+entero!FR86</f>
        <v>-57.682185875928553</v>
      </c>
      <c r="FS32" s="899">
        <f>+entero!FS86</f>
        <v>-0.20030926932196069</v>
      </c>
      <c r="FT32" s="165"/>
      <c r="FU32" s="165"/>
      <c r="FV32" s="165"/>
      <c r="FW32" s="165"/>
      <c r="FX32" s="165"/>
      <c r="FY32" s="165"/>
      <c r="FZ32" s="165"/>
    </row>
    <row r="33" spans="1:182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765">
        <f>+entero!FG87</f>
        <v>0</v>
      </c>
      <c r="FH33" s="1037">
        <f>+entero!FH87</f>
        <v>0</v>
      </c>
      <c r="FI33" s="840">
        <f>+entero!FI87</f>
        <v>0</v>
      </c>
      <c r="FJ33" s="840">
        <f>+entero!FJ87</f>
        <v>0</v>
      </c>
      <c r="FK33" s="765">
        <f>+entero!FK87</f>
        <v>0</v>
      </c>
      <c r="FL33" s="1037">
        <f>+entero!FL87</f>
        <v>0</v>
      </c>
      <c r="FM33" s="840">
        <f>+entero!FM87</f>
        <v>0</v>
      </c>
      <c r="FN33" s="840">
        <f>+entero!FN87</f>
        <v>0</v>
      </c>
      <c r="FO33" s="1037">
        <f>+entero!FO87</f>
        <v>0</v>
      </c>
      <c r="FP33" s="765">
        <f>+entero!FP87</f>
        <v>0</v>
      </c>
      <c r="FQ33" s="1037" t="str">
        <f>+entero!FQ87</f>
        <v>n.d.</v>
      </c>
      <c r="FR33" s="259" t="e">
        <f>+entero!FR87</f>
        <v>#REF!</v>
      </c>
      <c r="FS33" s="900" t="e">
        <f>+entero!FS87</f>
        <v>#REF!</v>
      </c>
      <c r="FT33" s="165"/>
      <c r="FU33" s="165"/>
      <c r="FV33" s="165"/>
      <c r="FW33" s="165"/>
      <c r="FX33" s="165"/>
      <c r="FY33" s="165"/>
      <c r="FZ33" s="165"/>
    </row>
    <row r="34" spans="1:182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946">
        <f>+entero!FG88</f>
        <v>99.052164396422327</v>
      </c>
      <c r="FH34" s="843">
        <f>+entero!FH88</f>
        <v>99.052274339087248</v>
      </c>
      <c r="FI34" s="843">
        <f>+entero!FI88</f>
        <v>99.052095918145653</v>
      </c>
      <c r="FJ34" s="843">
        <f>+entero!FJ88</f>
        <v>99.057616001736903</v>
      </c>
      <c r="FK34" s="946">
        <f>+entero!FK88</f>
        <v>99.058160879039377</v>
      </c>
      <c r="FL34" s="843">
        <f>+entero!FL88</f>
        <v>99.058461492164199</v>
      </c>
      <c r="FM34" s="843">
        <f>+entero!FM88</f>
        <v>99.058828858049836</v>
      </c>
      <c r="FN34" s="843">
        <f>+entero!FN88</f>
        <v>99.058609270348057</v>
      </c>
      <c r="FO34" s="1039">
        <f>+entero!FO88</f>
        <v>99.061221827349655</v>
      </c>
      <c r="FP34" s="946">
        <f>+entero!FP88</f>
        <v>99.061433848239659</v>
      </c>
      <c r="FQ34" s="843">
        <f>+entero!FQ88</f>
        <v>99.06184929624466</v>
      </c>
      <c r="FR34" s="946"/>
      <c r="FS34" s="899"/>
      <c r="FT34" s="165"/>
      <c r="FU34" s="165"/>
      <c r="FV34" s="165"/>
      <c r="FW34" s="165"/>
      <c r="FX34" s="165"/>
      <c r="FY34" s="165"/>
      <c r="FZ34" s="165"/>
    </row>
    <row r="35" spans="1:18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141"/>
      <c r="FH35" s="762"/>
      <c r="FI35" s="762"/>
      <c r="FJ35" s="762"/>
      <c r="FK35" s="1141"/>
      <c r="FL35" s="762"/>
      <c r="FM35" s="762"/>
      <c r="FN35" s="762"/>
      <c r="FO35" s="1092"/>
      <c r="FP35" s="1141"/>
      <c r="FQ35" s="762"/>
      <c r="FR35" s="823"/>
      <c r="FS35" s="822"/>
      <c r="FT35" s="165"/>
      <c r="FU35" s="165"/>
      <c r="FV35" s="165"/>
      <c r="FW35" s="165"/>
      <c r="FX35" s="165"/>
      <c r="FY35" s="165"/>
      <c r="FZ35" s="165"/>
    </row>
    <row r="36" spans="1:18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165"/>
      <c r="FS84" s="165"/>
      <c r="FT84" s="165"/>
      <c r="FU84" s="165"/>
      <c r="FV84" s="165"/>
      <c r="FW84" s="165"/>
      <c r="FX84" s="165"/>
      <c r="FY84" s="165"/>
      <c r="FZ84" s="165"/>
    </row>
    <row r="85" spans="1:18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165"/>
      <c r="FS85" s="165"/>
      <c r="FT85" s="165"/>
      <c r="FU85" s="165"/>
      <c r="FV85" s="165"/>
      <c r="FW85" s="165"/>
      <c r="FX85" s="165"/>
      <c r="FY85" s="165"/>
      <c r="FZ85" s="165"/>
    </row>
    <row r="86" spans="1:18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165"/>
      <c r="FS86" s="165"/>
      <c r="FT86" s="165"/>
      <c r="FU86" s="165"/>
      <c r="FV86" s="165"/>
      <c r="FW86" s="165"/>
      <c r="FX86" s="165"/>
      <c r="FY86" s="165"/>
      <c r="FZ86" s="165"/>
    </row>
    <row r="87" spans="1:18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165"/>
      <c r="FS87" s="165"/>
      <c r="FT87" s="165"/>
      <c r="FU87" s="165"/>
      <c r="FV87" s="165"/>
      <c r="FW87" s="165"/>
      <c r="FX87" s="165"/>
      <c r="FY87" s="165"/>
      <c r="FZ87" s="165"/>
    </row>
    <row r="88" spans="1:18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165"/>
      <c r="FS88" s="165"/>
      <c r="FT88" s="165"/>
      <c r="FU88" s="165"/>
      <c r="FV88" s="165"/>
      <c r="FW88" s="165"/>
      <c r="FX88" s="165"/>
      <c r="FY88" s="165"/>
      <c r="FZ88" s="165"/>
    </row>
    <row r="89" spans="1:18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165"/>
      <c r="FS89" s="165"/>
      <c r="FT89" s="165"/>
      <c r="FU89" s="165"/>
      <c r="FV89" s="165"/>
      <c r="FW89" s="165"/>
      <c r="FX89" s="165"/>
      <c r="FY89" s="165"/>
      <c r="FZ89" s="165"/>
    </row>
    <row r="90" spans="1:18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165"/>
      <c r="FS90" s="165"/>
      <c r="FT90" s="165"/>
      <c r="FU90" s="165"/>
      <c r="FV90" s="165"/>
      <c r="FW90" s="165"/>
      <c r="FX90" s="165"/>
      <c r="FY90" s="165"/>
      <c r="FZ90" s="165"/>
    </row>
    <row r="91" spans="1:18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165"/>
      <c r="FS91" s="165"/>
      <c r="FT91" s="165"/>
      <c r="FU91" s="165"/>
      <c r="FV91" s="165"/>
      <c r="FW91" s="165"/>
      <c r="FX91" s="165"/>
      <c r="FY91" s="165"/>
      <c r="FZ91" s="165"/>
    </row>
    <row r="92" spans="1:18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165"/>
      <c r="FS92" s="165"/>
      <c r="FT92" s="165"/>
      <c r="FU92" s="165"/>
      <c r="FV92" s="165"/>
      <c r="FW92" s="165"/>
      <c r="FX92" s="165"/>
      <c r="FY92" s="165"/>
      <c r="FZ92" s="165"/>
    </row>
    <row r="93" spans="1:18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165"/>
      <c r="FS93" s="165"/>
      <c r="FT93" s="165"/>
      <c r="FU93" s="165"/>
      <c r="FV93" s="165"/>
      <c r="FW93" s="165"/>
      <c r="FX93" s="165"/>
      <c r="FY93" s="165"/>
      <c r="FZ93" s="165"/>
    </row>
    <row r="94" spans="1:18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165"/>
      <c r="FS94" s="165"/>
      <c r="FT94" s="165"/>
      <c r="FU94" s="165"/>
      <c r="FV94" s="165"/>
      <c r="FW94" s="165"/>
      <c r="FX94" s="165"/>
      <c r="FY94" s="165"/>
      <c r="FZ94" s="165"/>
    </row>
    <row r="95" spans="1:18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165"/>
      <c r="FS95" s="165"/>
      <c r="FT95" s="165"/>
      <c r="FU95" s="165"/>
      <c r="FV95" s="165"/>
      <c r="FW95" s="165"/>
      <c r="FX95" s="165"/>
      <c r="FY95" s="165"/>
      <c r="FZ95" s="165"/>
    </row>
    <row r="96" spans="1:18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165"/>
      <c r="FS96" s="165"/>
      <c r="FT96" s="165"/>
      <c r="FU96" s="165"/>
      <c r="FV96" s="165"/>
      <c r="FW96" s="165"/>
      <c r="FX96" s="165"/>
      <c r="FY96" s="165"/>
      <c r="FZ96" s="165"/>
    </row>
    <row r="97" spans="1:18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165"/>
      <c r="FS97" s="165"/>
      <c r="FT97" s="165"/>
      <c r="FU97" s="165"/>
      <c r="FV97" s="165"/>
      <c r="FW97" s="165"/>
      <c r="FX97" s="165"/>
      <c r="FY97" s="165"/>
      <c r="FZ97" s="165"/>
    </row>
    <row r="98" spans="1:18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165"/>
      <c r="FS98" s="165"/>
      <c r="FT98" s="165"/>
      <c r="FU98" s="165"/>
      <c r="FV98" s="165"/>
      <c r="FW98" s="165"/>
      <c r="FX98" s="165"/>
      <c r="FY98" s="165"/>
      <c r="FZ98" s="165"/>
    </row>
    <row r="99" spans="1:18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165"/>
      <c r="FS99" s="165"/>
      <c r="FT99" s="165"/>
      <c r="FU99" s="165"/>
      <c r="FV99" s="165"/>
      <c r="FW99" s="165"/>
      <c r="FX99" s="165"/>
      <c r="FY99" s="165"/>
      <c r="FZ99" s="165"/>
    </row>
    <row r="100" spans="1:18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1:18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1:18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1:18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1:18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1:18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1:18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1:18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1:18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1:18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1:18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1:18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1:18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</row>
    <row r="121" spans="3:17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</row>
    <row r="122" spans="3:17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</row>
    <row r="123" spans="3:17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</row>
    <row r="124" spans="3:17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</row>
    <row r="125" spans="3:17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</row>
    <row r="126" spans="3:17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</row>
    <row r="127" spans="3:17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</row>
    <row r="128" spans="3:17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</row>
    <row r="129" spans="3:17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</row>
    <row r="130" spans="3:17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</row>
    <row r="131" spans="3:17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</row>
    <row r="132" spans="3:17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</row>
    <row r="133" spans="3:17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</row>
    <row r="134" spans="3:17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</row>
    <row r="135" spans="3:17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</row>
    <row r="136" spans="3:17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</row>
    <row r="137" spans="3:17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</row>
    <row r="138" spans="3:17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</row>
    <row r="139" spans="3:17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</row>
    <row r="140" spans="3:17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</row>
    <row r="141" spans="3:17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</row>
    <row r="142" spans="3:17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</row>
    <row r="143" spans="3:17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</row>
    <row r="144" spans="3:17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</row>
    <row r="145" spans="3:17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</row>
    <row r="146" spans="3:17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</row>
    <row r="147" spans="3:17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</row>
    <row r="148" spans="3:17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</row>
    <row r="161" spans="3:17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</row>
    <row r="162" spans="3:17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</row>
    <row r="163" spans="3:17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</row>
    <row r="164" spans="3:17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</row>
    <row r="165" spans="3:17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</row>
    <row r="166" spans="3:17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</row>
    <row r="167" spans="3:17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</row>
    <row r="168" spans="3:17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</row>
    <row r="169" spans="3:17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  <row r="171" spans="3:17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</row>
    <row r="172" spans="3:17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</row>
    <row r="173" spans="3:17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</row>
    <row r="174" spans="3:17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</row>
    <row r="175" spans="3:17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</row>
    <row r="176" spans="3:17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</row>
    <row r="177" spans="3:17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</row>
    <row r="178" spans="3:17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</row>
    <row r="179" spans="3:17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</row>
    <row r="180" spans="3:17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</row>
    <row r="181" spans="3:17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</row>
    <row r="182" spans="3:17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</row>
    <row r="183" spans="3:17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</row>
    <row r="184" spans="3:17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</row>
    <row r="185" spans="3:17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</row>
    <row r="186" spans="3:17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</row>
  </sheetData>
  <mergeCells count="163">
    <mergeCell ref="FG3:FJ3"/>
    <mergeCell ref="FP3:FQ3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R3:FS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FK3:FO3"/>
    <mergeCell ref="EX3:EX4"/>
    <mergeCell ref="EY3:EY4"/>
    <mergeCell ref="FA3:FA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Q3:EQ4"/>
    <mergeCell ref="EM3:EM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A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U20" sqref="FU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3" width="8.42578125" style="785" customWidth="1"/>
    <col min="174" max="183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s="148" customFormat="1" ht="13.5" customHeight="1" x14ac:dyDescent="0.2">
      <c r="C3" s="149"/>
      <c r="D3" s="1221" t="str">
        <f>+entero!D3</f>
        <v>V   A   R   I   A   B   L   E   S     b/</v>
      </c>
      <c r="E3" s="1219" t="str">
        <f>+entero!E3</f>
        <v>2008                          A  fines de Dic*</v>
      </c>
      <c r="F3" s="1219" t="str">
        <f>+entero!F3</f>
        <v>2009                          A  fines de Ene*</v>
      </c>
      <c r="G3" s="1219" t="str">
        <f>+entero!G3</f>
        <v>2009                          A  fines de Feb*</v>
      </c>
      <c r="H3" s="1219" t="str">
        <f>+entero!H3</f>
        <v>2009                          A  fines de Mar*</v>
      </c>
      <c r="I3" s="1219" t="str">
        <f>+entero!I3</f>
        <v>2009                          A  fines de adr*</v>
      </c>
      <c r="J3" s="1219" t="str">
        <f>+entero!J3</f>
        <v>2009                          A  fines de May*</v>
      </c>
      <c r="K3" s="1219" t="str">
        <f>+entero!K3</f>
        <v>2009                          A  fines de Jun*</v>
      </c>
      <c r="L3" s="1219" t="str">
        <f>+entero!L3</f>
        <v>2009                          A  fines de Jul*</v>
      </c>
      <c r="M3" s="1219" t="str">
        <f>+entero!M3</f>
        <v>2009                          A  fines de Ago*</v>
      </c>
      <c r="N3" s="1219" t="str">
        <f>+entero!N3</f>
        <v>2009                          A  fines de Sep*</v>
      </c>
      <c r="O3" s="1219" t="str">
        <f>+entero!O3</f>
        <v>2009                          A  fines de Oct*</v>
      </c>
      <c r="P3" s="1219" t="str">
        <f>+entero!P3</f>
        <v>2009                          A  fines de Nov*</v>
      </c>
      <c r="Q3" s="1219" t="str">
        <f>+entero!Q3</f>
        <v>2009                          A  fines de Dic*</v>
      </c>
      <c r="R3" s="1219" t="str">
        <f>+entero!R3</f>
        <v>2010                          A  fines de Ene*</v>
      </c>
      <c r="S3" s="1219" t="str">
        <f>+entero!S3</f>
        <v>2010                          A  fines de Feb*</v>
      </c>
      <c r="T3" s="1219" t="str">
        <f>+entero!T3</f>
        <v>2010                          A  fines de Mar*</v>
      </c>
      <c r="U3" s="1219" t="str">
        <f>+entero!U3</f>
        <v>2010                          A  fines de adr*</v>
      </c>
      <c r="V3" s="1219" t="str">
        <f>+entero!V3</f>
        <v>2010                          A  fines de May*</v>
      </c>
      <c r="W3" s="1219" t="str">
        <f>+entero!W3</f>
        <v>2010                          A  fines de Jun*</v>
      </c>
      <c r="X3" s="1219" t="str">
        <f>+entero!X3</f>
        <v>2010                          A  fines de Jul*</v>
      </c>
      <c r="Y3" s="1219" t="str">
        <f>+entero!Y3</f>
        <v>2010                          A  fines de Ago*</v>
      </c>
      <c r="Z3" s="1219" t="str">
        <f>+entero!Z3</f>
        <v>2010                          A  fines de Sep*</v>
      </c>
      <c r="AA3" s="1219" t="str">
        <f>+entero!AA3</f>
        <v>2010                          A  fines de Oct*</v>
      </c>
      <c r="AB3" s="1219" t="str">
        <f>+entero!AB3</f>
        <v>2010                          A  fines de Nov*</v>
      </c>
      <c r="AC3" s="1219" t="str">
        <f>+entero!AC3</f>
        <v>2010                          A  fines de Dic*</v>
      </c>
      <c r="AD3" s="1219" t="str">
        <f>+entero!AD3</f>
        <v>2011                          A  fines de Ene*</v>
      </c>
      <c r="AE3" s="1219" t="str">
        <f>+entero!AE3</f>
        <v>2011                          A  fines de Feb*</v>
      </c>
      <c r="AF3" s="1219" t="str">
        <f>+entero!AF3</f>
        <v>2011                          A  fines de Mar*</v>
      </c>
      <c r="AG3" s="1219" t="str">
        <f>+entero!AG3</f>
        <v>2011                          A  fines de adr*</v>
      </c>
      <c r="AH3" s="1219" t="str">
        <f>+entero!AH3</f>
        <v>2011                          A  fines de May*</v>
      </c>
      <c r="AI3" s="1219" t="str">
        <f>+entero!AI3</f>
        <v>2011                          A  fines de Jun*</v>
      </c>
      <c r="AJ3" s="1219" t="str">
        <f>+entero!AJ3</f>
        <v>2011                          A  fines de Jul*</v>
      </c>
      <c r="AK3" s="1219" t="str">
        <f>+entero!AK3</f>
        <v>2011                          A  fines de Ago*</v>
      </c>
      <c r="AL3" s="1219" t="str">
        <f>+entero!AL3</f>
        <v>2011                          A  fines de Sep*</v>
      </c>
      <c r="AM3" s="1219" t="str">
        <f>+entero!AM3</f>
        <v>2011                          A  fines de Oct*</v>
      </c>
      <c r="AN3" s="1219" t="str">
        <f>+entero!AN3</f>
        <v>2011                          A  fines de Nov*</v>
      </c>
      <c r="AO3" s="1219" t="str">
        <f>+entero!AO3</f>
        <v>2011                          A  fines de Dic*</v>
      </c>
      <c r="AP3" s="1219" t="str">
        <f>+entero!AP3</f>
        <v>2012                          A  fines de Ene*</v>
      </c>
      <c r="AQ3" s="1219" t="str">
        <f>+entero!AQ3</f>
        <v>2012                          A  fines de Feb*</v>
      </c>
      <c r="AR3" s="1219" t="str">
        <f>+entero!AR3</f>
        <v>2012                          A  fines de Mar*</v>
      </c>
      <c r="AS3" s="1219" t="str">
        <f>+entero!AS3</f>
        <v>2012                          A  fines de adr*</v>
      </c>
      <c r="AT3" s="1219" t="str">
        <f>+entero!AT3</f>
        <v>2012                          A  fines de May*</v>
      </c>
      <c r="AU3" s="1219" t="str">
        <f>+entero!AU3</f>
        <v>2012                          A  fines de Jun*</v>
      </c>
      <c r="AV3" s="1219" t="str">
        <f>+entero!AV3</f>
        <v>2012                          A  fines de Jul*</v>
      </c>
      <c r="AW3" s="1219" t="str">
        <f>+entero!AW3</f>
        <v>2012                          A  fines de Ago*</v>
      </c>
      <c r="AX3" s="1219" t="str">
        <f>+entero!AX3</f>
        <v>2012                          A  fines de Sep*</v>
      </c>
      <c r="AY3" s="1219" t="str">
        <f>+entero!AY3</f>
        <v>2012                          A  fines de Oct*</v>
      </c>
      <c r="AZ3" s="1219" t="str">
        <f>+entero!AZ3</f>
        <v>2012                          A  fines de Nov*</v>
      </c>
      <c r="BA3" s="1219" t="str">
        <f>+entero!BA3</f>
        <v>2012                          A  fines de Dic*</v>
      </c>
      <c r="BB3" s="1219" t="str">
        <f>+entero!BB3</f>
        <v>2013                          A  fines de Ene*</v>
      </c>
      <c r="BC3" s="1219" t="str">
        <f>+entero!BC3</f>
        <v>2013                          A  fines de Feb*</v>
      </c>
      <c r="BD3" s="1219" t="str">
        <f>+entero!BD3</f>
        <v>2013                          A  fines de Mar*</v>
      </c>
      <c r="BE3" s="1219" t="str">
        <f>+entero!BE3</f>
        <v>2013                          A  fines de adr*</v>
      </c>
      <c r="BF3" s="1219" t="str">
        <f>+entero!BF3</f>
        <v>2013                          A  fines de May*</v>
      </c>
      <c r="BG3" s="1219" t="str">
        <f>+entero!BG3</f>
        <v>2013                          A  fines de Jun*</v>
      </c>
      <c r="BH3" s="1219" t="str">
        <f>+entero!BH3</f>
        <v>2013                          A  fines de Jul*</v>
      </c>
      <c r="BI3" s="1219" t="str">
        <f>+entero!BI3</f>
        <v>2013                          A  fines de Ago*</v>
      </c>
      <c r="BJ3" s="1219" t="str">
        <f>+entero!BJ3</f>
        <v>2013                          A  fines de Sep*</v>
      </c>
      <c r="BK3" s="1219" t="str">
        <f>+entero!BK3</f>
        <v>2013                          A  fines de Oct*</v>
      </c>
      <c r="BL3" s="1219" t="str">
        <f>+entero!BL3</f>
        <v>2013                          A  fines de Nov*</v>
      </c>
      <c r="BM3" s="1219" t="str">
        <f>+entero!BM3</f>
        <v>2013                          A  fines de Dic*</v>
      </c>
      <c r="BN3" s="1219" t="str">
        <f>+entero!BN3</f>
        <v>2014                          A  fines de Ene*</v>
      </c>
      <c r="BO3" s="1219" t="str">
        <f>+entero!BO3</f>
        <v>2014                          A  fines de Feb*</v>
      </c>
      <c r="BP3" s="1219" t="str">
        <f>+entero!BP3</f>
        <v>2014                          A  fines de Mar*</v>
      </c>
      <c r="BQ3" s="1219" t="str">
        <f>+entero!BQ3</f>
        <v>2014                          A  fines de adr*</v>
      </c>
      <c r="BR3" s="1219" t="str">
        <f>+entero!BR3</f>
        <v>2014                          A  fines de May*</v>
      </c>
      <c r="BS3" s="1219" t="str">
        <f>+entero!BS3</f>
        <v>2014                          A  fines de Jun*</v>
      </c>
      <c r="BT3" s="1219" t="str">
        <f>+entero!BT3</f>
        <v>2014                          A  fines de Jul*</v>
      </c>
      <c r="BU3" s="1219" t="str">
        <f>+entero!BU3</f>
        <v>2014                          A  fines de Ago*</v>
      </c>
      <c r="BV3" s="1219" t="str">
        <f>+entero!BV3</f>
        <v>2014                          A  fines de Sep*</v>
      </c>
      <c r="BW3" s="1219" t="str">
        <f>+entero!BW3</f>
        <v>2014                          A  fines de Oct*</v>
      </c>
      <c r="BX3" s="1219" t="str">
        <f>+entero!BX3</f>
        <v>2014                          A  fines de Nov*</v>
      </c>
      <c r="BY3" s="1219" t="str">
        <f>+entero!BY3</f>
        <v>2014                          A  fines de Dic*</v>
      </c>
      <c r="BZ3" s="1219" t="str">
        <f>+entero!BZ3</f>
        <v>2015                         A  fines de Ene*</v>
      </c>
      <c r="CA3" s="1219" t="str">
        <f>+entero!CA3</f>
        <v>2015                         A  fines de Feb*</v>
      </c>
      <c r="CB3" s="1219" t="str">
        <f>+entero!CB3</f>
        <v>2015                         A  fines de Mar*</v>
      </c>
      <c r="CC3" s="1219" t="str">
        <f>+entero!CC3</f>
        <v xml:space="preserve">2015                         A  fines de adr* </v>
      </c>
      <c r="CD3" s="1219" t="str">
        <f>+entero!CD3</f>
        <v xml:space="preserve">2015                         A  fines de May* </v>
      </c>
      <c r="CE3" s="1219" t="str">
        <f>+entero!CE3</f>
        <v xml:space="preserve">2015                         A  fines de Jun* </v>
      </c>
      <c r="CF3" s="1219" t="str">
        <f>+entero!CF3</f>
        <v xml:space="preserve">2015                         A  fines de Jul* </v>
      </c>
      <c r="CG3" s="1219" t="str">
        <f>+entero!CG3</f>
        <v xml:space="preserve">2015                         A  fines de Ago* </v>
      </c>
      <c r="CH3" s="1219" t="str">
        <f>+entero!CH3</f>
        <v xml:space="preserve">2015                         A  fines de Sep* </v>
      </c>
      <c r="CI3" s="1219" t="str">
        <f>+entero!CI3</f>
        <v xml:space="preserve">2015                         A  fines de Oct* </v>
      </c>
      <c r="CJ3" s="1219" t="str">
        <f>+entero!CJ3</f>
        <v xml:space="preserve">2015                         A  fines de Nov* </v>
      </c>
      <c r="CK3" s="1219" t="str">
        <f>+entero!CK3</f>
        <v xml:space="preserve">2015                         A  fines de Dic* </v>
      </c>
      <c r="CL3" s="1219" t="str">
        <f>+entero!CL3</f>
        <v xml:space="preserve">2016                         A  fines de Ene* </v>
      </c>
      <c r="CM3" s="1219" t="str">
        <f>+entero!CM3</f>
        <v xml:space="preserve">2016                         A  fines de Feb* </v>
      </c>
      <c r="CN3" s="1219" t="str">
        <f>+entero!CN3</f>
        <v xml:space="preserve">2016                         A  fines de Mar* </v>
      </c>
      <c r="CO3" s="1219" t="str">
        <f>+entero!CO3</f>
        <v xml:space="preserve">2016                         A  fines de adr* </v>
      </c>
      <c r="CP3" s="1219" t="str">
        <f>+entero!CP3</f>
        <v xml:space="preserve">2016                         A  fines de May* </v>
      </c>
      <c r="CQ3" s="1219" t="str">
        <f>+entero!CQ3</f>
        <v xml:space="preserve">2016                         A  fines de Jun* </v>
      </c>
      <c r="CR3" s="1219" t="str">
        <f>+entero!CR3</f>
        <v xml:space="preserve">2016                         A  fines de Jul* </v>
      </c>
      <c r="CS3" s="1219" t="str">
        <f>+entero!CS3</f>
        <v xml:space="preserve">2016                         A  fines de Ago* </v>
      </c>
      <c r="CT3" s="1219" t="str">
        <f>+entero!CT3</f>
        <v xml:space="preserve">2016                         A  fines de Sep* </v>
      </c>
      <c r="CU3" s="1219" t="str">
        <f>+entero!CU3</f>
        <v xml:space="preserve">2016                         A  fines de Oct* </v>
      </c>
      <c r="CV3" s="1219" t="str">
        <f>+entero!CV3</f>
        <v xml:space="preserve">2016                         A  fines de Nov* </v>
      </c>
      <c r="CW3" s="1219" t="str">
        <f>+entero!CW3</f>
        <v>2016                         A  fines de Dic* 15</v>
      </c>
      <c r="CX3" s="1219" t="str">
        <f>+entero!CX3</f>
        <v xml:space="preserve">2017                         A  fines de Ene* </v>
      </c>
      <c r="CY3" s="1219" t="str">
        <f>+entero!CY3</f>
        <v xml:space="preserve">2017                         A  fines de Feb* </v>
      </c>
      <c r="CZ3" s="1219" t="str">
        <f>+entero!CZ3</f>
        <v xml:space="preserve">2017                         A  fines de Mar* </v>
      </c>
      <c r="DA3" s="1219" t="str">
        <f>+entero!DA3</f>
        <v xml:space="preserve">2017                         A  fines de Abr* </v>
      </c>
      <c r="DB3" s="1219" t="str">
        <f>+entero!DB3</f>
        <v xml:space="preserve">2017                         A  fines de May* </v>
      </c>
      <c r="DC3" s="1219" t="str">
        <f>+entero!DC3</f>
        <v xml:space="preserve">2017                         A  fines de Jun* </v>
      </c>
      <c r="DD3" s="1219" t="str">
        <f>+entero!DD3</f>
        <v xml:space="preserve">2017                         A  fines de Jul* </v>
      </c>
      <c r="DE3" s="1219" t="str">
        <f>+entero!DE3</f>
        <v xml:space="preserve">2017                         A  fines de Ago* </v>
      </c>
      <c r="DF3" s="1219" t="str">
        <f>+entero!DF3</f>
        <v xml:space="preserve">2017                         A  fines de Sep* </v>
      </c>
      <c r="DG3" s="1219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87" t="str">
        <f>+entero!FA3</f>
        <v>2021
 A fines de Ago</v>
      </c>
      <c r="FB3" s="1187" t="str">
        <f>+entero!FB3</f>
        <v>2021
 A fines de Sep</v>
      </c>
      <c r="FC3" s="1187" t="str">
        <f>+entero!FC3</f>
        <v>2021
 A fines de Oct</v>
      </c>
      <c r="FD3" s="1187" t="str">
        <f>+entero!FD3</f>
        <v>2021
 A fines de Nov</v>
      </c>
      <c r="FE3" s="1187" t="str">
        <f>+entero!FE3</f>
        <v>2021
 A fines de Dic</v>
      </c>
      <c r="FF3" s="1187" t="str">
        <f>+entero!FF3</f>
        <v>2022
 A fines de Ene</v>
      </c>
      <c r="FG3" s="1213" t="str">
        <f>+entero!FG3</f>
        <v>Semana 1</v>
      </c>
      <c r="FH3" s="1214"/>
      <c r="FI3" s="1214"/>
      <c r="FJ3" s="1214"/>
      <c r="FK3" s="1213" t="str">
        <f>+entero!FK3</f>
        <v>Semana 2</v>
      </c>
      <c r="FL3" s="1214"/>
      <c r="FM3" s="1214"/>
      <c r="FN3" s="1214"/>
      <c r="FO3" s="1215"/>
      <c r="FP3" s="1213" t="str">
        <f>+entero!FP3</f>
        <v>Semana 3</v>
      </c>
      <c r="FQ3" s="1214"/>
      <c r="FR3" s="1211" t="s">
        <v>295</v>
      </c>
      <c r="FS3" s="1212"/>
      <c r="FT3" s="171"/>
      <c r="FU3" s="171"/>
      <c r="FV3" s="171"/>
      <c r="FW3" s="171"/>
      <c r="FX3" s="171"/>
      <c r="FY3" s="171"/>
      <c r="FZ3" s="171"/>
      <c r="GA3" s="171"/>
    </row>
    <row r="4" spans="1:183" s="148" customFormat="1" ht="28.5" customHeight="1" thickBot="1" x14ac:dyDescent="0.25">
      <c r="C4" s="150"/>
      <c r="D4" s="1222"/>
      <c r="E4" s="1220"/>
      <c r="F4" s="1220"/>
      <c r="G4" s="1220"/>
      <c r="H4" s="1220"/>
      <c r="I4" s="1220"/>
      <c r="J4" s="1220"/>
      <c r="K4" s="1220"/>
      <c r="L4" s="1220"/>
      <c r="M4" s="1220"/>
      <c r="N4" s="1220"/>
      <c r="O4" s="1220"/>
      <c r="P4" s="1220"/>
      <c r="Q4" s="1220"/>
      <c r="R4" s="1220"/>
      <c r="S4" s="1220"/>
      <c r="T4" s="1220"/>
      <c r="U4" s="1220"/>
      <c r="V4" s="1220"/>
      <c r="W4" s="1220"/>
      <c r="X4" s="1220"/>
      <c r="Y4" s="1220"/>
      <c r="Z4" s="1220"/>
      <c r="AA4" s="1220"/>
      <c r="AB4" s="1220"/>
      <c r="AC4" s="1220"/>
      <c r="AD4" s="1220"/>
      <c r="AE4" s="1220"/>
      <c r="AF4" s="1220"/>
      <c r="AG4" s="1220"/>
      <c r="AH4" s="1220"/>
      <c r="AI4" s="1220"/>
      <c r="AJ4" s="1220"/>
      <c r="AK4" s="1220"/>
      <c r="AL4" s="1220"/>
      <c r="AM4" s="1220"/>
      <c r="AN4" s="1220"/>
      <c r="AO4" s="1220"/>
      <c r="AP4" s="1220"/>
      <c r="AQ4" s="1220"/>
      <c r="AR4" s="1220"/>
      <c r="AS4" s="1220"/>
      <c r="AT4" s="1220"/>
      <c r="AU4" s="1220"/>
      <c r="AV4" s="1220"/>
      <c r="AW4" s="1220"/>
      <c r="AX4" s="1220"/>
      <c r="AY4" s="1220"/>
      <c r="AZ4" s="1220"/>
      <c r="BA4" s="1220"/>
      <c r="BB4" s="1220"/>
      <c r="BC4" s="1220"/>
      <c r="BD4" s="1220"/>
      <c r="BE4" s="1220"/>
      <c r="BF4" s="1220"/>
      <c r="BG4" s="1220"/>
      <c r="BH4" s="1220"/>
      <c r="BI4" s="1220"/>
      <c r="BJ4" s="1220"/>
      <c r="BK4" s="1220"/>
      <c r="BL4" s="1220"/>
      <c r="BM4" s="1220"/>
      <c r="BN4" s="1220"/>
      <c r="BO4" s="1220"/>
      <c r="BP4" s="1220"/>
      <c r="BQ4" s="1220"/>
      <c r="BR4" s="1220"/>
      <c r="BS4" s="1220"/>
      <c r="BT4" s="1220"/>
      <c r="BU4" s="1220"/>
      <c r="BV4" s="1220"/>
      <c r="BW4" s="1220"/>
      <c r="BX4" s="1220"/>
      <c r="BY4" s="1220"/>
      <c r="BZ4" s="1220"/>
      <c r="CA4" s="1220"/>
      <c r="CB4" s="1220"/>
      <c r="CC4" s="1220"/>
      <c r="CD4" s="1220"/>
      <c r="CE4" s="1220"/>
      <c r="CF4" s="1220"/>
      <c r="CG4" s="1220"/>
      <c r="CH4" s="1220"/>
      <c r="CI4" s="1220"/>
      <c r="CJ4" s="1220"/>
      <c r="CK4" s="1220"/>
      <c r="CL4" s="1220"/>
      <c r="CM4" s="1220"/>
      <c r="CN4" s="1220"/>
      <c r="CO4" s="1220"/>
      <c r="CP4" s="1220"/>
      <c r="CQ4" s="1220"/>
      <c r="CR4" s="1220"/>
      <c r="CS4" s="1220"/>
      <c r="CT4" s="1220"/>
      <c r="CU4" s="1220"/>
      <c r="CV4" s="1220"/>
      <c r="CW4" s="1220"/>
      <c r="CX4" s="1220"/>
      <c r="CY4" s="1220"/>
      <c r="CZ4" s="1220"/>
      <c r="DA4" s="1220"/>
      <c r="DB4" s="1220"/>
      <c r="DC4" s="1220"/>
      <c r="DD4" s="1220"/>
      <c r="DE4" s="1220"/>
      <c r="DF4" s="1220"/>
      <c r="DG4" s="1220"/>
      <c r="DH4" s="1188"/>
      <c r="DI4" s="1208"/>
      <c r="DJ4" s="1208"/>
      <c r="DK4" s="1208"/>
      <c r="DL4" s="1208"/>
      <c r="DM4" s="1208"/>
      <c r="DN4" s="1208"/>
      <c r="DO4" s="1208"/>
      <c r="DP4" s="1208"/>
      <c r="DQ4" s="1208"/>
      <c r="DR4" s="1208"/>
      <c r="DS4" s="1208"/>
      <c r="DT4" s="1208"/>
      <c r="DU4" s="1208"/>
      <c r="DV4" s="1208"/>
      <c r="DW4" s="1208"/>
      <c r="DX4" s="1208"/>
      <c r="DY4" s="1208"/>
      <c r="DZ4" s="1208"/>
      <c r="EA4" s="1208"/>
      <c r="EB4" s="1208"/>
      <c r="EC4" s="1208"/>
      <c r="ED4" s="1208"/>
      <c r="EE4" s="1208"/>
      <c r="EF4" s="1208"/>
      <c r="EG4" s="1208"/>
      <c r="EH4" s="1208"/>
      <c r="EI4" s="1208"/>
      <c r="EJ4" s="1208"/>
      <c r="EK4" s="1208"/>
      <c r="EL4" s="1208"/>
      <c r="EM4" s="1208"/>
      <c r="EN4" s="1208"/>
      <c r="EO4" s="1208"/>
      <c r="EP4" s="1208"/>
      <c r="EQ4" s="1208"/>
      <c r="ER4" s="1208"/>
      <c r="ES4" s="1208"/>
      <c r="ET4" s="1208"/>
      <c r="EU4" s="1208"/>
      <c r="EV4" s="1208"/>
      <c r="EW4" s="1208"/>
      <c r="EX4" s="1208"/>
      <c r="EY4" s="1208"/>
      <c r="EZ4" s="1208"/>
      <c r="FA4" s="1208"/>
      <c r="FB4" s="1208"/>
      <c r="FC4" s="1208"/>
      <c r="FD4" s="1208"/>
      <c r="FE4" s="1208"/>
      <c r="FF4" s="1208"/>
      <c r="FG4" s="1074">
        <f>+entero!FG4</f>
        <v>44593</v>
      </c>
      <c r="FH4" s="1073">
        <f>+entero!FH4</f>
        <v>44594</v>
      </c>
      <c r="FI4" s="1073">
        <f>+entero!FI4</f>
        <v>44595</v>
      </c>
      <c r="FJ4" s="1127">
        <f>+entero!FJ4</f>
        <v>44596</v>
      </c>
      <c r="FK4" s="1074">
        <f>+entero!FK4</f>
        <v>44599</v>
      </c>
      <c r="FL4" s="1073">
        <f>+entero!FL4</f>
        <v>44600</v>
      </c>
      <c r="FM4" s="1073">
        <f>+entero!FM4</f>
        <v>44601</v>
      </c>
      <c r="FN4" s="1127">
        <f>+entero!FN4</f>
        <v>44602</v>
      </c>
      <c r="FO4" s="1143">
        <f>+entero!FO4</f>
        <v>44603</v>
      </c>
      <c r="FP4" s="1074">
        <f>+entero!FP4</f>
        <v>44606</v>
      </c>
      <c r="FQ4" s="1073">
        <f>+entero!FQ4</f>
        <v>44607</v>
      </c>
      <c r="FR4" s="1074" t="s">
        <v>225</v>
      </c>
      <c r="FS4" s="1086" t="s">
        <v>169</v>
      </c>
      <c r="FT4" s="171"/>
      <c r="FU4" s="171"/>
      <c r="FV4" s="171"/>
      <c r="FW4" s="171"/>
      <c r="FX4" s="171"/>
      <c r="FY4" s="171"/>
      <c r="FZ4" s="171"/>
      <c r="GA4" s="171"/>
    </row>
    <row r="5" spans="1:183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173"/>
      <c r="FH5" s="1125"/>
      <c r="FI5" s="1125"/>
      <c r="FJ5" s="1125"/>
      <c r="FK5" s="1173"/>
      <c r="FL5" s="1125"/>
      <c r="FM5" s="1125"/>
      <c r="FN5" s="1125"/>
      <c r="FO5" s="1093"/>
      <c r="FP5" s="1173"/>
      <c r="FQ5" s="1125"/>
      <c r="FR5" s="825">
        <v>7.5</v>
      </c>
      <c r="FS5" s="824"/>
      <c r="FT5" s="165"/>
      <c r="FU5" s="165"/>
      <c r="FV5" s="165"/>
      <c r="FW5" s="165"/>
      <c r="FX5" s="165"/>
      <c r="FY5" s="165"/>
      <c r="FZ5" s="165"/>
      <c r="GA5" s="165"/>
    </row>
    <row r="6" spans="1:183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174">
        <f>+entero!FG90</f>
        <v>6.96</v>
      </c>
      <c r="FH6" s="845">
        <f>+entero!FH90</f>
        <v>6.96</v>
      </c>
      <c r="FI6" s="845">
        <f>+entero!FI90</f>
        <v>6.96</v>
      </c>
      <c r="FJ6" s="845">
        <f>+entero!FJ90</f>
        <v>6.96</v>
      </c>
      <c r="FK6" s="1174">
        <f>+entero!FK90</f>
        <v>6.96</v>
      </c>
      <c r="FL6" s="845">
        <f>+entero!FL90</f>
        <v>6.96</v>
      </c>
      <c r="FM6" s="845">
        <f>+entero!FM90</f>
        <v>6.96</v>
      </c>
      <c r="FN6" s="845">
        <f>+entero!FN90</f>
        <v>6.96</v>
      </c>
      <c r="FO6" s="1042">
        <f>+entero!FO90</f>
        <v>6.96</v>
      </c>
      <c r="FP6" s="1174">
        <f>+entero!FP90</f>
        <v>6.96</v>
      </c>
      <c r="FQ6" s="845">
        <f>+entero!FQ90</f>
        <v>6.96</v>
      </c>
      <c r="FR6" s="910"/>
      <c r="FS6" s="846"/>
      <c r="FT6" s="165"/>
      <c r="FU6" s="165"/>
      <c r="FV6" s="165"/>
      <c r="FW6" s="165"/>
      <c r="FX6" s="165"/>
      <c r="FY6" s="165"/>
      <c r="FZ6" s="165"/>
      <c r="GA6" s="165"/>
    </row>
    <row r="7" spans="1:183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174">
        <f>+entero!FG91</f>
        <v>6.86</v>
      </c>
      <c r="FH7" s="845">
        <f>+entero!FH91</f>
        <v>6.86</v>
      </c>
      <c r="FI7" s="845">
        <f>+entero!FI91</f>
        <v>6.86</v>
      </c>
      <c r="FJ7" s="845">
        <f>+entero!FJ91</f>
        <v>6.86</v>
      </c>
      <c r="FK7" s="1174">
        <f>+entero!FK91</f>
        <v>6.86</v>
      </c>
      <c r="FL7" s="845">
        <f>+entero!FL91</f>
        <v>6.86</v>
      </c>
      <c r="FM7" s="845">
        <f>+entero!FM91</f>
        <v>6.86</v>
      </c>
      <c r="FN7" s="845">
        <f>+entero!FN91</f>
        <v>6.86</v>
      </c>
      <c r="FO7" s="1042">
        <f>+entero!FO91</f>
        <v>6.86</v>
      </c>
      <c r="FP7" s="1174">
        <f>+entero!FP91</f>
        <v>6.86</v>
      </c>
      <c r="FQ7" s="845">
        <f>+entero!FQ91</f>
        <v>6.86</v>
      </c>
      <c r="FR7" s="910"/>
      <c r="FS7" s="846"/>
      <c r="FT7" s="165"/>
      <c r="FU7" s="165"/>
      <c r="FV7" s="165"/>
      <c r="FW7" s="165"/>
      <c r="FX7" s="165"/>
      <c r="FY7" s="165"/>
      <c r="FZ7" s="165"/>
      <c r="GA7" s="165"/>
    </row>
    <row r="8" spans="1:183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804">
        <f>+entero!FG92</f>
        <v>6.9459658128290069</v>
      </c>
      <c r="FH8" s="446">
        <f>+entero!FH92</f>
        <v>6.9368097408135814</v>
      </c>
      <c r="FI8" s="446">
        <f>+entero!FI92</f>
        <v>6.9476943329684602</v>
      </c>
      <c r="FJ8" s="446">
        <f>+entero!FJ92</f>
        <v>6.9383602909365596</v>
      </c>
      <c r="FK8" s="804">
        <f>+entero!FK92</f>
        <v>6.9459372927873506</v>
      </c>
      <c r="FL8" s="446">
        <f>+entero!FL92</f>
        <v>6.947959953327004</v>
      </c>
      <c r="FM8" s="446">
        <f>+entero!FM92</f>
        <v>6.9498292676724205</v>
      </c>
      <c r="FN8" s="446">
        <f>+entero!FN92</f>
        <v>6.9463096844577654</v>
      </c>
      <c r="FO8" s="979">
        <f>+entero!FO92</f>
        <v>6.9446091085446273</v>
      </c>
      <c r="FP8" s="804">
        <f>+entero!FP92</f>
        <v>6.9443497240445788</v>
      </c>
      <c r="FQ8" s="446">
        <f>+entero!FQ92</f>
        <v>6.9390830955795177</v>
      </c>
      <c r="FR8" s="1153">
        <f>+entero!FR92</f>
        <v>-8.8768577474862553E-3</v>
      </c>
      <c r="FS8" s="846">
        <f>+entero!FS92</f>
        <v>-0.12776207415006194</v>
      </c>
      <c r="FT8" s="165"/>
      <c r="FU8" s="165"/>
      <c r="FV8" s="165"/>
      <c r="FW8" s="165"/>
      <c r="FX8" s="165"/>
      <c r="FY8" s="165"/>
      <c r="FZ8" s="165"/>
      <c r="GA8" s="165"/>
    </row>
    <row r="9" spans="1:183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59.755752987893366</v>
      </c>
      <c r="EX9" s="979">
        <f>+entero!EX93</f>
        <v>60.828207653531301</v>
      </c>
      <c r="EY9" s="979">
        <f>+entero!EY93</f>
        <v>60.391815083475635</v>
      </c>
      <c r="EZ9" s="979">
        <f>+entero!EZ93</f>
        <v>60.057547937440063</v>
      </c>
      <c r="FA9" s="979">
        <f>+entero!FA93</f>
        <v>60.029261057833388</v>
      </c>
      <c r="FB9" s="979">
        <f>+entero!FB93</f>
        <v>59.478551689622812</v>
      </c>
      <c r="FC9" s="979">
        <f>+entero!FC93</f>
        <v>60.02477963380953</v>
      </c>
      <c r="FD9" s="979">
        <f>+entero!FD93</f>
        <v>59.800056489144623</v>
      </c>
      <c r="FE9" s="979">
        <f>+entero!FE93</f>
        <v>60.173780628625842</v>
      </c>
      <c r="FF9" s="979">
        <f>+entero!FF93</f>
        <v>60.670387228613748</v>
      </c>
      <c r="FG9" s="1175"/>
      <c r="FH9" s="265"/>
      <c r="FI9" s="265"/>
      <c r="FJ9" s="265"/>
      <c r="FK9" s="1175"/>
      <c r="FL9" s="265"/>
      <c r="FM9" s="265"/>
      <c r="FN9" s="265"/>
      <c r="FO9" s="1056"/>
      <c r="FP9" s="1175"/>
      <c r="FQ9" s="265"/>
      <c r="FR9" s="804"/>
      <c r="FS9" s="847"/>
      <c r="FT9" s="165"/>
      <c r="FU9" s="165"/>
      <c r="FV9" s="165"/>
      <c r="FW9" s="165"/>
      <c r="FX9" s="165"/>
      <c r="FY9" s="165"/>
      <c r="FZ9" s="165"/>
      <c r="GA9" s="165"/>
    </row>
    <row r="10" spans="1:183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174">
        <f>+entero!FG94</f>
        <v>2.37568</v>
      </c>
      <c r="FH10" s="845">
        <f>+entero!FH94</f>
        <v>2.37574</v>
      </c>
      <c r="FI10" s="845">
        <f>+entero!FI94</f>
        <v>2.3757999999999999</v>
      </c>
      <c r="FJ10" s="845">
        <f>+entero!FJ94</f>
        <v>2.3758599999999999</v>
      </c>
      <c r="FK10" s="1174">
        <f>+entero!FK94</f>
        <v>2.3760400000000002</v>
      </c>
      <c r="FL10" s="845">
        <f>+entero!FL94</f>
        <v>2.3761000000000001</v>
      </c>
      <c r="FM10" s="845">
        <f>+entero!FM94</f>
        <v>2.37616</v>
      </c>
      <c r="FN10" s="845">
        <f>+entero!FN94</f>
        <v>2.37622</v>
      </c>
      <c r="FO10" s="1042">
        <f>+entero!FO94</f>
        <v>2.3762699999999999</v>
      </c>
      <c r="FP10" s="1174">
        <f>+entero!FP94</f>
        <v>2.37642</v>
      </c>
      <c r="FQ10" s="845">
        <f>+entero!FQ94</f>
        <v>2.3764699999999999</v>
      </c>
      <c r="FR10" s="1065"/>
      <c r="FS10" s="846"/>
      <c r="FT10" s="165"/>
      <c r="FU10" s="165"/>
      <c r="FV10" s="165"/>
      <c r="FW10" s="165"/>
      <c r="FX10" s="165"/>
      <c r="FY10" s="165"/>
      <c r="FZ10" s="165"/>
      <c r="GA10" s="165"/>
    </row>
    <row r="11" spans="1:183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175"/>
      <c r="FH11" s="265"/>
      <c r="FI11" s="265"/>
      <c r="FJ11" s="265"/>
      <c r="FK11" s="1175"/>
      <c r="FL11" s="265"/>
      <c r="FM11" s="265"/>
      <c r="FN11" s="265"/>
      <c r="FO11" s="1056"/>
      <c r="FP11" s="1175"/>
      <c r="FQ11" s="265"/>
      <c r="FR11" s="888"/>
      <c r="FS11" s="876"/>
      <c r="FT11" s="165"/>
      <c r="FU11" s="165"/>
      <c r="FV11" s="165"/>
      <c r="FW11" s="165"/>
      <c r="FX11" s="165"/>
      <c r="FY11" s="165"/>
      <c r="FZ11" s="165"/>
      <c r="GA11" s="165"/>
    </row>
    <row r="12" spans="1:18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165"/>
      <c r="FS12" s="165"/>
      <c r="FT12" s="165"/>
      <c r="FU12" s="165"/>
      <c r="FV12" s="165"/>
      <c r="FW12" s="165"/>
      <c r="FX12" s="165"/>
      <c r="FY12" s="165"/>
      <c r="FZ12" s="165"/>
      <c r="GA12" s="165"/>
    </row>
    <row r="13" spans="1:183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165"/>
      <c r="FS13" s="165"/>
      <c r="FT13" s="165"/>
      <c r="FU13" s="165"/>
      <c r="FV13" s="165"/>
      <c r="FW13" s="165"/>
      <c r="FX13" s="165"/>
      <c r="FY13" s="165"/>
      <c r="FZ13" s="165"/>
      <c r="GA13" s="165"/>
    </row>
    <row r="14" spans="1:183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165"/>
      <c r="FS14" s="165"/>
      <c r="FT14" s="165"/>
      <c r="FU14" s="165"/>
      <c r="FV14" s="165"/>
      <c r="FW14" s="165"/>
      <c r="FX14" s="165"/>
      <c r="FY14" s="165"/>
      <c r="FZ14" s="165"/>
      <c r="GA14" s="165"/>
    </row>
    <row r="15" spans="1:183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165"/>
      <c r="FS15" s="165"/>
      <c r="FT15" s="165"/>
      <c r="FU15" s="165"/>
      <c r="FV15" s="165"/>
      <c r="FW15" s="165"/>
      <c r="FX15" s="165"/>
      <c r="FY15" s="165"/>
      <c r="FZ15" s="165"/>
      <c r="GA15" s="165"/>
    </row>
    <row r="16" spans="1:183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165"/>
      <c r="FS16" s="165"/>
      <c r="FT16" s="165"/>
      <c r="FU16" s="165"/>
      <c r="FV16" s="165"/>
      <c r="FW16" s="165"/>
      <c r="FX16" s="165"/>
      <c r="FY16" s="165"/>
      <c r="FZ16" s="165"/>
      <c r="GA16" s="165"/>
    </row>
    <row r="17" spans="1:183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165"/>
      <c r="FS17" s="165"/>
      <c r="FT17" s="165"/>
      <c r="FU17" s="165"/>
      <c r="FV17" s="165"/>
      <c r="FW17" s="165"/>
      <c r="FX17" s="165"/>
      <c r="FY17" s="165"/>
      <c r="FZ17" s="165"/>
      <c r="GA17" s="165"/>
    </row>
    <row r="18" spans="1:18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165"/>
      <c r="FS18" s="165"/>
      <c r="FT18" s="165"/>
      <c r="FU18" s="165"/>
      <c r="FV18" s="165"/>
      <c r="FW18" s="165"/>
      <c r="FX18" s="165"/>
      <c r="FY18" s="165"/>
      <c r="FZ18" s="165"/>
      <c r="GA18" s="165"/>
    </row>
    <row r="19" spans="1:18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165"/>
      <c r="FS19" s="165"/>
      <c r="FT19" s="165"/>
      <c r="FU19" s="165"/>
      <c r="FV19" s="165"/>
      <c r="FW19" s="165"/>
      <c r="FX19" s="165"/>
      <c r="FY19" s="165"/>
      <c r="FZ19" s="165"/>
      <c r="GA19" s="165"/>
    </row>
    <row r="20" spans="1:18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165"/>
      <c r="FS20" s="165"/>
      <c r="FT20" s="165"/>
      <c r="FU20" s="165"/>
      <c r="FV20" s="165"/>
      <c r="FW20" s="165"/>
      <c r="FX20" s="165"/>
      <c r="FY20" s="165"/>
      <c r="FZ20" s="165"/>
      <c r="GA20" s="165"/>
    </row>
    <row r="21" spans="1:18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</row>
    <row r="75" spans="1:18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</row>
    <row r="76" spans="1:18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</row>
    <row r="77" spans="1:18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</row>
    <row r="78" spans="1:18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</row>
    <row r="79" spans="1:18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</row>
    <row r="80" spans="1:18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</row>
    <row r="81" spans="3:17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</row>
    <row r="82" spans="3:17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</row>
    <row r="83" spans="3:17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</row>
    <row r="84" spans="3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</row>
    <row r="85" spans="3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</row>
    <row r="86" spans="3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</row>
    <row r="87" spans="3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</row>
    <row r="88" spans="3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</row>
    <row r="89" spans="3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</row>
    <row r="90" spans="3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3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3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3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3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3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3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</row>
    <row r="101" spans="3:173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</row>
    <row r="102" spans="3:17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</row>
    <row r="103" spans="3:17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</row>
    <row r="104" spans="3:17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</row>
    <row r="105" spans="3:17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</row>
    <row r="106" spans="3:17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</row>
    <row r="107" spans="3:17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</row>
    <row r="108" spans="3:17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</row>
    <row r="109" spans="3:17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</row>
    <row r="110" spans="3:17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</row>
    <row r="111" spans="3:17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</row>
    <row r="112" spans="3:17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</row>
    <row r="113" spans="3:17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</row>
    <row r="114" spans="3:17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</row>
    <row r="115" spans="3:17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</row>
    <row r="116" spans="3:17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</row>
    <row r="117" spans="3:17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</row>
    <row r="118" spans="3:17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</row>
    <row r="119" spans="3:17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</row>
    <row r="120" spans="3:17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</row>
    <row r="121" spans="3:17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</row>
    <row r="122" spans="3:17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</row>
    <row r="123" spans="3:17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</row>
    <row r="124" spans="3:17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</row>
    <row r="125" spans="3:17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</row>
    <row r="126" spans="3:17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</row>
    <row r="127" spans="3:17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</row>
    <row r="128" spans="3:17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</row>
    <row r="129" spans="3:17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</row>
    <row r="130" spans="3:17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</row>
    <row r="131" spans="3:17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</row>
    <row r="132" spans="3:17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</row>
    <row r="133" spans="3:17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</row>
    <row r="134" spans="3:17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</row>
    <row r="135" spans="3:17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</row>
    <row r="136" spans="3:17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</row>
    <row r="137" spans="3:17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</row>
    <row r="138" spans="3:17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</row>
    <row r="139" spans="3:17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</row>
    <row r="140" spans="3:17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</row>
    <row r="141" spans="3:17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</row>
    <row r="142" spans="3:17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</row>
    <row r="143" spans="3:17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</row>
    <row r="144" spans="3:17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</row>
    <row r="145" spans="3:17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</row>
    <row r="146" spans="3:17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</row>
    <row r="147" spans="3:17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</row>
    <row r="148" spans="3:17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</row>
  </sheetData>
  <mergeCells count="163">
    <mergeCell ref="FP3:FQ3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R3:FS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EA3:EA4"/>
    <mergeCell ref="DZ3:DZ4"/>
    <mergeCell ref="EC3:EC4"/>
    <mergeCell ref="EV3:EV4"/>
    <mergeCell ref="EG3:EG4"/>
    <mergeCell ref="FA3:FA4"/>
    <mergeCell ref="EY3:EY4"/>
    <mergeCell ref="EX3:EX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FB3:FB4"/>
    <mergeCell ref="FC3:FC4"/>
    <mergeCell ref="FK3:FO3"/>
    <mergeCell ref="FD3:FD4"/>
    <mergeCell ref="FE3:FE4"/>
    <mergeCell ref="FF3:FF4"/>
    <mergeCell ref="EZ3:EZ4"/>
    <mergeCell ref="EW3:EW4"/>
    <mergeCell ref="FG3:FJ3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F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S20" sqref="FS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2" width="7.7109375" style="785" customWidth="1"/>
    <col min="163" max="173" width="8.140625" style="785" customWidth="1"/>
    <col min="174" max="174" width="9.28515625" style="168" customWidth="1"/>
    <col min="175" max="188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3.5" customHeight="1" x14ac:dyDescent="0.2">
      <c r="C3" s="11"/>
      <c r="D3" s="1216" t="str">
        <f>+entero!D3</f>
        <v>V   A   R   I   A   B   L   E   S     b/</v>
      </c>
      <c r="E3" s="1201" t="str">
        <f>+entero!E3</f>
        <v>2008                          A  fines de Dic*</v>
      </c>
      <c r="F3" s="1201" t="str">
        <f>+entero!F3</f>
        <v>2009                          A  fines de Ene*</v>
      </c>
      <c r="G3" s="1201" t="str">
        <f>+entero!G3</f>
        <v>2009                          A  fines de Feb*</v>
      </c>
      <c r="H3" s="1201" t="str">
        <f>+entero!H3</f>
        <v>2009                          A  fines de Mar*</v>
      </c>
      <c r="I3" s="1201" t="str">
        <f>+entero!I3</f>
        <v>2009                          A  fines de adr*</v>
      </c>
      <c r="J3" s="1201" t="str">
        <f>+entero!J3</f>
        <v>2009                          A  fines de May*</v>
      </c>
      <c r="K3" s="1201" t="str">
        <f>+entero!K3</f>
        <v>2009                          A  fines de Jun*</v>
      </c>
      <c r="L3" s="1201" t="str">
        <f>+entero!L3</f>
        <v>2009                          A  fines de Jul*</v>
      </c>
      <c r="M3" s="1201" t="str">
        <f>+entero!M3</f>
        <v>2009                          A  fines de Ago*</v>
      </c>
      <c r="N3" s="1201" t="str">
        <f>+entero!N3</f>
        <v>2009                          A  fines de Sep*</v>
      </c>
      <c r="O3" s="1201" t="str">
        <f>+entero!O3</f>
        <v>2009                          A  fines de Oct*</v>
      </c>
      <c r="P3" s="1201" t="str">
        <f>+entero!P3</f>
        <v>2009                          A  fines de Nov*</v>
      </c>
      <c r="Q3" s="1201" t="str">
        <f>+entero!Q3</f>
        <v>2009                          A  fines de Dic*</v>
      </c>
      <c r="R3" s="1201" t="str">
        <f>+entero!R3</f>
        <v>2010                          A  fines de Ene*</v>
      </c>
      <c r="S3" s="1201" t="str">
        <f>+entero!S3</f>
        <v>2010                          A  fines de Feb*</v>
      </c>
      <c r="T3" s="1201" t="str">
        <f>+entero!T3</f>
        <v>2010                          A  fines de Mar*</v>
      </c>
      <c r="U3" s="1201" t="str">
        <f>+entero!U3</f>
        <v>2010                          A  fines de adr*</v>
      </c>
      <c r="V3" s="1201" t="str">
        <f>+entero!V3</f>
        <v>2010                          A  fines de May*</v>
      </c>
      <c r="W3" s="1201" t="str">
        <f>+entero!W3</f>
        <v>2010                          A  fines de Jun*</v>
      </c>
      <c r="X3" s="1201" t="str">
        <f>+entero!X3</f>
        <v>2010                          A  fines de Jul*</v>
      </c>
      <c r="Y3" s="1201" t="str">
        <f>+entero!Y3</f>
        <v>2010                          A  fines de Ago*</v>
      </c>
      <c r="Z3" s="1201" t="str">
        <f>+entero!Z3</f>
        <v>2010                          A  fines de Sep*</v>
      </c>
      <c r="AA3" s="1201" t="str">
        <f>+entero!AA3</f>
        <v>2010                          A  fines de Oct*</v>
      </c>
      <c r="AB3" s="1201" t="str">
        <f>+entero!AB3</f>
        <v>2010                          A  fines de Nov*</v>
      </c>
      <c r="AC3" s="1201" t="str">
        <f>+entero!AC3</f>
        <v>2010                          A  fines de Dic*</v>
      </c>
      <c r="AD3" s="1201" t="str">
        <f>+entero!AD3</f>
        <v>2011                          A  fines de Ene*</v>
      </c>
      <c r="AE3" s="1201" t="str">
        <f>+entero!AE3</f>
        <v>2011                          A  fines de Feb*</v>
      </c>
      <c r="AF3" s="1201" t="str">
        <f>+entero!AF3</f>
        <v>2011                          A  fines de Mar*</v>
      </c>
      <c r="AG3" s="1201" t="str">
        <f>+entero!AG3</f>
        <v>2011                          A  fines de adr*</v>
      </c>
      <c r="AH3" s="1201" t="str">
        <f>+entero!AH3</f>
        <v>2011                          A  fines de May*</v>
      </c>
      <c r="AI3" s="1201" t="str">
        <f>+entero!AI3</f>
        <v>2011                          A  fines de Jun*</v>
      </c>
      <c r="AJ3" s="1201" t="str">
        <f>+entero!AJ3</f>
        <v>2011                          A  fines de Jul*</v>
      </c>
      <c r="AK3" s="1201" t="str">
        <f>+entero!AK3</f>
        <v>2011                          A  fines de Ago*</v>
      </c>
      <c r="AL3" s="1201" t="str">
        <f>+entero!AL3</f>
        <v>2011                          A  fines de Sep*</v>
      </c>
      <c r="AM3" s="1201" t="str">
        <f>+entero!AM3</f>
        <v>2011                          A  fines de Oct*</v>
      </c>
      <c r="AN3" s="1201" t="str">
        <f>+entero!AN3</f>
        <v>2011                          A  fines de Nov*</v>
      </c>
      <c r="AO3" s="1201" t="str">
        <f>+entero!AO3</f>
        <v>2011                          A  fines de Dic*</v>
      </c>
      <c r="AP3" s="1201" t="str">
        <f>+entero!AP3</f>
        <v>2012                          A  fines de Ene*</v>
      </c>
      <c r="AQ3" s="1201" t="str">
        <f>+entero!AQ3</f>
        <v>2012                          A  fines de Feb*</v>
      </c>
      <c r="AR3" s="1201" t="str">
        <f>+entero!AR3</f>
        <v>2012                          A  fines de Mar*</v>
      </c>
      <c r="AS3" s="1201" t="str">
        <f>+entero!AS3</f>
        <v>2012                          A  fines de adr*</v>
      </c>
      <c r="AT3" s="1201" t="str">
        <f>+entero!AT3</f>
        <v>2012                          A  fines de May*</v>
      </c>
      <c r="AU3" s="1201" t="str">
        <f>+entero!AU3</f>
        <v>2012                          A  fines de Jun*</v>
      </c>
      <c r="AV3" s="1201" t="str">
        <f>+entero!AV3</f>
        <v>2012                          A  fines de Jul*</v>
      </c>
      <c r="AW3" s="1201" t="str">
        <f>+entero!AW3</f>
        <v>2012                          A  fines de Ago*</v>
      </c>
      <c r="AX3" s="1201" t="str">
        <f>+entero!AX3</f>
        <v>2012                          A  fines de Sep*</v>
      </c>
      <c r="AY3" s="1201" t="str">
        <f>+entero!AY3</f>
        <v>2012                          A  fines de Oct*</v>
      </c>
      <c r="AZ3" s="1201" t="str">
        <f>+entero!AZ3</f>
        <v>2012                          A  fines de Nov*</v>
      </c>
      <c r="BA3" s="1201" t="str">
        <f>+entero!BA3</f>
        <v>2012                          A  fines de Dic*</v>
      </c>
      <c r="BB3" s="1201" t="str">
        <f>+entero!BB3</f>
        <v>2013                          A  fines de Ene*</v>
      </c>
      <c r="BC3" s="1201" t="str">
        <f>+entero!BC3</f>
        <v>2013                          A  fines de Feb*</v>
      </c>
      <c r="BD3" s="1201" t="str">
        <f>+entero!BD3</f>
        <v>2013                          A  fines de Mar*</v>
      </c>
      <c r="BE3" s="1201" t="str">
        <f>+entero!BE3</f>
        <v>2013                          A  fines de adr*</v>
      </c>
      <c r="BF3" s="1201" t="str">
        <f>+entero!BF3</f>
        <v>2013                          A  fines de May*</v>
      </c>
      <c r="BG3" s="1201" t="str">
        <f>+entero!BG3</f>
        <v>2013                          A  fines de Jun*</v>
      </c>
      <c r="BH3" s="1201" t="str">
        <f>+entero!BH3</f>
        <v>2013                          A  fines de Jul*</v>
      </c>
      <c r="BI3" s="1201" t="str">
        <f>+entero!BI3</f>
        <v>2013                          A  fines de Ago*</v>
      </c>
      <c r="BJ3" s="1201" t="str">
        <f>+entero!BJ3</f>
        <v>2013                          A  fines de Sep*</v>
      </c>
      <c r="BK3" s="1201" t="str">
        <f>+entero!BK3</f>
        <v>2013                          A  fines de Oct*</v>
      </c>
      <c r="BL3" s="1201" t="str">
        <f>+entero!BL3</f>
        <v>2013                          A  fines de Nov*</v>
      </c>
      <c r="BM3" s="1201" t="str">
        <f>+entero!BM3</f>
        <v>2013                          A  fines de Dic*</v>
      </c>
      <c r="BN3" s="1201" t="str">
        <f>+entero!BN3</f>
        <v>2014                          A  fines de Ene*</v>
      </c>
      <c r="BO3" s="1201" t="str">
        <f>+entero!BO3</f>
        <v>2014                          A  fines de Feb*</v>
      </c>
      <c r="BP3" s="1201" t="str">
        <f>+entero!BP3</f>
        <v>2014                          A  fines de Mar*</v>
      </c>
      <c r="BQ3" s="1201" t="str">
        <f>+entero!BQ3</f>
        <v>2014                          A  fines de adr*</v>
      </c>
      <c r="BR3" s="1201" t="str">
        <f>+entero!BR3</f>
        <v>2014                          A  fines de May*</v>
      </c>
      <c r="BS3" s="1201" t="str">
        <f>+entero!BS3</f>
        <v>2014                          A  fines de Jun*</v>
      </c>
      <c r="BT3" s="1201" t="str">
        <f>+entero!BT3</f>
        <v>2014                          A  fines de Jul*</v>
      </c>
      <c r="BU3" s="1201" t="str">
        <f>+entero!BU3</f>
        <v>2014                          A  fines de Ago*</v>
      </c>
      <c r="BV3" s="1201" t="str">
        <f>+entero!BV3</f>
        <v>2014                          A  fines de Sep*</v>
      </c>
      <c r="BW3" s="1201" t="str">
        <f>+entero!BW3</f>
        <v>2014                          A  fines de Oct*</v>
      </c>
      <c r="BX3" s="1201" t="str">
        <f>+entero!BX3</f>
        <v>2014                          A  fines de Nov*</v>
      </c>
      <c r="BY3" s="1201" t="str">
        <f>+entero!BY3</f>
        <v>2014                          A  fines de Dic*</v>
      </c>
      <c r="BZ3" s="1201" t="str">
        <f>+entero!BZ3</f>
        <v>2015                         A  fines de Ene*</v>
      </c>
      <c r="CA3" s="1201" t="str">
        <f>+entero!CA3</f>
        <v>2015                         A  fines de Feb*</v>
      </c>
      <c r="CB3" s="1201" t="str">
        <f>+entero!CB3</f>
        <v>2015                         A  fines de Mar*</v>
      </c>
      <c r="CC3" s="1201" t="str">
        <f>+entero!CC3</f>
        <v xml:space="preserve">2015                         A  fines de adr* </v>
      </c>
      <c r="CD3" s="1201" t="str">
        <f>+entero!CD3</f>
        <v xml:space="preserve">2015                         A  fines de May* </v>
      </c>
      <c r="CE3" s="1201" t="str">
        <f>+entero!CE3</f>
        <v xml:space="preserve">2015                         A  fines de Jun* </v>
      </c>
      <c r="CF3" s="1201" t="str">
        <f>+entero!CF3</f>
        <v xml:space="preserve">2015                         A  fines de Jul* </v>
      </c>
      <c r="CG3" s="1201" t="str">
        <f>+entero!CG3</f>
        <v xml:space="preserve">2015                         A  fines de Ago* </v>
      </c>
      <c r="CH3" s="1201" t="str">
        <f>+entero!CH3</f>
        <v xml:space="preserve">2015                         A  fines de Sep* </v>
      </c>
      <c r="CI3" s="1201" t="str">
        <f>+entero!CI3</f>
        <v xml:space="preserve">2015                         A  fines de Oct* </v>
      </c>
      <c r="CJ3" s="1201" t="str">
        <f>+entero!CJ3</f>
        <v xml:space="preserve">2015                         A  fines de Nov* </v>
      </c>
      <c r="CK3" s="1201" t="str">
        <f>+entero!CK3</f>
        <v xml:space="preserve">2015                         A  fines de Dic* </v>
      </c>
      <c r="CL3" s="1201" t="str">
        <f>+entero!CL3</f>
        <v xml:space="preserve">2016                         A  fines de Ene* </v>
      </c>
      <c r="CM3" s="1201" t="str">
        <f>+entero!CM3</f>
        <v xml:space="preserve">2016                         A  fines de Feb* </v>
      </c>
      <c r="CN3" s="1201" t="str">
        <f>+entero!CN3</f>
        <v xml:space="preserve">2016                         A  fines de Mar* </v>
      </c>
      <c r="CO3" s="1201" t="str">
        <f>+entero!CO3</f>
        <v xml:space="preserve">2016                         A  fines de adr* </v>
      </c>
      <c r="CP3" s="1201" t="str">
        <f>+entero!CP3</f>
        <v xml:space="preserve">2016                         A  fines de May* </v>
      </c>
      <c r="CQ3" s="1201" t="str">
        <f>+entero!CQ3</f>
        <v xml:space="preserve">2016                         A  fines de Jun* </v>
      </c>
      <c r="CR3" s="1201" t="str">
        <f>+entero!CR3</f>
        <v xml:space="preserve">2016                         A  fines de Jul* </v>
      </c>
      <c r="CS3" s="1201" t="str">
        <f>+entero!CS3</f>
        <v xml:space="preserve">2016                         A  fines de Ago* </v>
      </c>
      <c r="CT3" s="1201" t="str">
        <f>entero!CT3</f>
        <v xml:space="preserve">2016                         A  fines de Sep* </v>
      </c>
      <c r="CU3" s="1201" t="str">
        <f>entero!CU3</f>
        <v xml:space="preserve">2016                         A  fines de Oct* </v>
      </c>
      <c r="CV3" s="1201" t="str">
        <f>entero!CV3</f>
        <v xml:space="preserve">2016                         A  fines de Nov* </v>
      </c>
      <c r="CW3" s="1201" t="str">
        <f>entero!CW3</f>
        <v>2016                         A  fines de Dic* 15</v>
      </c>
      <c r="CX3" s="1201" t="str">
        <f>entero!CX3</f>
        <v xml:space="preserve">2017                         A  fines de Ene* </v>
      </c>
      <c r="CY3" s="1201" t="str">
        <f>entero!CY3</f>
        <v xml:space="preserve">2017                         A  fines de Feb* </v>
      </c>
      <c r="CZ3" s="1201" t="str">
        <f>entero!CZ3</f>
        <v xml:space="preserve">2017                         A  fines de Mar* </v>
      </c>
      <c r="DA3" s="1201" t="str">
        <f>entero!DA3</f>
        <v xml:space="preserve">2017                         A  fines de Abr* </v>
      </c>
      <c r="DB3" s="1201" t="str">
        <f>entero!DB3</f>
        <v xml:space="preserve">2017                         A  fines de May* </v>
      </c>
      <c r="DC3" s="1201" t="str">
        <f>entero!DC3</f>
        <v xml:space="preserve">2017                         A  fines de Jun* </v>
      </c>
      <c r="DD3" s="1201" t="str">
        <f>entero!DD3</f>
        <v xml:space="preserve">2017                         A  fines de Jul* </v>
      </c>
      <c r="DE3" s="1201" t="str">
        <f>entero!DE3</f>
        <v xml:space="preserve">2017                         A  fines de Ago* </v>
      </c>
      <c r="DF3" s="1201" t="str">
        <f>entero!DF3</f>
        <v xml:space="preserve">2017                         A  fines de Sep* </v>
      </c>
      <c r="DG3" s="1201" t="str">
        <f>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87" t="str">
        <f>+entero!FA3</f>
        <v>2021
 A fines de Ago</v>
      </c>
      <c r="FB3" s="1187" t="str">
        <f>+entero!FB3</f>
        <v>2021
 A fines de Sep</v>
      </c>
      <c r="FC3" s="1187" t="str">
        <f>+entero!FC3</f>
        <v>2021
 A fines de Oct</v>
      </c>
      <c r="FD3" s="1187" t="str">
        <f>+entero!FD3</f>
        <v>2021
 A fines de Nov</v>
      </c>
      <c r="FE3" s="1187" t="str">
        <f>+entero!FE3</f>
        <v>2021
 A fines de Dic</v>
      </c>
      <c r="FF3" s="1187" t="str">
        <f>+entero!FF3</f>
        <v>2022
 A fines de Ene</v>
      </c>
      <c r="FG3" s="1213" t="str">
        <f>+entero!FG3</f>
        <v>Semana 1</v>
      </c>
      <c r="FH3" s="1214"/>
      <c r="FI3" s="1214"/>
      <c r="FJ3" s="1214"/>
      <c r="FK3" s="1213" t="str">
        <f>+entero!FK3</f>
        <v>Semana 2</v>
      </c>
      <c r="FL3" s="1214"/>
      <c r="FM3" s="1214"/>
      <c r="FN3" s="1214"/>
      <c r="FO3" s="1215"/>
      <c r="FP3" s="1213" t="str">
        <f>+entero!FP3</f>
        <v>Semana 3</v>
      </c>
      <c r="FQ3" s="1214"/>
      <c r="FR3" s="1211" t="s">
        <v>295</v>
      </c>
      <c r="FS3" s="1212"/>
      <c r="FT3" s="165"/>
      <c r="FU3" s="165"/>
      <c r="FV3" s="165"/>
      <c r="FW3" s="165"/>
      <c r="FX3" s="165"/>
      <c r="FY3" s="165"/>
      <c r="FZ3" s="165"/>
      <c r="GA3" s="165"/>
    </row>
    <row r="4" spans="1:183" ht="27.75" customHeight="1" thickBot="1" x14ac:dyDescent="0.25">
      <c r="C4" s="16"/>
      <c r="D4" s="1217"/>
      <c r="E4" s="1207"/>
      <c r="F4" s="1207"/>
      <c r="G4" s="1207"/>
      <c r="H4" s="1207"/>
      <c r="I4" s="1207"/>
      <c r="J4" s="1207"/>
      <c r="K4" s="1207"/>
      <c r="L4" s="1207"/>
      <c r="M4" s="1207"/>
      <c r="N4" s="1207"/>
      <c r="O4" s="1207"/>
      <c r="P4" s="1207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7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7"/>
      <c r="BM4" s="1207"/>
      <c r="BN4" s="1207"/>
      <c r="BO4" s="1207"/>
      <c r="BP4" s="1207"/>
      <c r="BQ4" s="1207"/>
      <c r="BR4" s="1207"/>
      <c r="BS4" s="1207"/>
      <c r="BT4" s="1207"/>
      <c r="BU4" s="1207"/>
      <c r="BV4" s="1207"/>
      <c r="BW4" s="1207"/>
      <c r="BX4" s="1207"/>
      <c r="BY4" s="1207"/>
      <c r="BZ4" s="1207"/>
      <c r="CA4" s="1207"/>
      <c r="CB4" s="1207"/>
      <c r="CC4" s="1207"/>
      <c r="CD4" s="1207"/>
      <c r="CE4" s="1207"/>
      <c r="CF4" s="1207"/>
      <c r="CG4" s="1207"/>
      <c r="CH4" s="1207"/>
      <c r="CI4" s="1207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 t="str">
        <f>entero!CT3</f>
        <v xml:space="preserve">2016                         A  fines de Sep* </v>
      </c>
      <c r="CU4" s="1207" t="str">
        <f>entero!CU3</f>
        <v xml:space="preserve">2016                         A  fines de Oct* </v>
      </c>
      <c r="CV4" s="1207" t="str">
        <f>entero!CV3</f>
        <v xml:space="preserve">2016                         A  fines de Nov* </v>
      </c>
      <c r="CW4" s="1207" t="str">
        <f>entero!CW3</f>
        <v>2016                         A  fines de Dic* 15</v>
      </c>
      <c r="CX4" s="1207" t="str">
        <f>entero!CX3</f>
        <v xml:space="preserve">2017                         A  fines de Ene* </v>
      </c>
      <c r="CY4" s="1207" t="str">
        <f>entero!CY3</f>
        <v xml:space="preserve">2017                         A  fines de Feb* </v>
      </c>
      <c r="CZ4" s="1207" t="str">
        <f>entero!CZ3</f>
        <v xml:space="preserve">2017                         A  fines de Mar* </v>
      </c>
      <c r="DA4" s="1207" t="str">
        <f>entero!DA3</f>
        <v xml:space="preserve">2017                         A  fines de Abr* </v>
      </c>
      <c r="DB4" s="1207" t="str">
        <f>entero!DB3</f>
        <v xml:space="preserve">2017                         A  fines de May* </v>
      </c>
      <c r="DC4" s="1207" t="str">
        <f>entero!DC3</f>
        <v xml:space="preserve">2017                         A  fines de Jun* </v>
      </c>
      <c r="DD4" s="1207" t="str">
        <f>entero!DD3</f>
        <v xml:space="preserve">2017                         A  fines de Jul* </v>
      </c>
      <c r="DE4" s="1207" t="str">
        <f>entero!DE3</f>
        <v xml:space="preserve">2017                         A  fines de Ago* </v>
      </c>
      <c r="DF4" s="1207" t="str">
        <f>entero!DF3</f>
        <v xml:space="preserve">2017                         A  fines de Sep* </v>
      </c>
      <c r="DG4" s="1207" t="str">
        <f>entero!DG3</f>
        <v xml:space="preserve">2017                         A  fines de Oct* </v>
      </c>
      <c r="DH4" s="1208"/>
      <c r="DI4" s="1208"/>
      <c r="DJ4" s="1208"/>
      <c r="DK4" s="1208"/>
      <c r="DL4" s="1208"/>
      <c r="DM4" s="1208"/>
      <c r="DN4" s="1208"/>
      <c r="DO4" s="1208"/>
      <c r="DP4" s="1208"/>
      <c r="DQ4" s="1208"/>
      <c r="DR4" s="1208"/>
      <c r="DS4" s="1208"/>
      <c r="DT4" s="1208"/>
      <c r="DU4" s="1208"/>
      <c r="DV4" s="1208"/>
      <c r="DW4" s="1208"/>
      <c r="DX4" s="1208"/>
      <c r="DY4" s="1208"/>
      <c r="DZ4" s="1208"/>
      <c r="EA4" s="1208"/>
      <c r="EB4" s="1208"/>
      <c r="EC4" s="1208"/>
      <c r="ED4" s="1208"/>
      <c r="EE4" s="1208"/>
      <c r="EF4" s="1208"/>
      <c r="EG4" s="1208"/>
      <c r="EH4" s="1208"/>
      <c r="EI4" s="1208"/>
      <c r="EJ4" s="1208"/>
      <c r="EK4" s="1208"/>
      <c r="EL4" s="1208"/>
      <c r="EM4" s="1208"/>
      <c r="EN4" s="1208"/>
      <c r="EO4" s="1208"/>
      <c r="EP4" s="1208"/>
      <c r="EQ4" s="1208"/>
      <c r="ER4" s="1208"/>
      <c r="ES4" s="1208"/>
      <c r="ET4" s="1208"/>
      <c r="EU4" s="1208"/>
      <c r="EV4" s="1208"/>
      <c r="EW4" s="1208"/>
      <c r="EX4" s="1208"/>
      <c r="EY4" s="1208"/>
      <c r="EZ4" s="1208"/>
      <c r="FA4" s="1208"/>
      <c r="FB4" s="1208"/>
      <c r="FC4" s="1208"/>
      <c r="FD4" s="1208"/>
      <c r="FE4" s="1208"/>
      <c r="FF4" s="1208"/>
      <c r="FG4" s="1074">
        <f>+entero!FG4</f>
        <v>44593</v>
      </c>
      <c r="FH4" s="1073">
        <f>+entero!FH4</f>
        <v>44594</v>
      </c>
      <c r="FI4" s="1073">
        <f>+entero!FI4</f>
        <v>44595</v>
      </c>
      <c r="FJ4" s="1127">
        <f>+entero!FJ4</f>
        <v>44596</v>
      </c>
      <c r="FK4" s="1074">
        <f>+entero!FK4</f>
        <v>44599</v>
      </c>
      <c r="FL4" s="1073">
        <f>+entero!FL4</f>
        <v>44600</v>
      </c>
      <c r="FM4" s="1073">
        <f>+entero!FM4</f>
        <v>44601</v>
      </c>
      <c r="FN4" s="1127">
        <f>+entero!FN4</f>
        <v>44602</v>
      </c>
      <c r="FO4" s="1143">
        <f>+entero!FO4</f>
        <v>44603</v>
      </c>
      <c r="FP4" s="1074">
        <f>+entero!FP4</f>
        <v>44606</v>
      </c>
      <c r="FQ4" s="1073">
        <f>+entero!FQ4</f>
        <v>44607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  <c r="GA4" s="165"/>
    </row>
    <row r="5" spans="1:183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34"/>
      <c r="FH5" s="844"/>
      <c r="FI5" s="844"/>
      <c r="FJ5" s="844"/>
      <c r="FK5" s="734"/>
      <c r="FL5" s="844"/>
      <c r="FM5" s="844"/>
      <c r="FN5" s="844"/>
      <c r="FO5" s="1033"/>
      <c r="FP5" s="734"/>
      <c r="FQ5" s="844"/>
      <c r="FR5" s="734"/>
      <c r="FS5" s="838"/>
      <c r="FT5" s="165"/>
      <c r="FU5" s="165"/>
      <c r="FV5" s="165"/>
      <c r="FW5" s="165"/>
      <c r="FX5" s="165"/>
      <c r="FY5" s="165"/>
      <c r="FZ5" s="165"/>
      <c r="GA5" s="165"/>
    </row>
    <row r="6" spans="1:183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722"/>
      <c r="FH6" s="1057"/>
      <c r="FI6" s="1057"/>
      <c r="FJ6" s="1057"/>
      <c r="FK6" s="722"/>
      <c r="FL6" s="1057"/>
      <c r="FM6" s="1057"/>
      <c r="FN6" s="1057"/>
      <c r="FO6" s="1063"/>
      <c r="FP6" s="722"/>
      <c r="FQ6" s="1057"/>
      <c r="FR6" s="722" t="e">
        <f>+entero!#REF!</f>
        <v>#REF!</v>
      </c>
      <c r="FS6" s="838" t="e">
        <f>+entero!#REF!</f>
        <v>#REF!</v>
      </c>
      <c r="FT6" s="165"/>
      <c r="FU6" s="165"/>
      <c r="FV6" s="165"/>
      <c r="FW6" s="165"/>
      <c r="FX6" s="165"/>
      <c r="FY6" s="165"/>
      <c r="FZ6" s="165"/>
      <c r="GA6" s="165"/>
    </row>
    <row r="7" spans="1:183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722"/>
      <c r="FH7" s="1057"/>
      <c r="FI7" s="1057"/>
      <c r="FJ7" s="1057"/>
      <c r="FK7" s="722"/>
      <c r="FL7" s="1057"/>
      <c r="FM7" s="1057"/>
      <c r="FN7" s="1057"/>
      <c r="FO7" s="1063"/>
      <c r="FP7" s="722"/>
      <c r="FQ7" s="1057"/>
      <c r="FR7" s="722" t="e">
        <f>+entero!#REF!</f>
        <v>#REF!</v>
      </c>
      <c r="FS7" s="838" t="e">
        <f>+entero!#REF!</f>
        <v>#REF!</v>
      </c>
      <c r="FT7" s="165"/>
      <c r="FU7" s="165"/>
      <c r="FV7" s="165"/>
      <c r="FW7" s="165"/>
      <c r="FX7" s="165"/>
      <c r="FY7" s="165"/>
      <c r="FZ7" s="165"/>
      <c r="GA7" s="165"/>
    </row>
    <row r="8" spans="1:183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722"/>
      <c r="FH8" s="1057"/>
      <c r="FI8" s="1057"/>
      <c r="FJ8" s="1057"/>
      <c r="FK8" s="722"/>
      <c r="FL8" s="1057"/>
      <c r="FM8" s="1057"/>
      <c r="FN8" s="1057"/>
      <c r="FO8" s="1063"/>
      <c r="FP8" s="722"/>
      <c r="FQ8" s="1057"/>
      <c r="FR8" s="722" t="e">
        <f>+entero!#REF!</f>
        <v>#REF!</v>
      </c>
      <c r="FS8" s="838" t="e">
        <f>+entero!#REF!</f>
        <v>#REF!</v>
      </c>
      <c r="FT8" s="165"/>
      <c r="FU8" s="165"/>
      <c r="FV8" s="165"/>
      <c r="FW8" s="165"/>
      <c r="FX8" s="165"/>
      <c r="FY8" s="165"/>
      <c r="FZ8" s="165"/>
      <c r="GA8" s="165"/>
    </row>
    <row r="9" spans="1:183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722"/>
      <c r="FH9" s="1057"/>
      <c r="FI9" s="1057"/>
      <c r="FJ9" s="1057"/>
      <c r="FK9" s="722"/>
      <c r="FL9" s="1057"/>
      <c r="FM9" s="1057"/>
      <c r="FN9" s="1057"/>
      <c r="FO9" s="1063"/>
      <c r="FP9" s="722"/>
      <c r="FQ9" s="1057"/>
      <c r="FR9" s="722" t="e">
        <f>+entero!#REF!</f>
        <v>#REF!</v>
      </c>
      <c r="FS9" s="838" t="e">
        <f>+entero!#REF!</f>
        <v>#REF!</v>
      </c>
      <c r="FT9" s="165"/>
      <c r="FU9" s="165"/>
      <c r="FV9" s="165"/>
      <c r="FW9" s="165"/>
      <c r="FX9" s="165"/>
      <c r="FY9" s="165"/>
      <c r="FZ9" s="165"/>
      <c r="GA9" s="165"/>
    </row>
    <row r="10" spans="1:183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572.21937189845971</v>
      </c>
      <c r="FD10" s="1043">
        <f>+entero!FD97</f>
        <v>575.1533024264603</v>
      </c>
      <c r="FE10" s="1043">
        <f>+entero!FE97</f>
        <v>593.52051695490832</v>
      </c>
      <c r="FF10" s="1043">
        <f>+entero!FF97</f>
        <v>604.69233869511879</v>
      </c>
      <c r="FG10" s="1176">
        <f>+entero!FG97</f>
        <v>604.69233869511879</v>
      </c>
      <c r="FH10" s="949">
        <f>+entero!FH97</f>
        <v>604.69233869511879</v>
      </c>
      <c r="FI10" s="949">
        <f>+entero!FI97</f>
        <v>604.69233869511879</v>
      </c>
      <c r="FJ10" s="949">
        <f>+entero!FJ97</f>
        <v>606.73071971627428</v>
      </c>
      <c r="FK10" s="1176">
        <f>+entero!FK97</f>
        <v>606.73071971627428</v>
      </c>
      <c r="FL10" s="949">
        <f>+entero!FL97</f>
        <v>606.73071971627428</v>
      </c>
      <c r="FM10" s="949">
        <f>+entero!FM97</f>
        <v>606.73071971627428</v>
      </c>
      <c r="FN10" s="949">
        <f>+entero!FN97</f>
        <v>606.73071971627428</v>
      </c>
      <c r="FO10" s="1094">
        <f>+entero!FO97</f>
        <v>609.15356178191041</v>
      </c>
      <c r="FP10" s="1176">
        <f>+entero!FP97</f>
        <v>609.15356178191041</v>
      </c>
      <c r="FQ10" s="949">
        <f>+entero!FQ97</f>
        <v>609.15356178191041</v>
      </c>
      <c r="FR10" s="1139"/>
      <c r="FS10" s="901"/>
      <c r="FT10" s="165"/>
      <c r="FU10" s="165"/>
      <c r="FV10" s="165"/>
      <c r="FW10" s="165"/>
      <c r="FX10" s="165"/>
      <c r="FY10" s="165"/>
      <c r="FZ10" s="165"/>
      <c r="GA10" s="165"/>
    </row>
    <row r="11" spans="1:18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165"/>
      <c r="FS11" s="165"/>
      <c r="FT11" s="165"/>
      <c r="FU11" s="165"/>
      <c r="FV11" s="165"/>
      <c r="FW11" s="165"/>
      <c r="FX11" s="165"/>
      <c r="FY11" s="165"/>
      <c r="FZ11" s="165"/>
      <c r="GA11" s="165"/>
    </row>
    <row r="12" spans="1:183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165"/>
      <c r="FS12" s="165"/>
      <c r="FT12" s="165"/>
      <c r="FU12" s="165"/>
      <c r="FV12" s="165"/>
      <c r="FW12" s="165"/>
      <c r="FX12" s="165"/>
      <c r="FY12" s="165"/>
      <c r="FZ12" s="165"/>
      <c r="GA12" s="165"/>
    </row>
    <row r="13" spans="1:183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165"/>
      <c r="FS13" s="165"/>
      <c r="FT13" s="165"/>
      <c r="FU13" s="165"/>
      <c r="FV13" s="165"/>
      <c r="FW13" s="165"/>
      <c r="FX13" s="165"/>
      <c r="FY13" s="165"/>
      <c r="FZ13" s="165"/>
      <c r="GA13" s="165"/>
    </row>
    <row r="14" spans="1:183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165"/>
      <c r="FS14" s="165"/>
      <c r="FT14" s="165"/>
      <c r="FU14" s="165"/>
      <c r="FV14" s="165"/>
      <c r="FW14" s="165"/>
      <c r="FX14" s="165"/>
      <c r="FY14" s="165"/>
      <c r="FZ14" s="165"/>
      <c r="GA14" s="165"/>
    </row>
    <row r="15" spans="1:183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165"/>
      <c r="FS15" s="165"/>
      <c r="FT15" s="165"/>
      <c r="FU15" s="165"/>
      <c r="FV15" s="165"/>
      <c r="FW15" s="165"/>
      <c r="FX15" s="165"/>
      <c r="FY15" s="165"/>
      <c r="FZ15" s="165"/>
      <c r="GA15" s="165"/>
    </row>
    <row r="16" spans="1:183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165"/>
      <c r="FS16" s="165"/>
      <c r="FT16" s="165"/>
      <c r="FU16" s="165"/>
      <c r="FV16" s="165"/>
      <c r="FW16" s="165"/>
      <c r="FX16" s="165"/>
      <c r="FY16" s="165"/>
      <c r="FZ16" s="165"/>
      <c r="GA16" s="165"/>
    </row>
    <row r="17" spans="1:18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165"/>
      <c r="FS17" s="165"/>
      <c r="FT17" s="165"/>
      <c r="FU17" s="165"/>
      <c r="FV17" s="165"/>
      <c r="FW17" s="165"/>
      <c r="FX17" s="165"/>
      <c r="FY17" s="165"/>
      <c r="FZ17" s="165"/>
      <c r="GA17" s="165"/>
    </row>
    <row r="18" spans="1:18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165"/>
      <c r="FS18" s="165"/>
      <c r="FT18" s="165"/>
      <c r="FU18" s="165"/>
      <c r="FV18" s="165"/>
      <c r="FW18" s="165"/>
      <c r="FX18" s="165"/>
      <c r="FY18" s="165"/>
      <c r="FZ18" s="165"/>
      <c r="GA18" s="165"/>
    </row>
    <row r="19" spans="1:18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165"/>
      <c r="FS19" s="165"/>
      <c r="FT19" s="165"/>
      <c r="FU19" s="165"/>
      <c r="FV19" s="165"/>
      <c r="FW19" s="165"/>
      <c r="FX19" s="165"/>
      <c r="FY19" s="165"/>
      <c r="FZ19" s="165"/>
      <c r="GA19" s="165"/>
    </row>
    <row r="20" spans="1:18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165"/>
      <c r="FS20" s="165"/>
      <c r="FT20" s="165"/>
      <c r="FU20" s="165"/>
      <c r="FV20" s="165"/>
      <c r="FW20" s="165"/>
      <c r="FX20" s="165"/>
      <c r="FY20" s="165"/>
      <c r="FZ20" s="165"/>
      <c r="GA20" s="165"/>
    </row>
    <row r="21" spans="1:18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</row>
    <row r="73" spans="1:183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</row>
    <row r="74" spans="1:18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</row>
    <row r="75" spans="1:18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</row>
    <row r="76" spans="1:18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</row>
    <row r="77" spans="1:18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</row>
    <row r="78" spans="1:18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</row>
    <row r="79" spans="1:18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</row>
    <row r="80" spans="1:18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</row>
    <row r="81" spans="3:17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</row>
    <row r="82" spans="3:17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</row>
    <row r="83" spans="3:17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</row>
    <row r="84" spans="3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</row>
    <row r="85" spans="3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</row>
    <row r="86" spans="3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</row>
    <row r="87" spans="3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</row>
    <row r="88" spans="3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</row>
    <row r="89" spans="3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</row>
    <row r="90" spans="3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3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3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3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3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3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3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</row>
    <row r="149" spans="3:17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</row>
    <row r="150" spans="3:17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</row>
    <row r="151" spans="3:17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</row>
    <row r="152" spans="3:17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</row>
    <row r="153" spans="3:17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</row>
    <row r="154" spans="3:17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</row>
    <row r="155" spans="3:17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</row>
    <row r="156" spans="3:17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</sheetData>
  <mergeCells count="163">
    <mergeCell ref="FG3:FJ3"/>
    <mergeCell ref="FP3:FQ3"/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  <mergeCell ref="ES3:ES4"/>
    <mergeCell ref="FB3:FB4"/>
    <mergeCell ref="FC3:FC4"/>
    <mergeCell ref="FK3:FO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FE3:FE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FF3:FF4"/>
    <mergeCell ref="BD3:BD4"/>
    <mergeCell ref="BC3:BC4"/>
    <mergeCell ref="FD3:FD4"/>
    <mergeCell ref="FR3:FS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D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S13" sqref="FS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2" width="7.7109375" style="785" customWidth="1"/>
    <col min="163" max="173" width="8.140625" style="785" customWidth="1"/>
  </cols>
  <sheetData>
    <row r="1" spans="1:44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6" ht="13.5" customHeight="1" x14ac:dyDescent="0.2">
      <c r="C3" s="11"/>
      <c r="D3" s="1216" t="str">
        <f>+entero!D3</f>
        <v>V   A   R   I   A   B   L   E   S     b/</v>
      </c>
      <c r="E3" s="1201" t="str">
        <f>+entero!E3</f>
        <v>2008                          A  fines de Dic*</v>
      </c>
      <c r="F3" s="1201" t="str">
        <f>+entero!F3</f>
        <v>2009                          A  fines de Ene*</v>
      </c>
      <c r="G3" s="1201" t="str">
        <f>+entero!G3</f>
        <v>2009                          A  fines de Feb*</v>
      </c>
      <c r="H3" s="1201" t="str">
        <f>+entero!H3</f>
        <v>2009                          A  fines de Mar*</v>
      </c>
      <c r="I3" s="1201" t="str">
        <f>+entero!I3</f>
        <v>2009                          A  fines de adr*</v>
      </c>
      <c r="J3" s="1201" t="str">
        <f>+entero!J3</f>
        <v>2009                          A  fines de May*</v>
      </c>
      <c r="K3" s="1201" t="str">
        <f>+entero!K3</f>
        <v>2009                          A  fines de Jun*</v>
      </c>
      <c r="L3" s="1201" t="str">
        <f>+entero!L3</f>
        <v>2009                          A  fines de Jul*</v>
      </c>
      <c r="M3" s="1201" t="str">
        <f>+entero!M3</f>
        <v>2009                          A  fines de Ago*</v>
      </c>
      <c r="N3" s="1201" t="str">
        <f>+entero!N3</f>
        <v>2009                          A  fines de Sep*</v>
      </c>
      <c r="O3" s="1201" t="str">
        <f>+entero!O3</f>
        <v>2009                          A  fines de Oct*</v>
      </c>
      <c r="P3" s="1201" t="str">
        <f>+entero!P3</f>
        <v>2009                          A  fines de Nov*</v>
      </c>
      <c r="Q3" s="1201" t="str">
        <f>+entero!Q3</f>
        <v>2009                          A  fines de Dic*</v>
      </c>
      <c r="R3" s="1201" t="str">
        <f>+entero!R3</f>
        <v>2010                          A  fines de Ene*</v>
      </c>
      <c r="S3" s="1201" t="str">
        <f>+entero!S3</f>
        <v>2010                          A  fines de Feb*</v>
      </c>
      <c r="T3" s="1201" t="str">
        <f>+entero!T3</f>
        <v>2010                          A  fines de Mar*</v>
      </c>
      <c r="U3" s="1201" t="str">
        <f>+entero!U3</f>
        <v>2010                          A  fines de adr*</v>
      </c>
      <c r="V3" s="1201" t="str">
        <f>+entero!V3</f>
        <v>2010                          A  fines de May*</v>
      </c>
      <c r="W3" s="1201" t="str">
        <f>+entero!W3</f>
        <v>2010                          A  fines de Jun*</v>
      </c>
      <c r="X3" s="1201" t="str">
        <f>+entero!X3</f>
        <v>2010                          A  fines de Jul*</v>
      </c>
      <c r="Y3" s="1201" t="str">
        <f>+entero!Y3</f>
        <v>2010                          A  fines de Ago*</v>
      </c>
      <c r="Z3" s="1201" t="str">
        <f>+entero!Z3</f>
        <v>2010                          A  fines de Sep*</v>
      </c>
      <c r="AA3" s="1201" t="str">
        <f>+entero!AA3</f>
        <v>2010                          A  fines de Oct*</v>
      </c>
      <c r="AB3" s="1201" t="str">
        <f>+entero!AB3</f>
        <v>2010                          A  fines de Nov*</v>
      </c>
      <c r="AC3" s="1201" t="str">
        <f>+entero!AC3</f>
        <v>2010                          A  fines de Dic*</v>
      </c>
      <c r="AD3" s="1201" t="str">
        <f>+entero!AD3</f>
        <v>2011                          A  fines de Ene*</v>
      </c>
      <c r="AE3" s="1201" t="str">
        <f>+entero!AE3</f>
        <v>2011                          A  fines de Feb*</v>
      </c>
      <c r="AF3" s="1201" t="str">
        <f>+entero!AF3</f>
        <v>2011                          A  fines de Mar*</v>
      </c>
      <c r="AG3" s="1201" t="str">
        <f>+entero!AG3</f>
        <v>2011                          A  fines de adr*</v>
      </c>
      <c r="AH3" s="1201" t="str">
        <f>+entero!AH3</f>
        <v>2011                          A  fines de May*</v>
      </c>
      <c r="AI3" s="1201" t="str">
        <f>+entero!AI3</f>
        <v>2011                          A  fines de Jun*</v>
      </c>
      <c r="AJ3" s="1201" t="str">
        <f>+entero!AJ3</f>
        <v>2011                          A  fines de Jul*</v>
      </c>
      <c r="AK3" s="1201" t="str">
        <f>+entero!AK3</f>
        <v>2011                          A  fines de Ago*</v>
      </c>
      <c r="AL3" s="1201" t="str">
        <f>+entero!AL3</f>
        <v>2011                          A  fines de Sep*</v>
      </c>
      <c r="AM3" s="1201" t="str">
        <f>+entero!AM3</f>
        <v>2011                          A  fines de Oct*</v>
      </c>
      <c r="AN3" s="1201" t="str">
        <f>+entero!AN3</f>
        <v>2011                          A  fines de Nov*</v>
      </c>
      <c r="AO3" s="1201" t="str">
        <f>+entero!AO3</f>
        <v>2011                          A  fines de Dic*</v>
      </c>
      <c r="AP3" s="1201" t="str">
        <f>+entero!AP3</f>
        <v>2012                          A  fines de Ene*</v>
      </c>
      <c r="AQ3" s="1201" t="str">
        <f>+entero!AQ3</f>
        <v>2012                          A  fines de Feb*</v>
      </c>
      <c r="AR3" s="1201" t="str">
        <f>+entero!AR3</f>
        <v>2012                          A  fines de Mar*</v>
      </c>
      <c r="AS3" s="1201" t="str">
        <f>+entero!AS3</f>
        <v>2012                          A  fines de adr*</v>
      </c>
      <c r="AT3" s="1201" t="str">
        <f>+entero!AT3</f>
        <v>2012                          A  fines de May*</v>
      </c>
      <c r="AU3" s="1201" t="str">
        <f>+entero!AU3</f>
        <v>2012                          A  fines de Jun*</v>
      </c>
      <c r="AV3" s="1201" t="str">
        <f>+entero!AV3</f>
        <v>2012                          A  fines de Jul*</v>
      </c>
      <c r="AW3" s="1201" t="str">
        <f>+entero!AW3</f>
        <v>2012                          A  fines de Ago*</v>
      </c>
      <c r="AX3" s="1201" t="str">
        <f>+entero!AX3</f>
        <v>2012                          A  fines de Sep*</v>
      </c>
      <c r="AY3" s="1201" t="str">
        <f>+entero!AY3</f>
        <v>2012                          A  fines de Oct*</v>
      </c>
      <c r="AZ3" s="1201" t="str">
        <f>+entero!AZ3</f>
        <v>2012                          A  fines de Nov*</v>
      </c>
      <c r="BA3" s="1201" t="str">
        <f>+entero!BA3</f>
        <v>2012                          A  fines de Dic*</v>
      </c>
      <c r="BB3" s="1201" t="str">
        <f>+entero!BB3</f>
        <v>2013                          A  fines de Ene*</v>
      </c>
      <c r="BC3" s="1201" t="str">
        <f>+entero!BC3</f>
        <v>2013                          A  fines de Feb*</v>
      </c>
      <c r="BD3" s="1201" t="str">
        <f>+entero!BD3</f>
        <v>2013                          A  fines de Mar*</v>
      </c>
      <c r="BE3" s="1201" t="str">
        <f>+entero!BE3</f>
        <v>2013                          A  fines de adr*</v>
      </c>
      <c r="BF3" s="1201" t="str">
        <f>+entero!BF3</f>
        <v>2013                          A  fines de May*</v>
      </c>
      <c r="BG3" s="1201" t="str">
        <f>+entero!BG3</f>
        <v>2013                          A  fines de Jun*</v>
      </c>
      <c r="BH3" s="1201" t="str">
        <f>+entero!BH3</f>
        <v>2013                          A  fines de Jul*</v>
      </c>
      <c r="BI3" s="1201" t="str">
        <f>+entero!BI3</f>
        <v>2013                          A  fines de Ago*</v>
      </c>
      <c r="BJ3" s="1201" t="str">
        <f>+entero!BJ3</f>
        <v>2013                          A  fines de Sep*</v>
      </c>
      <c r="BK3" s="1201" t="str">
        <f>+entero!BK3</f>
        <v>2013                          A  fines de Oct*</v>
      </c>
      <c r="BL3" s="1201" t="str">
        <f>+entero!BL3</f>
        <v>2013                          A  fines de Nov*</v>
      </c>
      <c r="BM3" s="1201" t="str">
        <f>+entero!BM3</f>
        <v>2013                          A  fines de Dic*</v>
      </c>
      <c r="BN3" s="1201" t="str">
        <f>+entero!BN3</f>
        <v>2014                          A  fines de Ene*</v>
      </c>
      <c r="BO3" s="1201" t="str">
        <f>+entero!BO3</f>
        <v>2014                          A  fines de Feb*</v>
      </c>
      <c r="BP3" s="1201" t="str">
        <f>+entero!BP3</f>
        <v>2014                          A  fines de Mar*</v>
      </c>
      <c r="BQ3" s="1201" t="str">
        <f>+entero!BQ3</f>
        <v>2014                          A  fines de adr*</v>
      </c>
      <c r="BR3" s="1201" t="str">
        <f>+entero!BR3</f>
        <v>2014                          A  fines de May*</v>
      </c>
      <c r="BS3" s="1201" t="str">
        <f>+entero!BS3</f>
        <v>2014                          A  fines de Jun*</v>
      </c>
      <c r="BT3" s="1201" t="str">
        <f>+entero!BT3</f>
        <v>2014                          A  fines de Jul*</v>
      </c>
      <c r="BU3" s="1201" t="str">
        <f>+entero!BU3</f>
        <v>2014                          A  fines de Ago*</v>
      </c>
      <c r="BV3" s="1201" t="str">
        <f>+entero!BV3</f>
        <v>2014                          A  fines de Sep*</v>
      </c>
      <c r="BW3" s="1201" t="str">
        <f>+entero!BW3</f>
        <v>2014                          A  fines de Oct*</v>
      </c>
      <c r="BX3" s="1201" t="str">
        <f>+entero!BX3</f>
        <v>2014                          A  fines de Nov*</v>
      </c>
      <c r="BY3" s="1201" t="str">
        <f>+entero!BY3</f>
        <v>2014                          A  fines de Dic*</v>
      </c>
      <c r="BZ3" s="1201" t="str">
        <f>+entero!BZ3</f>
        <v>2015                         A  fines de Ene*</v>
      </c>
      <c r="CA3" s="1201" t="str">
        <f>+entero!CA3</f>
        <v>2015                         A  fines de Feb*</v>
      </c>
      <c r="CB3" s="1201" t="str">
        <f>+entero!CB3</f>
        <v>2015                         A  fines de Mar*</v>
      </c>
      <c r="CC3" s="1201" t="str">
        <f>+entero!CC3</f>
        <v xml:space="preserve">2015                         A  fines de adr* </v>
      </c>
      <c r="CD3" s="1201" t="str">
        <f>+entero!CD3</f>
        <v xml:space="preserve">2015                         A  fines de May* </v>
      </c>
      <c r="CE3" s="1201" t="str">
        <f>+entero!CE3</f>
        <v xml:space="preserve">2015                         A  fines de Jun* </v>
      </c>
      <c r="CF3" s="1201" t="str">
        <f>+entero!CF3</f>
        <v xml:space="preserve">2015                         A  fines de Jul* </v>
      </c>
      <c r="CG3" s="1201" t="str">
        <f>+entero!CG3</f>
        <v xml:space="preserve">2015                         A  fines de Ago* </v>
      </c>
      <c r="CH3" s="1201" t="str">
        <f>+entero!CH3</f>
        <v xml:space="preserve">2015                         A  fines de Sep* </v>
      </c>
      <c r="CI3" s="1201" t="str">
        <f>+entero!CI3</f>
        <v xml:space="preserve">2015                         A  fines de Oct* </v>
      </c>
      <c r="CJ3" s="1201" t="str">
        <f>+entero!CJ3</f>
        <v xml:space="preserve">2015                         A  fines de Nov* </v>
      </c>
      <c r="CK3" s="1201" t="str">
        <f>+entero!CK3</f>
        <v xml:space="preserve">2015                         A  fines de Dic* </v>
      </c>
      <c r="CL3" s="1201" t="str">
        <f>+entero!CL3</f>
        <v xml:space="preserve">2016                         A  fines de Ene* </v>
      </c>
      <c r="CM3" s="1201" t="str">
        <f>+entero!CM3</f>
        <v xml:space="preserve">2016                         A  fines de Feb* </v>
      </c>
      <c r="CN3" s="1201" t="str">
        <f>+entero!CN3</f>
        <v xml:space="preserve">2016                         A  fines de Mar* </v>
      </c>
      <c r="CO3" s="1201" t="str">
        <f>+entero!CO3</f>
        <v xml:space="preserve">2016                         A  fines de adr* </v>
      </c>
      <c r="CP3" s="1201" t="str">
        <f>+entero!CP3</f>
        <v xml:space="preserve">2016                         A  fines de May* </v>
      </c>
      <c r="CQ3" s="1201" t="str">
        <f>+entero!CQ3</f>
        <v xml:space="preserve">2016                         A  fines de Jun* </v>
      </c>
      <c r="CR3" s="1201" t="str">
        <f>+entero!CR3</f>
        <v xml:space="preserve">2016                         A  fines de Jul* </v>
      </c>
      <c r="CS3" s="1201" t="str">
        <f>+entero!CS3</f>
        <v xml:space="preserve">2016                         A  fines de Ago* </v>
      </c>
      <c r="CT3" s="1201" t="str">
        <f>+entero!CT3</f>
        <v xml:space="preserve">2016                         A  fines de Sep* </v>
      </c>
      <c r="CU3" s="1201" t="str">
        <f>+entero!CU3</f>
        <v xml:space="preserve">2016                         A  fines de Oct* </v>
      </c>
      <c r="CV3" s="1201" t="str">
        <f>+entero!CV3</f>
        <v xml:space="preserve">2016                         A  fines de Nov* </v>
      </c>
      <c r="CW3" s="1201" t="str">
        <f>+entero!CW3</f>
        <v>2016                         A  fines de Dic* 15</v>
      </c>
      <c r="CX3" s="1201" t="str">
        <f>+entero!CX3</f>
        <v xml:space="preserve">2017                         A  fines de Ene* </v>
      </c>
      <c r="CY3" s="1201" t="str">
        <f>+entero!CY3</f>
        <v xml:space="preserve">2017                         A  fines de Feb* </v>
      </c>
      <c r="CZ3" s="1201" t="str">
        <f>+entero!CZ3</f>
        <v xml:space="preserve">2017                         A  fines de Mar* </v>
      </c>
      <c r="DA3" s="1201" t="str">
        <f>+entero!DA3</f>
        <v xml:space="preserve">2017                         A  fines de Abr* </v>
      </c>
      <c r="DB3" s="1201" t="str">
        <f>+entero!DB3</f>
        <v xml:space="preserve">2017                         A  fines de May* </v>
      </c>
      <c r="DC3" s="1201" t="str">
        <f>+entero!DC3</f>
        <v xml:space="preserve">2017                         A  fines de Jun* </v>
      </c>
      <c r="DD3" s="1201" t="str">
        <f>+entero!DD3</f>
        <v xml:space="preserve">2017                         A  fines de Jul* </v>
      </c>
      <c r="DE3" s="1201" t="str">
        <f>+entero!DE3</f>
        <v xml:space="preserve">2017                         A  fines de Ago* </v>
      </c>
      <c r="DF3" s="1201" t="str">
        <f>+entero!DF3</f>
        <v xml:space="preserve">2017                         A  fines de Sep* </v>
      </c>
      <c r="DG3" s="1201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87" t="str">
        <f>+entero!FA3</f>
        <v>2021
 A fines de Ago</v>
      </c>
      <c r="FB3" s="1187" t="str">
        <f>+entero!FB3</f>
        <v>2021
 A fines de Sep</v>
      </c>
      <c r="FC3" s="1187" t="str">
        <f>+entero!FC3</f>
        <v>2021
 A fines de Oct</v>
      </c>
      <c r="FD3" s="1187" t="str">
        <f>+entero!FD3</f>
        <v>2021
 A fines de Nov</v>
      </c>
      <c r="FE3" s="1187" t="str">
        <f>+entero!FE3</f>
        <v>2021
 A fines de Dic</v>
      </c>
      <c r="FF3" s="1187" t="str">
        <f>+entero!FF3</f>
        <v>2022
 A fines de Ene</v>
      </c>
      <c r="FG3" s="1213" t="str">
        <f>+entero!FG3</f>
        <v>Semana 1</v>
      </c>
      <c r="FH3" s="1214"/>
      <c r="FI3" s="1214"/>
      <c r="FJ3" s="1214"/>
      <c r="FK3" s="1213" t="str">
        <f>+entero!FK3</f>
        <v>Semana 2</v>
      </c>
      <c r="FL3" s="1214"/>
      <c r="FM3" s="1214"/>
      <c r="FN3" s="1214"/>
      <c r="FO3" s="1215"/>
      <c r="FP3" s="1213" t="str">
        <f>+entero!FP3</f>
        <v>Semana 3</v>
      </c>
      <c r="FQ3" s="1215"/>
      <c r="FR3" s="1046"/>
      <c r="FS3" s="1046"/>
      <c r="FT3" s="1046"/>
    </row>
    <row r="4" spans="1:446" s="785" customFormat="1" ht="24.75" customHeight="1" thickBot="1" x14ac:dyDescent="0.25">
      <c r="A4"/>
      <c r="B4"/>
      <c r="C4" s="16"/>
      <c r="D4" s="1217"/>
      <c r="E4" s="1207"/>
      <c r="F4" s="1207"/>
      <c r="G4" s="1207"/>
      <c r="H4" s="1207"/>
      <c r="I4" s="1207"/>
      <c r="J4" s="1207"/>
      <c r="K4" s="1207"/>
      <c r="L4" s="1207"/>
      <c r="M4" s="1207"/>
      <c r="N4" s="1207"/>
      <c r="O4" s="1207"/>
      <c r="P4" s="1207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7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7"/>
      <c r="BM4" s="1207"/>
      <c r="BN4" s="1207"/>
      <c r="BO4" s="1207"/>
      <c r="BP4" s="1207"/>
      <c r="BQ4" s="1207"/>
      <c r="BR4" s="1207"/>
      <c r="BS4" s="1207"/>
      <c r="BT4" s="1207"/>
      <c r="BU4" s="1207"/>
      <c r="BV4" s="1207"/>
      <c r="BW4" s="1207"/>
      <c r="BX4" s="1207"/>
      <c r="BY4" s="1207"/>
      <c r="BZ4" s="1207"/>
      <c r="CA4" s="1207"/>
      <c r="CB4" s="1207"/>
      <c r="CC4" s="1207"/>
      <c r="CD4" s="1207"/>
      <c r="CE4" s="1207"/>
      <c r="CF4" s="1207"/>
      <c r="CG4" s="1207"/>
      <c r="CH4" s="1207"/>
      <c r="CI4" s="1207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/>
      <c r="CU4" s="1207"/>
      <c r="CV4" s="1207"/>
      <c r="CW4" s="1207"/>
      <c r="CX4" s="1207"/>
      <c r="CY4" s="1207"/>
      <c r="CZ4" s="1207"/>
      <c r="DA4" s="1207"/>
      <c r="DB4" s="1207"/>
      <c r="DC4" s="1207"/>
      <c r="DD4" s="1207"/>
      <c r="DE4" s="1207"/>
      <c r="DF4" s="1207"/>
      <c r="DG4" s="1202"/>
      <c r="DH4" s="1188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88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208"/>
      <c r="ER4" s="1208"/>
      <c r="ES4" s="1208"/>
      <c r="ET4" s="1208"/>
      <c r="EU4" s="1208"/>
      <c r="EV4" s="1208"/>
      <c r="EW4" s="1208"/>
      <c r="EX4" s="1208"/>
      <c r="EY4" s="1208"/>
      <c r="EZ4" s="1208"/>
      <c r="FA4" s="1208"/>
      <c r="FB4" s="1208"/>
      <c r="FC4" s="1208"/>
      <c r="FD4" s="1208"/>
      <c r="FE4" s="1208"/>
      <c r="FF4" s="1208"/>
      <c r="FG4" s="1145">
        <f>+entero!FG4</f>
        <v>44593</v>
      </c>
      <c r="FH4" s="1127">
        <f>+entero!FH4</f>
        <v>44594</v>
      </c>
      <c r="FI4" s="1127">
        <f>+entero!FI4</f>
        <v>44595</v>
      </c>
      <c r="FJ4" s="1127">
        <f>+entero!FJ4</f>
        <v>44596</v>
      </c>
      <c r="FK4" s="1145">
        <f>+entero!FK4</f>
        <v>44599</v>
      </c>
      <c r="FL4" s="1127">
        <f>+entero!FL4</f>
        <v>44600</v>
      </c>
      <c r="FM4" s="1127">
        <f>+entero!FM4</f>
        <v>44601</v>
      </c>
      <c r="FN4" s="1127">
        <f>+entero!FN4</f>
        <v>44602</v>
      </c>
      <c r="FO4" s="1086">
        <f>+entero!FO4</f>
        <v>44603</v>
      </c>
      <c r="FP4" s="1145">
        <f>+entero!FP4</f>
        <v>44606</v>
      </c>
      <c r="FQ4" s="1086">
        <f>+entero!FQ4</f>
        <v>44607</v>
      </c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</row>
    <row r="5" spans="1:446" x14ac:dyDescent="0.2">
      <c r="A5" s="3"/>
      <c r="B5" s="1196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1"/>
      <c r="FH5" s="1097"/>
      <c r="FI5" s="1097"/>
      <c r="FJ5" s="1097"/>
      <c r="FK5" s="11"/>
      <c r="FL5" s="1097"/>
      <c r="FM5" s="1097"/>
      <c r="FN5" s="1097"/>
      <c r="FO5" s="1126"/>
      <c r="FP5" s="11"/>
      <c r="FQ5" s="1126"/>
    </row>
    <row r="6" spans="1:446" ht="12.75" hidden="1" customHeight="1" x14ac:dyDescent="0.2">
      <c r="A6" s="3"/>
      <c r="B6" s="1196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1149"/>
      <c r="FH6" s="1095"/>
      <c r="FI6" s="1095"/>
      <c r="FJ6" s="1095"/>
      <c r="FK6" s="1149"/>
      <c r="FL6" s="1095"/>
      <c r="FM6" s="1095"/>
      <c r="FN6" s="1095"/>
      <c r="FO6" s="978"/>
      <c r="FP6" s="1149"/>
      <c r="FQ6" s="978"/>
    </row>
    <row r="7" spans="1:446" x14ac:dyDescent="0.2">
      <c r="A7" s="3"/>
      <c r="B7" s="1196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0.30841001527641687</v>
      </c>
      <c r="FG7" s="1149"/>
      <c r="FH7" s="1095"/>
      <c r="FI7" s="1095"/>
      <c r="FJ7" s="1095"/>
      <c r="FK7" s="1149"/>
      <c r="FL7" s="1095"/>
      <c r="FM7" s="1095"/>
      <c r="FN7" s="1095"/>
      <c r="FO7" s="978"/>
      <c r="FP7" s="1149"/>
      <c r="FQ7" s="978"/>
    </row>
    <row r="8" spans="1:446" x14ac:dyDescent="0.2">
      <c r="A8" s="3"/>
      <c r="B8" s="1196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1149"/>
      <c r="FH8" s="1095"/>
      <c r="FI8" s="1095"/>
      <c r="FJ8" s="1095"/>
      <c r="FK8" s="1149"/>
      <c r="FL8" s="1095"/>
      <c r="FM8" s="1095"/>
      <c r="FN8" s="1095"/>
      <c r="FO8" s="978"/>
      <c r="FP8" s="1149"/>
      <c r="FQ8" s="978"/>
    </row>
    <row r="9" spans="1:446" x14ac:dyDescent="0.2">
      <c r="A9" s="3"/>
      <c r="B9" s="1196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1149"/>
      <c r="FH9" s="1095"/>
      <c r="FI9" s="1095"/>
      <c r="FJ9" s="1095"/>
      <c r="FK9" s="1149"/>
      <c r="FL9" s="1095"/>
      <c r="FM9" s="1095"/>
      <c r="FN9" s="1095"/>
      <c r="FO9" s="978"/>
      <c r="FP9" s="1149"/>
      <c r="FQ9" s="978"/>
    </row>
    <row r="10" spans="1:446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1149"/>
      <c r="FH10" s="1095"/>
      <c r="FI10" s="1095"/>
      <c r="FJ10" s="1095"/>
      <c r="FK10" s="1149"/>
      <c r="FL10" s="1095"/>
      <c r="FM10" s="1095"/>
      <c r="FN10" s="1095"/>
      <c r="FO10" s="978"/>
      <c r="FP10" s="1149"/>
      <c r="FQ10" s="978"/>
    </row>
    <row r="11" spans="1:446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1149"/>
      <c r="FH11" s="1095"/>
      <c r="FI11" s="1095"/>
      <c r="FJ11" s="1095"/>
      <c r="FK11" s="1149"/>
      <c r="FL11" s="1095"/>
      <c r="FM11" s="1095"/>
      <c r="FN11" s="1095"/>
      <c r="FO11" s="978"/>
      <c r="FP11" s="1149"/>
      <c r="FQ11" s="978"/>
    </row>
    <row r="12" spans="1:446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1149"/>
      <c r="FH12" s="1095"/>
      <c r="FI12" s="1095"/>
      <c r="FJ12" s="1095"/>
      <c r="FK12" s="1149"/>
      <c r="FL12" s="1095"/>
      <c r="FM12" s="1095"/>
      <c r="FN12" s="1095"/>
      <c r="FO12" s="978"/>
      <c r="FP12" s="1149"/>
      <c r="FQ12" s="978"/>
    </row>
    <row r="13" spans="1:446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1150"/>
      <c r="FH13" s="1096"/>
      <c r="FI13" s="1096"/>
      <c r="FJ13" s="1096"/>
      <c r="FK13" s="1150"/>
      <c r="FL13" s="1096"/>
      <c r="FM13" s="1096"/>
      <c r="FN13" s="1096"/>
      <c r="FO13" s="1067"/>
      <c r="FP13" s="1150"/>
      <c r="FQ13" s="1067"/>
    </row>
    <row r="14" spans="1:446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804"/>
      <c r="FH14" s="446"/>
      <c r="FI14" s="446"/>
      <c r="FJ14" s="446"/>
      <c r="FK14" s="804"/>
      <c r="FL14" s="446"/>
      <c r="FM14" s="446"/>
      <c r="FN14" s="446"/>
      <c r="FO14" s="979"/>
      <c r="FP14" s="804"/>
      <c r="FQ14" s="979"/>
    </row>
    <row r="15" spans="1:446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804">
        <f>+entero!FG108</f>
        <v>6</v>
      </c>
      <c r="FH15" s="446">
        <f>+entero!FH108</f>
        <v>6</v>
      </c>
      <c r="FI15" s="446">
        <f>+entero!FI108</f>
        <v>6</v>
      </c>
      <c r="FJ15" s="446">
        <f>+entero!FJ108</f>
        <v>6</v>
      </c>
      <c r="FK15" s="804">
        <f>+entero!FK108</f>
        <v>6</v>
      </c>
      <c r="FL15" s="446">
        <f>+entero!FL108</f>
        <v>6</v>
      </c>
      <c r="FM15" s="446">
        <f>+entero!FM108</f>
        <v>6</v>
      </c>
      <c r="FN15" s="446">
        <f>+entero!FN108</f>
        <v>6</v>
      </c>
      <c r="FO15" s="979">
        <f>+entero!FO108</f>
        <v>6</v>
      </c>
      <c r="FP15" s="804">
        <f>+entero!FP108</f>
        <v>6</v>
      </c>
      <c r="FQ15" s="979">
        <f>+entero!FQ108</f>
        <v>6</v>
      </c>
    </row>
    <row r="16" spans="1:446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1151">
        <f>+entero!FG109</f>
        <v>6.5</v>
      </c>
      <c r="FH16" s="611">
        <f>+entero!FH109</f>
        <v>6.5</v>
      </c>
      <c r="FI16" s="611">
        <f>+entero!FI109</f>
        <v>6.5</v>
      </c>
      <c r="FJ16" s="611">
        <f>+entero!FJ109</f>
        <v>6.5</v>
      </c>
      <c r="FK16" s="1151">
        <f>+entero!FK109</f>
        <v>6.5</v>
      </c>
      <c r="FL16" s="611">
        <f>+entero!FL109</f>
        <v>6.5</v>
      </c>
      <c r="FM16" s="611">
        <f>+entero!FM109</f>
        <v>6.5</v>
      </c>
      <c r="FN16" s="611">
        <f>+entero!FN109</f>
        <v>6.5</v>
      </c>
      <c r="FO16" s="1068">
        <f>+entero!FO109</f>
        <v>6.5</v>
      </c>
      <c r="FP16" s="1151">
        <f>+entero!FP109</f>
        <v>6.5</v>
      </c>
      <c r="FQ16" s="1068">
        <f>+entero!FQ109</f>
        <v>6.5</v>
      </c>
    </row>
    <row r="17" spans="1:173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3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3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3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3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3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6"/>
      <c r="FH23" s="776"/>
      <c r="FI23" s="776"/>
      <c r="FJ23" s="776"/>
      <c r="FK23" s="776"/>
      <c r="FL23" s="776"/>
      <c r="FM23" s="776"/>
      <c r="FN23" s="776"/>
      <c r="FO23" s="776"/>
      <c r="FP23" s="776"/>
      <c r="FQ23" s="776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6"/>
      <c r="FH24" s="776"/>
      <c r="FI24" s="776"/>
      <c r="FJ24" s="776"/>
      <c r="FK24" s="776"/>
      <c r="FL24" s="776"/>
      <c r="FM24" s="776"/>
      <c r="FN24" s="776"/>
      <c r="FO24" s="776"/>
      <c r="FP24" s="776"/>
      <c r="FQ24" s="776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6"/>
      <c r="FH25" s="776"/>
      <c r="FI25" s="776"/>
      <c r="FJ25" s="776"/>
      <c r="FK25" s="776"/>
      <c r="FL25" s="776"/>
      <c r="FM25" s="776"/>
      <c r="FN25" s="776"/>
      <c r="FO25" s="776"/>
      <c r="FP25" s="776"/>
      <c r="FQ25" s="776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6"/>
      <c r="FH26" s="776"/>
      <c r="FI26" s="776"/>
      <c r="FJ26" s="776"/>
      <c r="FK26" s="776"/>
      <c r="FL26" s="776"/>
      <c r="FM26" s="776"/>
      <c r="FN26" s="776"/>
      <c r="FO26" s="776"/>
      <c r="FP26" s="776"/>
      <c r="FQ26" s="776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6"/>
      <c r="FH27" s="776"/>
      <c r="FI27" s="776"/>
      <c r="FJ27" s="776"/>
      <c r="FK27" s="776"/>
      <c r="FL27" s="776"/>
      <c r="FM27" s="776"/>
      <c r="FN27" s="776"/>
      <c r="FO27" s="776"/>
      <c r="FP27" s="776"/>
      <c r="FQ27" s="776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6"/>
      <c r="FH28" s="776"/>
      <c r="FI28" s="776"/>
      <c r="FJ28" s="776"/>
      <c r="FK28" s="776"/>
      <c r="FL28" s="776"/>
      <c r="FM28" s="776"/>
      <c r="FN28" s="776"/>
      <c r="FO28" s="776"/>
      <c r="FP28" s="776"/>
      <c r="FQ28" s="776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6"/>
      <c r="FH29" s="776"/>
      <c r="FI29" s="776"/>
      <c r="FJ29" s="776"/>
      <c r="FK29" s="776"/>
      <c r="FL29" s="776"/>
      <c r="FM29" s="776"/>
      <c r="FN29" s="776"/>
      <c r="FO29" s="776"/>
      <c r="FP29" s="776"/>
      <c r="FQ29" s="776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6"/>
      <c r="FH30" s="776"/>
      <c r="FI30" s="776"/>
      <c r="FJ30" s="776"/>
      <c r="FK30" s="776"/>
      <c r="FL30" s="776"/>
      <c r="FM30" s="776"/>
      <c r="FN30" s="776"/>
      <c r="FO30" s="776"/>
      <c r="FP30" s="776"/>
      <c r="FQ30" s="776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6"/>
      <c r="FH31" s="776"/>
      <c r="FI31" s="776"/>
      <c r="FJ31" s="776"/>
      <c r="FK31" s="776"/>
      <c r="FL31" s="776"/>
      <c r="FM31" s="776"/>
      <c r="FN31" s="776"/>
      <c r="FO31" s="776"/>
      <c r="FP31" s="776"/>
      <c r="FQ31" s="776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6"/>
      <c r="FH32" s="776"/>
      <c r="FI32" s="776"/>
      <c r="FJ32" s="776"/>
      <c r="FK32" s="776"/>
      <c r="FL32" s="776"/>
      <c r="FM32" s="776"/>
      <c r="FN32" s="776"/>
      <c r="FO32" s="776"/>
      <c r="FP32" s="776"/>
      <c r="FQ32" s="776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6"/>
      <c r="FH33" s="776"/>
      <c r="FI33" s="776"/>
      <c r="FJ33" s="776"/>
      <c r="FK33" s="776"/>
      <c r="FL33" s="776"/>
      <c r="FM33" s="776"/>
      <c r="FN33" s="776"/>
      <c r="FO33" s="776"/>
      <c r="FP33" s="776"/>
      <c r="FQ33" s="776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6"/>
      <c r="FH34" s="776"/>
      <c r="FI34" s="776"/>
      <c r="FJ34" s="776"/>
      <c r="FK34" s="776"/>
      <c r="FL34" s="776"/>
      <c r="FM34" s="776"/>
      <c r="FN34" s="776"/>
      <c r="FO34" s="776"/>
      <c r="FP34" s="776"/>
      <c r="FQ34" s="776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6"/>
      <c r="FH35" s="776"/>
      <c r="FI35" s="776"/>
      <c r="FJ35" s="776"/>
      <c r="FK35" s="776"/>
      <c r="FL35" s="776"/>
      <c r="FM35" s="776"/>
      <c r="FN35" s="776"/>
      <c r="FO35" s="776"/>
      <c r="FP35" s="776"/>
      <c r="FQ35" s="776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6"/>
      <c r="FH36" s="776"/>
      <c r="FI36" s="776"/>
      <c r="FJ36" s="776"/>
      <c r="FK36" s="776"/>
      <c r="FL36" s="776"/>
      <c r="FM36" s="776"/>
      <c r="FN36" s="776"/>
      <c r="FO36" s="776"/>
      <c r="FP36" s="776"/>
      <c r="FQ36" s="776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6"/>
      <c r="FH37" s="776"/>
      <c r="FI37" s="776"/>
      <c r="FJ37" s="776"/>
      <c r="FK37" s="776"/>
      <c r="FL37" s="776"/>
      <c r="FM37" s="776"/>
      <c r="FN37" s="776"/>
      <c r="FO37" s="776"/>
      <c r="FP37" s="776"/>
      <c r="FQ37" s="776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6"/>
      <c r="FH38" s="776"/>
      <c r="FI38" s="776"/>
      <c r="FJ38" s="776"/>
      <c r="FK38" s="776"/>
      <c r="FL38" s="776"/>
      <c r="FM38" s="776"/>
      <c r="FN38" s="776"/>
      <c r="FO38" s="776"/>
      <c r="FP38" s="776"/>
      <c r="FQ38" s="776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6"/>
      <c r="FH39" s="776"/>
      <c r="FI39" s="776"/>
      <c r="FJ39" s="776"/>
      <c r="FK39" s="776"/>
      <c r="FL39" s="776"/>
      <c r="FM39" s="776"/>
      <c r="FN39" s="776"/>
      <c r="FO39" s="776"/>
      <c r="FP39" s="776"/>
      <c r="FQ39" s="776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6"/>
      <c r="FH40" s="776"/>
      <c r="FI40" s="776"/>
      <c r="FJ40" s="776"/>
      <c r="FK40" s="776"/>
      <c r="FL40" s="776"/>
      <c r="FM40" s="776"/>
      <c r="FN40" s="776"/>
      <c r="FO40" s="776"/>
      <c r="FP40" s="776"/>
      <c r="FQ40" s="776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6"/>
      <c r="FH41" s="776"/>
      <c r="FI41" s="776"/>
      <c r="FJ41" s="776"/>
      <c r="FK41" s="776"/>
      <c r="FL41" s="776"/>
      <c r="FM41" s="776"/>
      <c r="FN41" s="776"/>
      <c r="FO41" s="776"/>
      <c r="FP41" s="776"/>
      <c r="FQ41" s="776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6"/>
      <c r="FH42" s="776"/>
      <c r="FI42" s="776"/>
      <c r="FJ42" s="776"/>
      <c r="FK42" s="776"/>
      <c r="FL42" s="776"/>
      <c r="FM42" s="776"/>
      <c r="FN42" s="776"/>
      <c r="FO42" s="776"/>
      <c r="FP42" s="776"/>
      <c r="FQ42" s="776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6"/>
      <c r="FH43" s="776"/>
      <c r="FI43" s="776"/>
      <c r="FJ43" s="776"/>
      <c r="FK43" s="776"/>
      <c r="FL43" s="776"/>
      <c r="FM43" s="776"/>
      <c r="FN43" s="776"/>
      <c r="FO43" s="776"/>
      <c r="FP43" s="776"/>
      <c r="FQ43" s="776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6"/>
      <c r="FH44" s="776"/>
      <c r="FI44" s="776"/>
      <c r="FJ44" s="776"/>
      <c r="FK44" s="776"/>
      <c r="FL44" s="776"/>
      <c r="FM44" s="776"/>
      <c r="FN44" s="776"/>
      <c r="FO44" s="776"/>
      <c r="FP44" s="776"/>
      <c r="FQ44" s="776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6"/>
      <c r="FH45" s="776"/>
      <c r="FI45" s="776"/>
      <c r="FJ45" s="776"/>
      <c r="FK45" s="776"/>
      <c r="FL45" s="776"/>
      <c r="FM45" s="776"/>
      <c r="FN45" s="776"/>
      <c r="FO45" s="776"/>
      <c r="FP45" s="776"/>
      <c r="FQ45" s="776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6"/>
      <c r="FH46" s="776"/>
      <c r="FI46" s="776"/>
      <c r="FJ46" s="776"/>
      <c r="FK46" s="776"/>
      <c r="FL46" s="776"/>
      <c r="FM46" s="776"/>
      <c r="FN46" s="776"/>
      <c r="FO46" s="776"/>
      <c r="FP46" s="776"/>
      <c r="FQ46" s="776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6"/>
      <c r="FH47" s="776"/>
      <c r="FI47" s="776"/>
      <c r="FJ47" s="776"/>
      <c r="FK47" s="776"/>
      <c r="FL47" s="776"/>
      <c r="FM47" s="776"/>
      <c r="FN47" s="776"/>
      <c r="FO47" s="776"/>
      <c r="FP47" s="776"/>
      <c r="FQ47" s="776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6"/>
      <c r="FH48" s="776"/>
      <c r="FI48" s="776"/>
      <c r="FJ48" s="776"/>
      <c r="FK48" s="776"/>
      <c r="FL48" s="776"/>
      <c r="FM48" s="776"/>
      <c r="FN48" s="776"/>
      <c r="FO48" s="776"/>
      <c r="FP48" s="776"/>
      <c r="FQ48" s="776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6"/>
      <c r="FH49" s="776"/>
      <c r="FI49" s="776"/>
      <c r="FJ49" s="776"/>
      <c r="FK49" s="776"/>
      <c r="FL49" s="776"/>
      <c r="FM49" s="776"/>
      <c r="FN49" s="776"/>
      <c r="FO49" s="776"/>
      <c r="FP49" s="776"/>
      <c r="FQ49" s="776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6"/>
      <c r="FH50" s="776"/>
      <c r="FI50" s="776"/>
      <c r="FJ50" s="776"/>
      <c r="FK50" s="776"/>
      <c r="FL50" s="776"/>
      <c r="FM50" s="776"/>
      <c r="FN50" s="776"/>
      <c r="FO50" s="776"/>
      <c r="FP50" s="776"/>
      <c r="FQ50" s="776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6"/>
      <c r="FH51" s="776"/>
      <c r="FI51" s="776"/>
      <c r="FJ51" s="776"/>
      <c r="FK51" s="776"/>
      <c r="FL51" s="776"/>
      <c r="FM51" s="776"/>
      <c r="FN51" s="776"/>
      <c r="FO51" s="776"/>
      <c r="FP51" s="776"/>
      <c r="FQ51" s="776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6"/>
      <c r="FH52" s="776"/>
      <c r="FI52" s="776"/>
      <c r="FJ52" s="776"/>
      <c r="FK52" s="776"/>
      <c r="FL52" s="776"/>
      <c r="FM52" s="776"/>
      <c r="FN52" s="776"/>
      <c r="FO52" s="776"/>
      <c r="FP52" s="776"/>
      <c r="FQ52" s="776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6"/>
      <c r="FH53" s="776"/>
      <c r="FI53" s="776"/>
      <c r="FJ53" s="776"/>
      <c r="FK53" s="776"/>
      <c r="FL53" s="776"/>
      <c r="FM53" s="776"/>
      <c r="FN53" s="776"/>
      <c r="FO53" s="776"/>
      <c r="FP53" s="776"/>
      <c r="FQ53" s="776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6"/>
      <c r="FH54" s="776"/>
      <c r="FI54" s="776"/>
      <c r="FJ54" s="776"/>
      <c r="FK54" s="776"/>
      <c r="FL54" s="776"/>
      <c r="FM54" s="776"/>
      <c r="FN54" s="776"/>
      <c r="FO54" s="776"/>
      <c r="FP54" s="776"/>
      <c r="FQ54" s="776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6"/>
      <c r="FH55" s="776"/>
      <c r="FI55" s="776"/>
      <c r="FJ55" s="776"/>
      <c r="FK55" s="776"/>
      <c r="FL55" s="776"/>
      <c r="FM55" s="776"/>
      <c r="FN55" s="776"/>
      <c r="FO55" s="776"/>
      <c r="FP55" s="776"/>
      <c r="FQ55" s="776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6"/>
      <c r="FH56" s="776"/>
      <c r="FI56" s="776"/>
      <c r="FJ56" s="776"/>
      <c r="FK56" s="776"/>
      <c r="FL56" s="776"/>
      <c r="FM56" s="776"/>
      <c r="FN56" s="776"/>
      <c r="FO56" s="776"/>
      <c r="FP56" s="776"/>
      <c r="FQ56" s="776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6"/>
      <c r="FH57" s="776"/>
      <c r="FI57" s="776"/>
      <c r="FJ57" s="776"/>
      <c r="FK57" s="776"/>
      <c r="FL57" s="776"/>
      <c r="FM57" s="776"/>
      <c r="FN57" s="776"/>
      <c r="FO57" s="776"/>
      <c r="FP57" s="776"/>
      <c r="FQ57" s="776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6"/>
      <c r="FH58" s="776"/>
      <c r="FI58" s="776"/>
      <c r="FJ58" s="776"/>
      <c r="FK58" s="776"/>
      <c r="FL58" s="776"/>
      <c r="FM58" s="776"/>
      <c r="FN58" s="776"/>
      <c r="FO58" s="776"/>
      <c r="FP58" s="776"/>
      <c r="FQ58" s="776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6"/>
      <c r="FH59" s="776"/>
      <c r="FI59" s="776"/>
      <c r="FJ59" s="776"/>
      <c r="FK59" s="776"/>
      <c r="FL59" s="776"/>
      <c r="FM59" s="776"/>
      <c r="FN59" s="776"/>
      <c r="FO59" s="776"/>
      <c r="FP59" s="776"/>
      <c r="FQ59" s="776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6"/>
      <c r="FH60" s="776"/>
      <c r="FI60" s="776"/>
      <c r="FJ60" s="776"/>
      <c r="FK60" s="776"/>
      <c r="FL60" s="776"/>
      <c r="FM60" s="776"/>
      <c r="FN60" s="776"/>
      <c r="FO60" s="776"/>
      <c r="FP60" s="776"/>
      <c r="FQ60" s="776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6"/>
      <c r="FH61" s="776"/>
      <c r="FI61" s="776"/>
      <c r="FJ61" s="776"/>
      <c r="FK61" s="776"/>
      <c r="FL61" s="776"/>
      <c r="FM61" s="776"/>
      <c r="FN61" s="776"/>
      <c r="FO61" s="776"/>
      <c r="FP61" s="776"/>
      <c r="FQ61" s="776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6"/>
      <c r="FH62" s="776"/>
      <c r="FI62" s="776"/>
      <c r="FJ62" s="776"/>
      <c r="FK62" s="776"/>
      <c r="FL62" s="776"/>
      <c r="FM62" s="776"/>
      <c r="FN62" s="776"/>
      <c r="FO62" s="776"/>
      <c r="FP62" s="776"/>
      <c r="FQ62" s="776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6"/>
      <c r="FH63" s="776"/>
      <c r="FI63" s="776"/>
      <c r="FJ63" s="776"/>
      <c r="FK63" s="776"/>
      <c r="FL63" s="776"/>
      <c r="FM63" s="776"/>
      <c r="FN63" s="776"/>
      <c r="FO63" s="776"/>
      <c r="FP63" s="776"/>
      <c r="FQ63" s="776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6"/>
      <c r="FH64" s="776"/>
      <c r="FI64" s="776"/>
      <c r="FJ64" s="776"/>
      <c r="FK64" s="776"/>
      <c r="FL64" s="776"/>
      <c r="FM64" s="776"/>
      <c r="FN64" s="776"/>
      <c r="FO64" s="776"/>
      <c r="FP64" s="776"/>
      <c r="FQ64" s="776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6"/>
      <c r="FH65" s="776"/>
      <c r="FI65" s="776"/>
      <c r="FJ65" s="776"/>
      <c r="FK65" s="776"/>
      <c r="FL65" s="776"/>
      <c r="FM65" s="776"/>
      <c r="FN65" s="776"/>
      <c r="FO65" s="776"/>
      <c r="FP65" s="776"/>
      <c r="FQ65" s="776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6"/>
      <c r="FH66" s="776"/>
      <c r="FI66" s="776"/>
      <c r="FJ66" s="776"/>
      <c r="FK66" s="776"/>
      <c r="FL66" s="776"/>
      <c r="FM66" s="776"/>
      <c r="FN66" s="776"/>
      <c r="FO66" s="776"/>
      <c r="FP66" s="776"/>
      <c r="FQ66" s="776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6"/>
      <c r="FH67" s="776"/>
      <c r="FI67" s="776"/>
      <c r="FJ67" s="776"/>
      <c r="FK67" s="776"/>
      <c r="FL67" s="776"/>
      <c r="FM67" s="776"/>
      <c r="FN67" s="776"/>
      <c r="FO67" s="776"/>
      <c r="FP67" s="776"/>
      <c r="FQ67" s="776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6"/>
      <c r="FH68" s="776"/>
      <c r="FI68" s="776"/>
      <c r="FJ68" s="776"/>
      <c r="FK68" s="776"/>
      <c r="FL68" s="776"/>
      <c r="FM68" s="776"/>
      <c r="FN68" s="776"/>
      <c r="FO68" s="776"/>
      <c r="FP68" s="776"/>
      <c r="FQ68" s="776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6"/>
      <c r="FH69" s="776"/>
      <c r="FI69" s="776"/>
      <c r="FJ69" s="776"/>
      <c r="FK69" s="776"/>
      <c r="FL69" s="776"/>
      <c r="FM69" s="776"/>
      <c r="FN69" s="776"/>
      <c r="FO69" s="776"/>
      <c r="FP69" s="776"/>
      <c r="FQ69" s="776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6"/>
      <c r="FH70" s="776"/>
      <c r="FI70" s="776"/>
      <c r="FJ70" s="776"/>
      <c r="FK70" s="776"/>
      <c r="FL70" s="776"/>
      <c r="FM70" s="776"/>
      <c r="FN70" s="776"/>
      <c r="FO70" s="776"/>
      <c r="FP70" s="776"/>
      <c r="FQ70" s="776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6"/>
      <c r="FH71" s="776"/>
      <c r="FI71" s="776"/>
      <c r="FJ71" s="776"/>
      <c r="FK71" s="776"/>
      <c r="FL71" s="776"/>
      <c r="FM71" s="776"/>
      <c r="FN71" s="776"/>
      <c r="FO71" s="776"/>
      <c r="FP71" s="776"/>
      <c r="FQ71" s="776"/>
    </row>
    <row r="72" spans="1:17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6"/>
      <c r="FH72" s="776"/>
      <c r="FI72" s="776"/>
      <c r="FJ72" s="776"/>
      <c r="FK72" s="776"/>
      <c r="FL72" s="776"/>
      <c r="FM72" s="776"/>
      <c r="FN72" s="776"/>
      <c r="FO72" s="776"/>
      <c r="FP72" s="776"/>
      <c r="FQ72" s="776"/>
    </row>
    <row r="73" spans="1:17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6"/>
      <c r="FH73" s="776"/>
      <c r="FI73" s="776"/>
      <c r="FJ73" s="776"/>
      <c r="FK73" s="776"/>
      <c r="FL73" s="776"/>
      <c r="FM73" s="776"/>
      <c r="FN73" s="776"/>
      <c r="FO73" s="776"/>
      <c r="FP73" s="776"/>
      <c r="FQ73" s="776"/>
    </row>
    <row r="74" spans="1:17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6"/>
      <c r="FH74" s="776"/>
      <c r="FI74" s="776"/>
      <c r="FJ74" s="776"/>
      <c r="FK74" s="776"/>
      <c r="FL74" s="776"/>
      <c r="FM74" s="776"/>
      <c r="FN74" s="776"/>
      <c r="FO74" s="776"/>
      <c r="FP74" s="776"/>
      <c r="FQ74" s="776"/>
    </row>
    <row r="75" spans="1:17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6"/>
      <c r="FH75" s="776"/>
      <c r="FI75" s="776"/>
      <c r="FJ75" s="776"/>
      <c r="FK75" s="776"/>
      <c r="FL75" s="776"/>
      <c r="FM75" s="776"/>
      <c r="FN75" s="776"/>
      <c r="FO75" s="776"/>
      <c r="FP75" s="776"/>
      <c r="FQ75" s="776"/>
    </row>
    <row r="76" spans="1:17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6"/>
      <c r="FH76" s="776"/>
      <c r="FI76" s="776"/>
      <c r="FJ76" s="776"/>
      <c r="FK76" s="776"/>
      <c r="FL76" s="776"/>
      <c r="FM76" s="776"/>
      <c r="FN76" s="776"/>
      <c r="FO76" s="776"/>
      <c r="FP76" s="776"/>
      <c r="FQ76" s="776"/>
    </row>
    <row r="77" spans="1:17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6"/>
      <c r="FH77" s="776"/>
      <c r="FI77" s="776"/>
      <c r="FJ77" s="776"/>
      <c r="FK77" s="776"/>
      <c r="FL77" s="776"/>
      <c r="FM77" s="776"/>
      <c r="FN77" s="776"/>
      <c r="FO77" s="776"/>
      <c r="FP77" s="776"/>
      <c r="FQ77" s="776"/>
    </row>
    <row r="78" spans="1:17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6"/>
      <c r="FH78" s="776"/>
      <c r="FI78" s="776"/>
      <c r="FJ78" s="776"/>
      <c r="FK78" s="776"/>
      <c r="FL78" s="776"/>
      <c r="FM78" s="776"/>
      <c r="FN78" s="776"/>
      <c r="FO78" s="776"/>
      <c r="FP78" s="776"/>
      <c r="FQ78" s="776"/>
    </row>
    <row r="79" spans="1:17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6"/>
      <c r="FH79" s="776"/>
      <c r="FI79" s="776"/>
      <c r="FJ79" s="776"/>
      <c r="FK79" s="776"/>
      <c r="FL79" s="776"/>
      <c r="FM79" s="776"/>
      <c r="FN79" s="776"/>
      <c r="FO79" s="776"/>
      <c r="FP79" s="776"/>
      <c r="FQ79" s="776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</row>
    <row r="81" spans="3:17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</row>
    <row r="82" spans="3:17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</row>
    <row r="83" spans="3:17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</row>
    <row r="84" spans="3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</row>
    <row r="85" spans="3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</row>
    <row r="86" spans="3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</row>
    <row r="87" spans="3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</row>
    <row r="88" spans="3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</row>
    <row r="89" spans="3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</row>
    <row r="90" spans="3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</row>
    <row r="91" spans="3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</row>
    <row r="92" spans="3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</row>
    <row r="93" spans="3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</row>
    <row r="94" spans="3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</row>
    <row r="95" spans="3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</row>
    <row r="96" spans="3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3">
    <mergeCell ref="FP3:FQ3"/>
    <mergeCell ref="FC3:FC4"/>
    <mergeCell ref="FK3:FO3"/>
    <mergeCell ref="FD3:FD4"/>
    <mergeCell ref="FE3:FE4"/>
    <mergeCell ref="FF3:FF4"/>
    <mergeCell ref="EO3:EO4"/>
    <mergeCell ref="EV3:EV4"/>
    <mergeCell ref="ES3:ES4"/>
    <mergeCell ref="EW3:EW4"/>
    <mergeCell ref="EZ3:EZ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G3:FJ3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Canaviri Sillerico Gary Eduardo</cp:lastModifiedBy>
  <cp:lastPrinted>2022-02-21T21:35:50Z</cp:lastPrinted>
  <dcterms:created xsi:type="dcterms:W3CDTF">2002-08-27T17:11:09Z</dcterms:created>
  <dcterms:modified xsi:type="dcterms:W3CDTF">2022-02-21T21:36:02Z</dcterms:modified>
</cp:coreProperties>
</file>