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195" windowWidth="17490" windowHeight="11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10" i="8"/>
  <c r="DR9" i="8"/>
  <c r="DR8" i="8"/>
  <c r="DR7" i="8"/>
  <c r="DR6" i="8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7" i="8"/>
  <c r="DT6" i="8"/>
  <c r="DS3" i="8"/>
  <c r="DS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0" i="8"/>
  <c r="DT9" i="8"/>
  <c r="DT8" i="8"/>
  <c r="DT14" i="9"/>
  <c r="DT4" i="8"/>
  <c r="DT13" i="7" l="1"/>
  <c r="DT14" i="7"/>
  <c r="DT5" i="9"/>
  <c r="DT4" i="6"/>
  <c r="DT4" i="5"/>
  <c r="DT4" i="10"/>
  <c r="DT4" i="7"/>
  <c r="DT4" i="4"/>
  <c r="DT18" i="9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U4" i="8" l="1"/>
  <c r="DW7" i="8"/>
  <c r="DW8" i="8"/>
  <c r="DW6" i="8"/>
  <c r="DW9" i="8"/>
  <c r="DW10" i="8"/>
  <c r="DS3" i="4"/>
  <c r="DS3" i="10"/>
  <c r="DS3" i="5"/>
  <c r="DS3" i="6"/>
  <c r="DS3" i="7"/>
  <c r="DS4" i="9"/>
  <c r="DV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W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6" i="5"/>
  <c r="DX23" i="6"/>
  <c r="DX18" i="9"/>
  <c r="DX6" i="5"/>
  <c r="DX14" i="9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<sst xmlns="http://schemas.openxmlformats.org/spreadsheetml/2006/main" count="467" uniqueCount="268">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</sst>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167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abSelected="1"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W6" sqref="D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2" width="7.5703125" style="149" customWidth="1"/>
    <col min="123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30" t="s">
        <v>94</v>
      </c>
      <c r="M3" s="1032" t="s">
        <v>95</v>
      </c>
      <c r="N3" s="1030" t="s">
        <v>96</v>
      </c>
      <c r="O3" s="1030" t="s">
        <v>97</v>
      </c>
      <c r="P3" s="1032" t="s">
        <v>98</v>
      </c>
      <c r="Q3" s="1030" t="s">
        <v>99</v>
      </c>
      <c r="R3" s="1030" t="s">
        <v>100</v>
      </c>
      <c r="S3" s="1030" t="s">
        <v>101</v>
      </c>
      <c r="T3" s="1030" t="s">
        <v>102</v>
      </c>
      <c r="U3" s="1030" t="s">
        <v>239</v>
      </c>
      <c r="V3" s="1030" t="s">
        <v>109</v>
      </c>
      <c r="W3" s="1030" t="s">
        <v>110</v>
      </c>
      <c r="X3" s="1030" t="s">
        <v>111</v>
      </c>
      <c r="Y3" s="1030" t="s">
        <v>112</v>
      </c>
      <c r="Z3" s="1030" t="s">
        <v>113</v>
      </c>
      <c r="AA3" s="1030" t="s">
        <v>114</v>
      </c>
      <c r="AB3" s="1030" t="s">
        <v>115</v>
      </c>
      <c r="AC3" s="1030" t="s">
        <v>116</v>
      </c>
      <c r="AD3" s="1030" t="s">
        <v>117</v>
      </c>
      <c r="AE3" s="1030" t="s">
        <v>118</v>
      </c>
      <c r="AF3" s="1030" t="s">
        <v>119</v>
      </c>
      <c r="AG3" s="1030" t="s">
        <v>240</v>
      </c>
      <c r="AH3" s="1030" t="s">
        <v>120</v>
      </c>
      <c r="AI3" s="1030" t="s">
        <v>121</v>
      </c>
      <c r="AJ3" s="1030" t="s">
        <v>122</v>
      </c>
      <c r="AK3" s="1030" t="s">
        <v>123</v>
      </c>
      <c r="AL3" s="1030" t="s">
        <v>124</v>
      </c>
      <c r="AM3" s="1030" t="s">
        <v>125</v>
      </c>
      <c r="AN3" s="1030" t="s">
        <v>126</v>
      </c>
      <c r="AO3" s="1030" t="s">
        <v>127</v>
      </c>
      <c r="AP3" s="1030" t="s">
        <v>128</v>
      </c>
      <c r="AQ3" s="1030" t="s">
        <v>129</v>
      </c>
      <c r="AR3" s="1030" t="s">
        <v>130</v>
      </c>
      <c r="AS3" s="1030" t="s">
        <v>241</v>
      </c>
      <c r="AT3" s="1030" t="s">
        <v>131</v>
      </c>
      <c r="AU3" s="1030" t="s">
        <v>132</v>
      </c>
      <c r="AV3" s="1032" t="s">
        <v>133</v>
      </c>
      <c r="AW3" s="1030" t="s">
        <v>134</v>
      </c>
      <c r="AX3" s="1030" t="s">
        <v>135</v>
      </c>
      <c r="AY3" s="1030" t="s">
        <v>136</v>
      </c>
      <c r="AZ3" s="1030" t="s">
        <v>137</v>
      </c>
      <c r="BA3" s="1030" t="s">
        <v>138</v>
      </c>
      <c r="BB3" s="1030" t="s">
        <v>143</v>
      </c>
      <c r="BC3" s="1030" t="s">
        <v>144</v>
      </c>
      <c r="BD3" s="1030" t="s">
        <v>145</v>
      </c>
      <c r="BE3" s="1030" t="s">
        <v>242</v>
      </c>
      <c r="BF3" s="1030" t="s">
        <v>146</v>
      </c>
      <c r="BG3" s="1030" t="s">
        <v>152</v>
      </c>
      <c r="BH3" s="1030" t="s">
        <v>153</v>
      </c>
      <c r="BI3" s="1030" t="s">
        <v>154</v>
      </c>
      <c r="BJ3" s="1030" t="s">
        <v>155</v>
      </c>
      <c r="BK3" s="1030" t="s">
        <v>157</v>
      </c>
      <c r="BL3" s="1032" t="s">
        <v>158</v>
      </c>
      <c r="BM3" s="1030" t="s">
        <v>159</v>
      </c>
      <c r="BN3" s="1030" t="s">
        <v>160</v>
      </c>
      <c r="BO3" s="1030" t="s">
        <v>161</v>
      </c>
      <c r="BP3" s="1030" t="s">
        <v>162</v>
      </c>
      <c r="BQ3" s="1030" t="s">
        <v>243</v>
      </c>
      <c r="BR3" s="1030" t="s">
        <v>163</v>
      </c>
      <c r="BS3" s="1034" t="s">
        <v>164</v>
      </c>
      <c r="BT3" s="1034" t="s">
        <v>165</v>
      </c>
      <c r="BU3" s="1046" t="s">
        <v>174</v>
      </c>
      <c r="BV3" s="1030" t="s">
        <v>175</v>
      </c>
      <c r="BW3" s="1030" t="s">
        <v>181</v>
      </c>
      <c r="BX3" s="1030" t="s">
        <v>182</v>
      </c>
      <c r="BY3" s="1030" t="s">
        <v>185</v>
      </c>
      <c r="BZ3" s="1032" t="s">
        <v>189</v>
      </c>
      <c r="CA3" s="1032" t="s">
        <v>190</v>
      </c>
      <c r="CB3" s="1032" t="s">
        <v>192</v>
      </c>
      <c r="CC3" s="1032" t="s">
        <v>244</v>
      </c>
      <c r="CD3" s="1032" t="s">
        <v>194</v>
      </c>
      <c r="CE3" s="1032" t="s">
        <v>195</v>
      </c>
      <c r="CF3" s="1032" t="s">
        <v>196</v>
      </c>
      <c r="CG3" s="1032" t="s">
        <v>197</v>
      </c>
      <c r="CH3" s="1032" t="s">
        <v>199</v>
      </c>
      <c r="CI3" s="1032" t="s">
        <v>200</v>
      </c>
      <c r="CJ3" s="1030" t="s">
        <v>201</v>
      </c>
      <c r="CK3" s="1030" t="s">
        <v>202</v>
      </c>
      <c r="CL3" s="1030" t="s">
        <v>203</v>
      </c>
      <c r="CM3" s="1030" t="s">
        <v>204</v>
      </c>
      <c r="CN3" s="1030" t="s">
        <v>206</v>
      </c>
      <c r="CO3" s="1030" t="s">
        <v>245</v>
      </c>
      <c r="CP3" s="1030" t="s">
        <v>211</v>
      </c>
      <c r="CQ3" s="1030" t="s">
        <v>212</v>
      </c>
      <c r="CR3" s="1030" t="s">
        <v>213</v>
      </c>
      <c r="CS3" s="1030" t="s">
        <v>215</v>
      </c>
      <c r="CT3" s="1030" t="s">
        <v>216</v>
      </c>
      <c r="CU3" s="1030" t="s">
        <v>217</v>
      </c>
      <c r="CV3" s="1030" t="s">
        <v>218</v>
      </c>
      <c r="CW3" s="1030" t="s">
        <v>221</v>
      </c>
      <c r="CX3" s="1030" t="s">
        <v>223</v>
      </c>
      <c r="CY3" s="1030" t="s">
        <v>224</v>
      </c>
      <c r="CZ3" s="1030" t="s">
        <v>225</v>
      </c>
      <c r="DA3" s="1030" t="s">
        <v>252</v>
      </c>
      <c r="DB3" s="1030" t="s">
        <v>226</v>
      </c>
      <c r="DC3" s="1030" t="s">
        <v>227</v>
      </c>
      <c r="DD3" s="1030" t="s">
        <v>228</v>
      </c>
      <c r="DE3" s="1030" t="s">
        <v>229</v>
      </c>
      <c r="DF3" s="1030" t="s">
        <v>230</v>
      </c>
      <c r="DG3" s="1030" t="s">
        <v>234</v>
      </c>
      <c r="DH3" s="1030" t="s">
        <v>237</v>
      </c>
      <c r="DI3" s="1030" t="s">
        <v>248</v>
      </c>
      <c r="DJ3" s="1030" t="s">
        <v>254</v>
      </c>
      <c r="DK3" s="1030" t="s">
        <v>259</v>
      </c>
      <c r="DL3" s="1030" t="s">
        <v>260</v>
      </c>
      <c r="DM3" s="1030" t="s">
        <v>261</v>
      </c>
      <c r="DN3" s="1030" t="s">
        <v>262</v>
      </c>
      <c r="DO3" s="1030" t="s">
        <v>263</v>
      </c>
      <c r="DP3" s="1030" t="s">
        <v>265</v>
      </c>
      <c r="DQ3" s="1030" t="s">
        <v>266</v>
      </c>
      <c r="DR3" s="1012" t="s">
        <v>222</v>
      </c>
      <c r="DS3" s="1027" t="s">
        <v>267</v>
      </c>
      <c r="DT3" s="1028"/>
      <c r="DU3" s="1028"/>
      <c r="DV3" s="1028"/>
      <c r="DW3" s="1029"/>
      <c r="DX3" s="1037" t="s">
        <v>253</v>
      </c>
      <c r="DY3" s="1038"/>
    </row>
    <row r="4" spans="1:138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31"/>
      <c r="M4" s="1033"/>
      <c r="N4" s="1031"/>
      <c r="O4" s="1031"/>
      <c r="P4" s="1033"/>
      <c r="Q4" s="1031"/>
      <c r="R4" s="1031"/>
      <c r="S4" s="1031"/>
      <c r="T4" s="1031"/>
      <c r="U4" s="1031"/>
      <c r="V4" s="1031"/>
      <c r="W4" s="1031"/>
      <c r="X4" s="1031"/>
      <c r="Y4" s="1031"/>
      <c r="Z4" s="1031"/>
      <c r="AA4" s="1031"/>
      <c r="AB4" s="1031"/>
      <c r="AC4" s="1031"/>
      <c r="AD4" s="1031"/>
      <c r="AE4" s="1031"/>
      <c r="AF4" s="1031"/>
      <c r="AG4" s="1031"/>
      <c r="AH4" s="1031"/>
      <c r="AI4" s="1031"/>
      <c r="AJ4" s="1031"/>
      <c r="AK4" s="1031"/>
      <c r="AL4" s="1031"/>
      <c r="AM4" s="1031"/>
      <c r="AN4" s="1031"/>
      <c r="AO4" s="1031"/>
      <c r="AP4" s="1031"/>
      <c r="AQ4" s="1031"/>
      <c r="AR4" s="1031"/>
      <c r="AS4" s="1031"/>
      <c r="AT4" s="1031"/>
      <c r="AU4" s="1031"/>
      <c r="AV4" s="1033"/>
      <c r="AW4" s="1031"/>
      <c r="AX4" s="1031"/>
      <c r="AY4" s="1031"/>
      <c r="AZ4" s="1031"/>
      <c r="BA4" s="1031"/>
      <c r="BB4" s="1031"/>
      <c r="BC4" s="1031"/>
      <c r="BD4" s="1031"/>
      <c r="BE4" s="1031"/>
      <c r="BF4" s="1031"/>
      <c r="BG4" s="1031"/>
      <c r="BH4" s="1031"/>
      <c r="BI4" s="1031"/>
      <c r="BJ4" s="1031"/>
      <c r="BK4" s="1031"/>
      <c r="BL4" s="1033"/>
      <c r="BM4" s="1031"/>
      <c r="BN4" s="1031"/>
      <c r="BO4" s="1031"/>
      <c r="BP4" s="1031"/>
      <c r="BQ4" s="1031"/>
      <c r="BR4" s="1031"/>
      <c r="BS4" s="1035"/>
      <c r="BT4" s="1035"/>
      <c r="BU4" s="1047"/>
      <c r="BV4" s="1031"/>
      <c r="BW4" s="1031"/>
      <c r="BX4" s="1031"/>
      <c r="BY4" s="1031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1"/>
      <c r="CK4" s="1031"/>
      <c r="CL4" s="1031"/>
      <c r="CM4" s="1031"/>
      <c r="CN4" s="1031"/>
      <c r="CO4" s="1031"/>
      <c r="CP4" s="1031"/>
      <c r="CQ4" s="1031"/>
      <c r="CR4" s="1031"/>
      <c r="CS4" s="1031"/>
      <c r="CT4" s="1031"/>
      <c r="CU4" s="1031"/>
      <c r="CV4" s="1031"/>
      <c r="CW4" s="1031"/>
      <c r="CX4" s="1031"/>
      <c r="CY4" s="1031"/>
      <c r="CZ4" s="1031"/>
      <c r="DA4" s="1031"/>
      <c r="DB4" s="1031"/>
      <c r="DC4" s="1031"/>
      <c r="DD4" s="1031"/>
      <c r="DE4" s="1031"/>
      <c r="DF4" s="1031"/>
      <c r="DG4" s="1031"/>
      <c r="DH4" s="1031"/>
      <c r="DI4" s="1031"/>
      <c r="DJ4" s="1031"/>
      <c r="DK4" s="1031"/>
      <c r="DL4" s="1031"/>
      <c r="DM4" s="1031"/>
      <c r="DN4" s="1031"/>
      <c r="DO4" s="1031"/>
      <c r="DP4" s="1031"/>
      <c r="DQ4" s="1031"/>
      <c r="DR4" s="1013">
        <v>43350</v>
      </c>
      <c r="DS4" s="830">
        <v>43353</v>
      </c>
      <c r="DT4" s="830">
        <v>43354</v>
      </c>
      <c r="DU4" s="830">
        <v>43355</v>
      </c>
      <c r="DV4" s="830">
        <v>43356</v>
      </c>
      <c r="DW4" s="830">
        <v>43357</v>
      </c>
      <c r="DX4" s="946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4"/>
      <c r="DS5" s="975"/>
      <c r="DT5" s="975"/>
      <c r="DU5" s="866"/>
      <c r="DV5" s="866"/>
      <c r="DW5" s="866"/>
      <c r="DX5" s="847"/>
      <c r="DY5" s="845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50"/>
      <c r="DL6" s="950"/>
      <c r="DM6" s="948"/>
      <c r="DN6" s="971"/>
      <c r="DO6" s="948"/>
      <c r="DP6" s="950"/>
      <c r="DQ6" s="948"/>
      <c r="DR6" s="948"/>
      <c r="DS6" s="831"/>
      <c r="DT6" s="831"/>
      <c r="DU6" s="831"/>
      <c r="DV6" s="831"/>
      <c r="DW6" s="831"/>
      <c r="DX6" s="856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817">
        <v>8989.0273953199976</v>
      </c>
      <c r="DS7" s="364">
        <v>9004.8627353700012</v>
      </c>
      <c r="DT7" s="364">
        <v>8992.9277802400011</v>
      </c>
      <c r="DU7" s="364">
        <v>8983.5710091500005</v>
      </c>
      <c r="DV7" s="364">
        <v>8955.0831208100008</v>
      </c>
      <c r="DW7" s="364">
        <v>8951.0752001400015</v>
      </c>
      <c r="DX7" s="291">
        <v>-37.952195179996124</v>
      </c>
      <c r="DY7" s="993">
        <v>-0.42220580170614364</v>
      </c>
      <c r="DZ7" s="807"/>
      <c r="EA7" s="704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817">
        <v>7064.5221785899994</v>
      </c>
      <c r="DS8" s="364">
        <v>7085.1780162899995</v>
      </c>
      <c r="DT8" s="364">
        <v>7075.5108006600003</v>
      </c>
      <c r="DU8" s="364">
        <v>7064.5449458200001</v>
      </c>
      <c r="DV8" s="364">
        <v>7022.5580823100008</v>
      </c>
      <c r="DW8" s="364">
        <v>7023.9760478899998</v>
      </c>
      <c r="DX8" s="291">
        <v>-40.546130699999594</v>
      </c>
      <c r="DY8" s="993">
        <v>-0.5739401713944714</v>
      </c>
      <c r="DZ8" s="807"/>
      <c r="EA8" s="704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817">
        <v>233.66532070000002</v>
      </c>
      <c r="DS9" s="364">
        <v>233.82566059000001</v>
      </c>
      <c r="DT9" s="364">
        <v>233.24776891000002</v>
      </c>
      <c r="DU9" s="364">
        <v>233.33127927000001</v>
      </c>
      <c r="DV9" s="364">
        <v>233.26447098</v>
      </c>
      <c r="DW9" s="364">
        <v>233.79392665</v>
      </c>
      <c r="DX9" s="839">
        <v>0.12860594999997943</v>
      </c>
      <c r="DY9" s="993">
        <v>5.503852673331977E-2</v>
      </c>
      <c r="DZ9" s="807"/>
      <c r="EA9" s="704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817">
        <v>1654.4116760499999</v>
      </c>
      <c r="DS10" s="364">
        <v>1649.4058416599999</v>
      </c>
      <c r="DT10" s="364">
        <v>1647.80608665</v>
      </c>
      <c r="DU10" s="364">
        <v>1649.3186408399999</v>
      </c>
      <c r="DV10" s="364">
        <v>1662.8948396600001</v>
      </c>
      <c r="DW10" s="364">
        <v>1656.8569560599999</v>
      </c>
      <c r="DX10" s="291">
        <v>2.4452800100000331</v>
      </c>
      <c r="DY10" s="993">
        <v>0.14780359963599832</v>
      </c>
      <c r="DZ10" s="807"/>
      <c r="EA10" s="704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817">
        <v>36.428219980000001</v>
      </c>
      <c r="DS11" s="364">
        <v>36.453216829999995</v>
      </c>
      <c r="DT11" s="364">
        <v>36.363124020000001</v>
      </c>
      <c r="DU11" s="364">
        <v>36.376143219999996</v>
      </c>
      <c r="DV11" s="364">
        <v>36.36572786</v>
      </c>
      <c r="DW11" s="364">
        <v>36.448269539999998</v>
      </c>
      <c r="DX11" s="994">
        <v>2.0049559999996802E-2</v>
      </c>
      <c r="DY11" s="993">
        <v>5.5038538833374062E-2</v>
      </c>
      <c r="DZ11" s="807"/>
      <c r="EA11" s="704"/>
      <c r="EB11" s="232"/>
    </row>
    <row r="12" spans="1:138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817">
        <v>8988.4436620399993</v>
      </c>
      <c r="DS12" s="364">
        <v>9004.7795095200017</v>
      </c>
      <c r="DT12" s="364">
        <v>8992.7373653700015</v>
      </c>
      <c r="DU12" s="364">
        <v>8983.3805942800009</v>
      </c>
      <c r="DV12" s="364">
        <v>8954.9283412099994</v>
      </c>
      <c r="DW12" s="364">
        <v>8950.9621234100014</v>
      </c>
      <c r="DX12" s="291">
        <v>-37.481538629997885</v>
      </c>
      <c r="DY12" s="993">
        <v>-0.41699698011448127</v>
      </c>
      <c r="DZ12" s="807"/>
      <c r="EA12" s="704"/>
      <c r="EB12" s="232"/>
    </row>
    <row r="13" spans="1:138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1940.0409469387751</v>
      </c>
      <c r="DR13" s="817">
        <v>1935.9441632434398</v>
      </c>
      <c r="DS13" s="364">
        <v>1937.5719547376086</v>
      </c>
      <c r="DT13" s="364">
        <v>1938.8116853236147</v>
      </c>
      <c r="DU13" s="364">
        <v>1946.1928807711365</v>
      </c>
      <c r="DV13" s="364">
        <v>1950.6060765379007</v>
      </c>
      <c r="DW13" s="364">
        <v>1948.1040232769678</v>
      </c>
      <c r="DX13" s="291">
        <v>12.159860033528048</v>
      </c>
      <c r="DY13" s="993">
        <v>0.6281100593911626</v>
      </c>
      <c r="DZ13" s="807"/>
      <c r="EA13" s="705"/>
      <c r="EB13" s="619"/>
      <c r="EC13" s="619"/>
      <c r="ED13" s="619"/>
      <c r="EE13" s="619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817">
        <v>1044.6680992200002</v>
      </c>
      <c r="DS14" s="364">
        <v>1044.65997326</v>
      </c>
      <c r="DT14" s="364">
        <v>1049.77969278</v>
      </c>
      <c r="DU14" s="364">
        <v>1049.7943887200001</v>
      </c>
      <c r="DV14" s="364">
        <v>1049.8433752700003</v>
      </c>
      <c r="DW14" s="364">
        <v>1049.9388989900001</v>
      </c>
      <c r="DX14" s="291">
        <v>5.2707997699999396</v>
      </c>
      <c r="DY14" s="993">
        <v>0.50454300020603693</v>
      </c>
      <c r="DZ14" s="807"/>
      <c r="EA14" s="704"/>
      <c r="EB14" s="619"/>
      <c r="EC14" s="619"/>
      <c r="ED14" s="619"/>
      <c r="EE14" s="619"/>
    </row>
    <row r="15" spans="1:138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817">
        <v>435.74721561000001</v>
      </c>
      <c r="DS15" s="364">
        <v>435.43228979999998</v>
      </c>
      <c r="DT15" s="364">
        <v>435.46442579000001</v>
      </c>
      <c r="DU15" s="364">
        <v>435.50536398000003</v>
      </c>
      <c r="DV15" s="364">
        <v>435.53298023000002</v>
      </c>
      <c r="DW15" s="364">
        <v>435.56142861000001</v>
      </c>
      <c r="DX15" s="839">
        <v>-0.18578700000000481</v>
      </c>
      <c r="DY15" s="993">
        <v>-4.263641701988119E-2</v>
      </c>
      <c r="DZ15" s="807"/>
      <c r="EA15" s="704"/>
      <c r="EB15" s="619"/>
      <c r="EC15" s="619"/>
      <c r="ED15" s="619"/>
      <c r="EE15" s="619"/>
      <c r="EF15" s="619"/>
      <c r="EG15" s="619"/>
      <c r="EH15" s="619"/>
    </row>
    <row r="16" spans="1:138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817">
        <v>133.67747051000001</v>
      </c>
      <c r="DS16" s="364">
        <v>133.69362064000001</v>
      </c>
      <c r="DT16" s="364">
        <v>133.70808509</v>
      </c>
      <c r="DU16" s="364">
        <v>133.71564103</v>
      </c>
      <c r="DV16" s="364">
        <v>133.72366807</v>
      </c>
      <c r="DW16" s="364">
        <v>133.73150222999999</v>
      </c>
      <c r="DX16" s="839">
        <v>5.4031719999983352E-2</v>
      </c>
      <c r="DY16" s="993">
        <v>4.0419466192642695E-2</v>
      </c>
      <c r="DZ16" s="807"/>
      <c r="EA16" s="704"/>
      <c r="EB16" s="619"/>
      <c r="EC16" s="619"/>
      <c r="ED16" s="619"/>
      <c r="EE16" s="619"/>
    </row>
    <row r="17" spans="1:135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817">
        <v>309.12741957999998</v>
      </c>
      <c r="DS17" s="364">
        <v>309.16869704999999</v>
      </c>
      <c r="DT17" s="364">
        <v>309.20012766000002</v>
      </c>
      <c r="DU17" s="364">
        <v>309.21797400000003</v>
      </c>
      <c r="DV17" s="364">
        <v>309.23777602000001</v>
      </c>
      <c r="DW17" s="364">
        <v>309.25900655999999</v>
      </c>
      <c r="DX17" s="839">
        <v>0.13158698000000868</v>
      </c>
      <c r="DY17" s="993">
        <v>4.2567230101675513E-2</v>
      </c>
      <c r="DZ17" s="807"/>
      <c r="EA17" s="704"/>
      <c r="EB17" s="619"/>
      <c r="EC17" s="619"/>
      <c r="ED17" s="619"/>
      <c r="EE17" s="619"/>
    </row>
    <row r="18" spans="1:135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11897.822417808775</v>
      </c>
      <c r="DR18" s="817">
        <v>11802.939930983437</v>
      </c>
      <c r="DS18" s="364">
        <v>11820.646071747609</v>
      </c>
      <c r="DT18" s="364">
        <v>11809.921689233617</v>
      </c>
      <c r="DU18" s="364">
        <v>11808.012454061136</v>
      </c>
      <c r="DV18" s="364">
        <v>11784.028842067901</v>
      </c>
      <c r="DW18" s="364">
        <v>11777.618084086971</v>
      </c>
      <c r="DX18" s="291">
        <v>-25.321846896466013</v>
      </c>
      <c r="DY18" s="993">
        <v>-0.21453847130065151</v>
      </c>
      <c r="DZ18" s="807"/>
      <c r="EA18" s="704"/>
      <c r="EB18" s="619"/>
      <c r="EC18" s="619"/>
      <c r="ED18" s="619"/>
      <c r="EE18" s="619"/>
    </row>
    <row r="19" spans="1:135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817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981"/>
      <c r="DY19" s="982"/>
      <c r="DZ19" s="807"/>
      <c r="EA19" s="704"/>
      <c r="EB19" s="619"/>
      <c r="EC19" s="619"/>
      <c r="ED19" s="619"/>
      <c r="EE19" s="619"/>
    </row>
    <row r="20" spans="1:135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817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981"/>
      <c r="DY20" s="982"/>
      <c r="DZ20" s="807"/>
      <c r="EA20" s="704"/>
      <c r="EB20" s="619"/>
      <c r="EC20" s="619"/>
      <c r="ED20" s="619"/>
      <c r="EE20" s="619"/>
    </row>
    <row r="21" spans="1:135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817">
        <v>21.6</v>
      </c>
      <c r="DS21" s="364">
        <v>10</v>
      </c>
      <c r="DT21" s="364">
        <v>15</v>
      </c>
      <c r="DU21" s="364">
        <v>13</v>
      </c>
      <c r="DV21" s="364">
        <v>2.5</v>
      </c>
      <c r="DW21" s="364">
        <v>0.5</v>
      </c>
      <c r="DX21" s="981"/>
      <c r="DY21" s="982"/>
      <c r="DZ21" s="807"/>
      <c r="EA21" s="704"/>
      <c r="EB21" s="619"/>
      <c r="EC21" s="619"/>
      <c r="ED21" s="619"/>
      <c r="EE21" s="619"/>
    </row>
    <row r="22" spans="1:135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817">
        <v>1.7999999999999998</v>
      </c>
      <c r="DS22" s="364">
        <v>0</v>
      </c>
      <c r="DT22" s="364">
        <v>0.3</v>
      </c>
      <c r="DU22" s="364">
        <v>0</v>
      </c>
      <c r="DV22" s="364">
        <v>0.4</v>
      </c>
      <c r="DW22" s="364">
        <v>0</v>
      </c>
      <c r="DX22" s="981"/>
      <c r="DY22" s="982"/>
      <c r="DZ22" s="807"/>
      <c r="EA22" s="704"/>
      <c r="EB22" s="619"/>
      <c r="EC22" s="619"/>
      <c r="ED22" s="619"/>
      <c r="EE22" s="619"/>
    </row>
    <row r="23" spans="1:135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817">
        <v>0.75101850999999997</v>
      </c>
      <c r="DS23" s="364">
        <v>0.13015599999999999</v>
      </c>
      <c r="DT23" s="364">
        <v>8.9956649999999999E-2</v>
      </c>
      <c r="DU23" s="364">
        <v>0.10886999999999999</v>
      </c>
      <c r="DV23" s="364">
        <v>0.10500692</v>
      </c>
      <c r="DW23" s="364">
        <v>0.13535123999999998</v>
      </c>
      <c r="DX23" s="981"/>
      <c r="DY23" s="982"/>
      <c r="DZ23" s="807"/>
      <c r="EA23" s="704"/>
      <c r="EB23" s="619"/>
      <c r="EC23" s="619"/>
      <c r="ED23" s="619"/>
      <c r="EE23" s="619"/>
    </row>
    <row r="24" spans="1:135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817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981"/>
      <c r="DY24" s="982"/>
      <c r="DZ24" s="807"/>
      <c r="EA24" s="704"/>
      <c r="EB24" s="619"/>
      <c r="EC24" s="619"/>
      <c r="ED24" s="619"/>
      <c r="EE24" s="619"/>
    </row>
    <row r="25" spans="1:135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817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981"/>
      <c r="DY25" s="982"/>
      <c r="DZ25" s="807"/>
      <c r="EA25" s="704"/>
      <c r="EB25" s="619"/>
      <c r="EC25" s="619"/>
      <c r="ED25" s="619"/>
      <c r="EE25" s="619"/>
    </row>
    <row r="26" spans="1:135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817">
        <v>21.4</v>
      </c>
      <c r="DS26" s="364">
        <v>0</v>
      </c>
      <c r="DT26" s="364">
        <v>0</v>
      </c>
      <c r="DU26" s="364">
        <v>0.5</v>
      </c>
      <c r="DV26" s="364">
        <v>0</v>
      </c>
      <c r="DW26" s="364">
        <v>2</v>
      </c>
      <c r="DX26" s="981"/>
      <c r="DY26" s="982"/>
      <c r="DZ26" s="807"/>
      <c r="EA26" s="704"/>
      <c r="EB26" s="619"/>
      <c r="EC26" s="619"/>
      <c r="ED26" s="619"/>
      <c r="EE26" s="619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8"/>
      <c r="DK27" s="959"/>
      <c r="DL27" s="958"/>
      <c r="DM27" s="960"/>
      <c r="DN27" s="959"/>
      <c r="DO27" s="960"/>
      <c r="DP27" s="959"/>
      <c r="DQ27" s="960"/>
      <c r="DR27" s="960"/>
      <c r="DS27" s="959"/>
      <c r="DT27" s="959"/>
      <c r="DU27" s="959"/>
      <c r="DV27" s="959"/>
      <c r="DW27" s="959"/>
      <c r="DX27" s="983"/>
      <c r="DY27" s="984"/>
      <c r="DZ27" s="417"/>
      <c r="EA27" s="706"/>
    </row>
    <row r="28" spans="1:135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21">
        <v>69565.526135366119</v>
      </c>
      <c r="DJ28" s="791">
        <v>63930.377756703761</v>
      </c>
      <c r="DK28" s="589">
        <v>62011.413864181239</v>
      </c>
      <c r="DL28" s="921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791">
        <v>67451.491357203893</v>
      </c>
      <c r="DS28" s="589">
        <v>67230.701812454907</v>
      </c>
      <c r="DT28" s="589">
        <v>66886.966894372337</v>
      </c>
      <c r="DU28" s="589">
        <v>66837.525755317576</v>
      </c>
      <c r="DV28" s="589">
        <v>66855.401570178816</v>
      </c>
      <c r="DW28" s="589">
        <v>66911.99507152407</v>
      </c>
      <c r="DX28" s="291">
        <v>-539.4962856798229</v>
      </c>
      <c r="DY28" s="993">
        <v>-0.79982855059913538</v>
      </c>
      <c r="DZ28" s="417"/>
      <c r="EA28" s="625"/>
      <c r="EB28" s="232"/>
    </row>
    <row r="29" spans="1:135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21">
        <v>46334.519414800001</v>
      </c>
      <c r="DJ29" s="791">
        <v>45478.963243099999</v>
      </c>
      <c r="DK29" s="589">
        <v>44614.191946999999</v>
      </c>
      <c r="DL29" s="921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791">
        <v>45213.831851000003</v>
      </c>
      <c r="DS29" s="589">
        <v>45301.856265300004</v>
      </c>
      <c r="DT29" s="589">
        <v>45299.2789414</v>
      </c>
      <c r="DU29" s="589">
        <v>45221.694606199999</v>
      </c>
      <c r="DV29" s="589">
        <v>45184.2645213</v>
      </c>
      <c r="DW29" s="589">
        <v>45201.644595999998</v>
      </c>
      <c r="DX29" s="291">
        <v>-12.18725500000437</v>
      </c>
      <c r="DY29" s="993">
        <v>-2.6954705011883462E-2</v>
      </c>
      <c r="DZ29" s="417"/>
      <c r="EA29" s="625"/>
      <c r="EB29" s="232"/>
    </row>
    <row r="30" spans="1:135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21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791">
        <v>-16446.89167051862</v>
      </c>
      <c r="DS30" s="589">
        <v>-16470.931169785064</v>
      </c>
      <c r="DT30" s="589">
        <v>-16390.899384904566</v>
      </c>
      <c r="DU30" s="589">
        <v>-16404.296270446328</v>
      </c>
      <c r="DV30" s="589">
        <v>-16246.543899293703</v>
      </c>
      <c r="DW30" s="589">
        <v>-16201.95557052728</v>
      </c>
      <c r="DX30" s="291">
        <v>244.9360999913406</v>
      </c>
      <c r="DY30" s="993">
        <v>-1.4892546561268705</v>
      </c>
      <c r="DZ30" s="638"/>
      <c r="EA30" s="625"/>
      <c r="EB30" s="232"/>
    </row>
    <row r="31" spans="1:135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21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791">
        <v>7397.7045911277019</v>
      </c>
      <c r="DS31" s="589">
        <v>6924.7328370813684</v>
      </c>
      <c r="DT31" s="589">
        <v>6667.3397695672757</v>
      </c>
      <c r="DU31" s="589">
        <v>6691.2237829805872</v>
      </c>
      <c r="DV31" s="589">
        <v>7058.8387759984889</v>
      </c>
      <c r="DW31" s="589">
        <v>7145.3199720801877</v>
      </c>
      <c r="DX31" s="291">
        <v>-252.38461904751421</v>
      </c>
      <c r="DY31" s="993">
        <v>-3.4116612246210432</v>
      </c>
      <c r="DZ31" s="638"/>
      <c r="EA31" s="625"/>
      <c r="EB31" s="232"/>
    </row>
    <row r="32" spans="1:135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21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791">
        <v>8608.7777561818002</v>
      </c>
      <c r="DS32" s="589">
        <v>8619.7263486452011</v>
      </c>
      <c r="DT32" s="589">
        <v>8619.7555893952012</v>
      </c>
      <c r="DU32" s="589">
        <v>8619.7525133026011</v>
      </c>
      <c r="DV32" s="589">
        <v>8619.7726292236002</v>
      </c>
      <c r="DW32" s="589">
        <v>8619.8299471303999</v>
      </c>
      <c r="DX32" s="291">
        <v>11.052190948599673</v>
      </c>
      <c r="DY32" s="993">
        <v>0.12838281184182065</v>
      </c>
      <c r="DZ32" s="638"/>
      <c r="EA32" s="625"/>
      <c r="EB32" s="232"/>
    </row>
    <row r="33" spans="1:132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4"/>
      <c r="DJ33" s="792"/>
      <c r="DK33" s="559"/>
      <c r="DL33" s="924"/>
      <c r="DM33" s="792"/>
      <c r="DN33" s="559"/>
      <c r="DO33" s="792"/>
      <c r="DP33" s="559"/>
      <c r="DQ33" s="792"/>
      <c r="DR33" s="792"/>
      <c r="DS33" s="559"/>
      <c r="DT33" s="559"/>
      <c r="DU33" s="559"/>
      <c r="DV33" s="559"/>
      <c r="DW33" s="559"/>
      <c r="DX33" s="985"/>
      <c r="DY33" s="986"/>
      <c r="DZ33" s="417"/>
      <c r="EA33" s="226"/>
    </row>
    <row r="34" spans="1:132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21">
        <v>73572.306351120002</v>
      </c>
      <c r="DJ34" s="791">
        <v>71503.548026779987</v>
      </c>
      <c r="DK34" s="589">
        <v>70849.935463300004</v>
      </c>
      <c r="DL34" s="921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71193.163791454106</v>
      </c>
      <c r="DR34" s="791">
        <v>71590.460990794134</v>
      </c>
      <c r="DS34" s="589">
        <v>71516.132198404113</v>
      </c>
      <c r="DT34" s="589">
        <v>71023.396972704111</v>
      </c>
      <c r="DU34" s="589">
        <v>71013.575125724121</v>
      </c>
      <c r="DV34" s="589">
        <v>70947.728160654122</v>
      </c>
      <c r="DW34" s="589">
        <v>70766.13378908411</v>
      </c>
      <c r="DX34" s="291">
        <v>-824.32720171002438</v>
      </c>
      <c r="DY34" s="993">
        <v>-1.1514483777608664</v>
      </c>
      <c r="DZ34" s="618"/>
      <c r="EA34" s="705"/>
      <c r="EB34" s="232"/>
    </row>
    <row r="35" spans="1:132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21">
        <v>129588.93960962999</v>
      </c>
      <c r="DJ35" s="791">
        <v>125656.05795363999</v>
      </c>
      <c r="DK35" s="589">
        <v>124105.82503567</v>
      </c>
      <c r="DL35" s="921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126952.39599368536</v>
      </c>
      <c r="DR35" s="791">
        <v>127977.27093759539</v>
      </c>
      <c r="DS35" s="589">
        <v>127384.66646010539</v>
      </c>
      <c r="DT35" s="589">
        <v>126887.4143051154</v>
      </c>
      <c r="DU35" s="589">
        <v>126906.51268726539</v>
      </c>
      <c r="DV35" s="589">
        <v>126864.6204615654</v>
      </c>
      <c r="DW35" s="589">
        <v>126864.1285822654</v>
      </c>
      <c r="DX35" s="291">
        <v>-1113.1423553299828</v>
      </c>
      <c r="DY35" s="993">
        <v>-0.86979691563572326</v>
      </c>
      <c r="DZ35" s="807"/>
      <c r="EA35" s="705"/>
      <c r="EB35" s="232"/>
    </row>
    <row r="36" spans="1:132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21">
        <v>210520.77578905999</v>
      </c>
      <c r="DJ36" s="791">
        <v>207014.13586301001</v>
      </c>
      <c r="DK36" s="589">
        <v>205950.18028206995</v>
      </c>
      <c r="DL36" s="921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213663.05229877291</v>
      </c>
      <c r="DR36" s="791">
        <v>214497.52794595293</v>
      </c>
      <c r="DS36" s="589">
        <v>213964.69813415295</v>
      </c>
      <c r="DT36" s="589">
        <v>213463.79936527292</v>
      </c>
      <c r="DU36" s="589">
        <v>213431.49739059299</v>
      </c>
      <c r="DV36" s="589">
        <v>213414.66011790291</v>
      </c>
      <c r="DW36" s="589">
        <v>213481.67370468294</v>
      </c>
      <c r="DX36" s="291">
        <v>-1015.8542412699899</v>
      </c>
      <c r="DY36" s="993">
        <v>-0.47359717895021358</v>
      </c>
      <c r="DZ36" s="807"/>
      <c r="EA36" s="705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5"/>
      <c r="DJ37" s="855"/>
      <c r="DK37" s="854"/>
      <c r="DL37" s="925"/>
      <c r="DM37" s="855"/>
      <c r="DN37" s="854"/>
      <c r="DO37" s="855"/>
      <c r="DP37" s="854"/>
      <c r="DQ37" s="855"/>
      <c r="DR37" s="855"/>
      <c r="DS37" s="854"/>
      <c r="DT37" s="854"/>
      <c r="DU37" s="854"/>
      <c r="DV37" s="854"/>
      <c r="DW37" s="854"/>
      <c r="DX37" s="985"/>
      <c r="DY37" s="987"/>
      <c r="DZ37" s="417"/>
      <c r="EA37" s="706"/>
    </row>
    <row r="38" spans="1:13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8">
        <v>90.311947355512672</v>
      </c>
      <c r="DJ38" s="795">
        <v>89.824707106960503</v>
      </c>
      <c r="DK38" s="622">
        <v>90.064405416591569</v>
      </c>
      <c r="DL38" s="878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90.47796518414583</v>
      </c>
      <c r="DR38" s="795">
        <v>90.459212693268341</v>
      </c>
      <c r="DS38" s="622">
        <v>90.431910529086124</v>
      </c>
      <c r="DT38" s="622">
        <v>90.334140551882157</v>
      </c>
      <c r="DU38" s="622">
        <v>90.350498811109546</v>
      </c>
      <c r="DV38" s="622">
        <v>90.391363698279832</v>
      </c>
      <c r="DW38" s="622">
        <v>90.377794661998763</v>
      </c>
      <c r="DX38" s="839">
        <v>-8.141803126957825E-2</v>
      </c>
      <c r="DY38" s="980"/>
      <c r="DZ38" s="807"/>
      <c r="EA38" s="705"/>
    </row>
    <row r="39" spans="1:13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8">
        <v>85.672760050711688</v>
      </c>
      <c r="DJ39" s="795">
        <v>85.215816245457901</v>
      </c>
      <c r="DK39" s="622">
        <v>85.233194487347646</v>
      </c>
      <c r="DL39" s="878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85.882347292692913</v>
      </c>
      <c r="DR39" s="795">
        <v>85.937129410636032</v>
      </c>
      <c r="DS39" s="622">
        <v>85.880144848032543</v>
      </c>
      <c r="DT39" s="622">
        <v>85.8146210563784</v>
      </c>
      <c r="DU39" s="622">
        <v>85.792011336355074</v>
      </c>
      <c r="DV39" s="622">
        <v>85.794044751252187</v>
      </c>
      <c r="DW39" s="622">
        <v>85.809876638761466</v>
      </c>
      <c r="DX39" s="839">
        <v>-0.12725277187456641</v>
      </c>
      <c r="DY39" s="980"/>
      <c r="DZ39" s="807"/>
      <c r="EA39" s="705"/>
    </row>
    <row r="40" spans="1:13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1">
        <v>88.882822165211152</v>
      </c>
      <c r="DJ40" s="649">
        <v>88.7149641459077</v>
      </c>
      <c r="DK40" s="951">
        <v>88.789813845348704</v>
      </c>
      <c r="DL40" s="961">
        <v>88.863762017408661</v>
      </c>
      <c r="DM40" s="649">
        <v>88.771932565896478</v>
      </c>
      <c r="DN40" s="951">
        <v>88.953441819886052</v>
      </c>
      <c r="DO40" s="649">
        <v>89.230329695392712</v>
      </c>
      <c r="DP40" s="951">
        <v>89.195004144649232</v>
      </c>
      <c r="DQ40" s="649">
        <v>89.547609559731882</v>
      </c>
      <c r="DR40" s="1015">
        <v>89.582244610584752</v>
      </c>
      <c r="DS40" s="951">
        <v>89.564694933711579</v>
      </c>
      <c r="DT40" s="940">
        <v>89.532557238584886</v>
      </c>
      <c r="DU40" s="940">
        <v>89.522758399460272</v>
      </c>
      <c r="DV40" s="940">
        <v>89.523496703764465</v>
      </c>
      <c r="DW40" s="940">
        <v>89.532238097704322</v>
      </c>
      <c r="DX40" s="857">
        <v>-5.0006512880429455E-2</v>
      </c>
      <c r="DY40" s="988"/>
      <c r="DZ40" s="807"/>
      <c r="EA40" s="705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6"/>
      <c r="DJ41" s="887"/>
      <c r="DK41" s="880"/>
      <c r="DL41" s="962"/>
      <c r="DM41" s="887"/>
      <c r="DN41" s="880"/>
      <c r="DO41" s="887"/>
      <c r="DP41" s="880"/>
      <c r="DQ41" s="887"/>
      <c r="DR41" s="887"/>
      <c r="DS41" s="624"/>
      <c r="DT41" s="880"/>
      <c r="DU41" s="880"/>
      <c r="DV41" s="880"/>
      <c r="DW41" s="880"/>
      <c r="DX41" s="989"/>
      <c r="DY41" s="990"/>
      <c r="DZ41" s="417"/>
      <c r="EA41" s="226"/>
    </row>
    <row r="42" spans="1:132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2536.2804837215699</v>
      </c>
      <c r="DR42" s="817">
        <v>2624.8673241005822</v>
      </c>
      <c r="DS42" s="364">
        <v>2624.8673241005822</v>
      </c>
      <c r="DT42" s="364">
        <v>2624.8673241005822</v>
      </c>
      <c r="DU42" s="364">
        <v>2624.8673241005822</v>
      </c>
      <c r="DV42" s="364">
        <v>2624.8673241005822</v>
      </c>
      <c r="DW42" s="364">
        <v>2622.4417854708445</v>
      </c>
      <c r="DX42" s="291">
        <v>-2.4255386297377299</v>
      </c>
      <c r="DY42" s="993">
        <v>-9.2406142111156608E-2</v>
      </c>
      <c r="DZ42" s="807"/>
      <c r="EA42" s="533"/>
      <c r="EB42" s="232"/>
    </row>
    <row r="43" spans="1:132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2264.4344194314872</v>
      </c>
      <c r="DR43" s="817">
        <v>2340.239918702624</v>
      </c>
      <c r="DS43" s="364">
        <v>2340.239918702624</v>
      </c>
      <c r="DT43" s="364">
        <v>2340.239918702624</v>
      </c>
      <c r="DU43" s="364">
        <v>2340.239918702624</v>
      </c>
      <c r="DV43" s="364">
        <v>2340.239918702624</v>
      </c>
      <c r="DW43" s="364">
        <v>2340.2430972740526</v>
      </c>
      <c r="DX43" s="996">
        <v>3.1785714286343136E-3</v>
      </c>
      <c r="DY43" s="993">
        <v>1.358224600567226E-4</v>
      </c>
      <c r="DZ43" s="807"/>
      <c r="EA43" s="226"/>
      <c r="EB43" s="232"/>
    </row>
    <row r="44" spans="1:132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15534.020117300002</v>
      </c>
      <c r="DR44" s="817">
        <v>16054.045842300002</v>
      </c>
      <c r="DS44" s="364">
        <v>16054.045842300002</v>
      </c>
      <c r="DT44" s="364">
        <v>16054.045842300002</v>
      </c>
      <c r="DU44" s="364">
        <v>16054.045842300002</v>
      </c>
      <c r="DV44" s="364">
        <v>16054.045842300002</v>
      </c>
      <c r="DW44" s="364">
        <v>16054.067647300002</v>
      </c>
      <c r="DX44" s="994">
        <v>2.1805000000313157E-2</v>
      </c>
      <c r="DY44" s="993">
        <v>1.358224600567226E-4</v>
      </c>
      <c r="DZ44" s="807"/>
      <c r="EA44" s="226"/>
      <c r="EB44" s="232"/>
    </row>
    <row r="45" spans="1:132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817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995"/>
      <c r="DZ45" s="807"/>
      <c r="EA45" s="226"/>
      <c r="EB45" s="232"/>
    </row>
    <row r="46" spans="1:132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271.84606429008659</v>
      </c>
      <c r="DR46" s="817">
        <v>284.62740539795828</v>
      </c>
      <c r="DS46" s="364">
        <v>284.62740539795828</v>
      </c>
      <c r="DT46" s="364">
        <v>284.62740539795828</v>
      </c>
      <c r="DU46" s="364">
        <v>284.62740539795828</v>
      </c>
      <c r="DV46" s="364">
        <v>284.62740539795828</v>
      </c>
      <c r="DW46" s="364">
        <v>282.19868819679209</v>
      </c>
      <c r="DX46" s="291">
        <v>-2.4287172011661937</v>
      </c>
      <c r="DY46" s="993">
        <v>-0.85329703152456915</v>
      </c>
      <c r="DZ46" s="807"/>
      <c r="EA46" s="226"/>
      <c r="EB46" s="232"/>
    </row>
    <row r="47" spans="1:132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1864.8640010299939</v>
      </c>
      <c r="DR47" s="817">
        <v>1952.5440010299938</v>
      </c>
      <c r="DS47" s="364">
        <v>1952.5440010299938</v>
      </c>
      <c r="DT47" s="364">
        <v>1952.5440010299938</v>
      </c>
      <c r="DU47" s="364">
        <v>1952.5440010299938</v>
      </c>
      <c r="DV47" s="364">
        <v>1952.5440010299938</v>
      </c>
      <c r="DW47" s="364">
        <v>1935.8830010299937</v>
      </c>
      <c r="DX47" s="291">
        <v>-16.661000000000058</v>
      </c>
      <c r="DY47" s="993">
        <v>-0.85329703152456915</v>
      </c>
      <c r="DZ47" s="807"/>
      <c r="EA47" s="226"/>
      <c r="EB47" s="232"/>
    </row>
    <row r="48" spans="1:132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817">
        <v>1323.1650010299991</v>
      </c>
      <c r="DS48" s="364">
        <v>1323.1650010299991</v>
      </c>
      <c r="DT48" s="364">
        <v>1323.1650010299991</v>
      </c>
      <c r="DU48" s="364">
        <v>1323.1650010299991</v>
      </c>
      <c r="DV48" s="364">
        <v>1323.1650010299991</v>
      </c>
      <c r="DW48" s="364">
        <v>1306.504001029999</v>
      </c>
      <c r="DX48" s="291">
        <v>-16.661000000000058</v>
      </c>
      <c r="DY48" s="993">
        <v>-1.2591778037531642</v>
      </c>
      <c r="DZ48" s="807"/>
      <c r="EA48" s="226"/>
      <c r="EB48" s="232"/>
    </row>
    <row r="49" spans="1:134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817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982"/>
      <c r="DZ49" s="807"/>
      <c r="EA49" s="226"/>
    </row>
    <row r="50" spans="1:134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3">
        <v>25.516034985422742</v>
      </c>
      <c r="DJ50" s="793">
        <v>11.64868804664723</v>
      </c>
      <c r="DK50" s="788">
        <v>11.370262390670554</v>
      </c>
      <c r="DL50" s="923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93">
        <v>0</v>
      </c>
      <c r="DS50" s="788">
        <v>0</v>
      </c>
      <c r="DT50" s="788">
        <v>0</v>
      </c>
      <c r="DU50" s="788">
        <v>0</v>
      </c>
      <c r="DV50" s="788">
        <v>0</v>
      </c>
      <c r="DW50" s="788">
        <v>0</v>
      </c>
      <c r="DX50" s="291">
        <v>0</v>
      </c>
      <c r="DY50" s="991"/>
      <c r="DZ50" s="807"/>
      <c r="EA50" s="226"/>
    </row>
    <row r="51" spans="1:134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3">
        <v>25.516034985422742</v>
      </c>
      <c r="DJ51" s="793">
        <v>11.64868804664723</v>
      </c>
      <c r="DK51" s="788">
        <v>11.370262390670554</v>
      </c>
      <c r="DL51" s="923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93">
        <v>0</v>
      </c>
      <c r="DS51" s="788">
        <v>0</v>
      </c>
      <c r="DT51" s="788">
        <v>0</v>
      </c>
      <c r="DU51" s="788">
        <v>0</v>
      </c>
      <c r="DV51" s="788">
        <v>0</v>
      </c>
      <c r="DW51" s="788">
        <v>0</v>
      </c>
      <c r="DX51" s="291">
        <v>0</v>
      </c>
      <c r="DY51" s="991"/>
      <c r="DZ51" s="807"/>
      <c r="EA51" s="533"/>
    </row>
    <row r="52" spans="1:134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3">
        <v>79</v>
      </c>
      <c r="DJ52" s="793">
        <v>79.91</v>
      </c>
      <c r="DK52" s="788">
        <v>78</v>
      </c>
      <c r="DL52" s="923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93">
        <v>0</v>
      </c>
      <c r="DS52" s="788">
        <v>0</v>
      </c>
      <c r="DT52" s="788">
        <v>0</v>
      </c>
      <c r="DU52" s="788">
        <v>0</v>
      </c>
      <c r="DV52" s="788">
        <v>0</v>
      </c>
      <c r="DW52" s="788">
        <v>0</v>
      </c>
      <c r="DX52" s="291">
        <v>0</v>
      </c>
      <c r="DY52" s="991"/>
      <c r="DZ52" s="807"/>
      <c r="EA52" s="533"/>
    </row>
    <row r="53" spans="1:134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3">
        <v>14</v>
      </c>
      <c r="DJ53" s="793">
        <v>0</v>
      </c>
      <c r="DK53" s="788">
        <v>0</v>
      </c>
      <c r="DL53" s="923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93">
        <v>0</v>
      </c>
      <c r="DS53" s="788">
        <v>0</v>
      </c>
      <c r="DT53" s="788">
        <v>0</v>
      </c>
      <c r="DU53" s="788">
        <v>0</v>
      </c>
      <c r="DV53" s="788">
        <v>0</v>
      </c>
      <c r="DW53" s="788">
        <v>0</v>
      </c>
      <c r="DX53" s="291">
        <v>0</v>
      </c>
      <c r="DY53" s="991"/>
      <c r="DZ53" s="807"/>
      <c r="EA53" s="533"/>
    </row>
    <row r="54" spans="1:134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3">
        <v>0</v>
      </c>
      <c r="DJ54" s="793">
        <v>0</v>
      </c>
      <c r="DK54" s="788">
        <v>0</v>
      </c>
      <c r="DL54" s="923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93">
        <v>0</v>
      </c>
      <c r="DS54" s="788">
        <v>0</v>
      </c>
      <c r="DT54" s="788">
        <v>0</v>
      </c>
      <c r="DU54" s="788">
        <v>0</v>
      </c>
      <c r="DV54" s="788">
        <v>0</v>
      </c>
      <c r="DW54" s="788">
        <v>0</v>
      </c>
      <c r="DX54" s="291">
        <v>0</v>
      </c>
      <c r="DY54" s="991"/>
      <c r="DZ54" s="807"/>
      <c r="EA54" s="226"/>
    </row>
    <row r="55" spans="1:134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3">
        <v>0</v>
      </c>
      <c r="DJ55" s="793">
        <v>0</v>
      </c>
      <c r="DK55" s="788">
        <v>0</v>
      </c>
      <c r="DL55" s="923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93">
        <v>0</v>
      </c>
      <c r="DS55" s="788">
        <v>0</v>
      </c>
      <c r="DT55" s="788">
        <v>0</v>
      </c>
      <c r="DU55" s="788">
        <v>0</v>
      </c>
      <c r="DV55" s="788">
        <v>0</v>
      </c>
      <c r="DW55" s="788">
        <v>0</v>
      </c>
      <c r="DX55" s="291">
        <v>0</v>
      </c>
      <c r="DY55" s="991"/>
      <c r="DZ55" s="807"/>
      <c r="EA55" s="226"/>
    </row>
    <row r="56" spans="1:134" ht="12.75" customHeight="1" outlineLevel="1" thickBot="1" x14ac:dyDescent="0.25">
      <c r="A56" s="171"/>
      <c r="B56" s="1041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7">
        <v>0</v>
      </c>
      <c r="DJ56" s="661">
        <v>0</v>
      </c>
      <c r="DK56" s="819">
        <v>0</v>
      </c>
      <c r="DL56" s="963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16">
        <v>0</v>
      </c>
      <c r="DS56" s="867">
        <v>0</v>
      </c>
      <c r="DT56" s="942">
        <v>0</v>
      </c>
      <c r="DU56" s="942">
        <v>0</v>
      </c>
      <c r="DV56" s="942">
        <v>0</v>
      </c>
      <c r="DW56" s="867">
        <v>0</v>
      </c>
      <c r="DX56" s="858">
        <v>0</v>
      </c>
      <c r="DY56" s="992"/>
      <c r="DZ56" s="807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8"/>
      <c r="DJ57" s="766"/>
      <c r="DK57" s="140"/>
      <c r="DL57" s="300"/>
      <c r="DM57" s="766"/>
      <c r="DN57" s="140"/>
      <c r="DO57" s="766"/>
      <c r="DP57" s="140"/>
      <c r="DQ57" s="766"/>
      <c r="DR57" s="766"/>
      <c r="DS57" s="140"/>
      <c r="DT57" s="140"/>
      <c r="DU57" s="140"/>
      <c r="DV57" s="140"/>
      <c r="DW57" s="140"/>
      <c r="DX57" s="989"/>
      <c r="DY57" s="990"/>
      <c r="DZ57" s="417"/>
      <c r="EA57" s="706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26566.674839401301</v>
      </c>
      <c r="DR58" s="817">
        <v>26572.725894054365</v>
      </c>
      <c r="DS58" s="364">
        <v>26495.448949344449</v>
      </c>
      <c r="DT58" s="364">
        <v>26441.742220765733</v>
      </c>
      <c r="DU58" s="364">
        <v>26449.263711611213</v>
      </c>
      <c r="DV58" s="364">
        <v>26455.861773654946</v>
      </c>
      <c r="DW58" s="364">
        <v>26455.444079325505</v>
      </c>
      <c r="DX58" s="291">
        <v>-117.2818147288599</v>
      </c>
      <c r="DY58" s="993">
        <v>-0.44136162468413342</v>
      </c>
      <c r="DZ58" s="618"/>
      <c r="EA58" s="705"/>
      <c r="EB58" s="169"/>
    </row>
    <row r="59" spans="1:134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3">
        <v>86.573238061891615</v>
      </c>
      <c r="DJ59" s="793">
        <v>85.958912000648994</v>
      </c>
      <c r="DK59" s="788">
        <v>86.701108434438595</v>
      </c>
      <c r="DL59" s="923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93">
        <v>87.506717764957372</v>
      </c>
      <c r="DS59" s="788">
        <v>87.478775591919401</v>
      </c>
      <c r="DT59" s="788">
        <v>87.441079370824539</v>
      </c>
      <c r="DU59" s="788">
        <v>87.430411122398993</v>
      </c>
      <c r="DV59" s="788">
        <v>87.443720637546846</v>
      </c>
      <c r="DW59" s="788">
        <v>87.430486616822265</v>
      </c>
      <c r="DX59" s="839">
        <v>-7.6231148135107674E-2</v>
      </c>
      <c r="DY59" s="993"/>
      <c r="DZ59" s="807"/>
      <c r="EA59" s="533"/>
      <c r="EB59" s="169"/>
    </row>
    <row r="60" spans="1:134" ht="12.75" customHeight="1" x14ac:dyDescent="0.2">
      <c r="A60" s="171"/>
      <c r="B60" s="104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25657.774110538325</v>
      </c>
      <c r="DR60" s="817">
        <v>25668.75621475407</v>
      </c>
      <c r="DS60" s="364">
        <v>25587.96673360101</v>
      </c>
      <c r="DT60" s="364">
        <v>25532.595427762815</v>
      </c>
      <c r="DU60" s="364">
        <v>25538.85219557623</v>
      </c>
      <c r="DV60" s="364">
        <v>25544.356380068941</v>
      </c>
      <c r="DW60" s="364">
        <v>25553.903117226375</v>
      </c>
      <c r="DX60" s="291">
        <v>-114.85309752769535</v>
      </c>
      <c r="DY60" s="993">
        <v>-0.44744317397692468</v>
      </c>
      <c r="DZ60" s="807"/>
      <c r="EA60" s="704"/>
      <c r="EB60" s="707"/>
    </row>
    <row r="61" spans="1:134" ht="12.75" customHeight="1" x14ac:dyDescent="0.2">
      <c r="A61" s="171"/>
      <c r="B61" s="1040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3">
        <v>85.837486190130406</v>
      </c>
      <c r="DJ61" s="793">
        <v>85.75812416345336</v>
      </c>
      <c r="DK61" s="788">
        <v>85.931001710343153</v>
      </c>
      <c r="DL61" s="923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87.046767360083408</v>
      </c>
      <c r="DR61" s="793">
        <v>87.010055741671678</v>
      </c>
      <c r="DS61" s="788">
        <v>86.979166539022785</v>
      </c>
      <c r="DT61" s="788">
        <v>86.939960730960919</v>
      </c>
      <c r="DU61" s="788">
        <v>86.929967659411943</v>
      </c>
      <c r="DV61" s="788">
        <v>86.93770970221027</v>
      </c>
      <c r="DW61" s="788">
        <v>86.926881966140371</v>
      </c>
      <c r="DX61" s="839">
        <v>-8.3173775531307115E-2</v>
      </c>
      <c r="DY61" s="993"/>
      <c r="DZ61" s="807"/>
      <c r="EA61" s="705"/>
      <c r="EB61" s="707"/>
    </row>
    <row r="62" spans="1:134" ht="3" customHeight="1" x14ac:dyDescent="0.2">
      <c r="A62" s="171"/>
      <c r="B62" s="104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2"/>
      <c r="DJ62" s="789"/>
      <c r="DK62" s="590"/>
      <c r="DL62" s="922"/>
      <c r="DM62" s="789"/>
      <c r="DN62" s="590"/>
      <c r="DO62" s="789"/>
      <c r="DP62" s="590"/>
      <c r="DQ62" s="789"/>
      <c r="DR62" s="789"/>
      <c r="DS62" s="590"/>
      <c r="DT62" s="590"/>
      <c r="DU62" s="590"/>
      <c r="DV62" s="590"/>
      <c r="DW62" s="590"/>
      <c r="DX62" s="291"/>
      <c r="DY62" s="993"/>
      <c r="DZ62" s="807"/>
      <c r="EA62" s="706"/>
      <c r="EB62" s="707"/>
    </row>
    <row r="63" spans="1:134" x14ac:dyDescent="0.2">
      <c r="A63" s="171"/>
      <c r="B63" s="104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4889.5687887717368</v>
      </c>
      <c r="DR63" s="817">
        <v>4836.8222562761093</v>
      </c>
      <c r="DS63" s="364">
        <v>4822.8696584189674</v>
      </c>
      <c r="DT63" s="364">
        <v>4768.6883734524936</v>
      </c>
      <c r="DU63" s="364">
        <v>4778.2221278110947</v>
      </c>
      <c r="DV63" s="364">
        <v>4776.5820422775678</v>
      </c>
      <c r="DW63" s="364">
        <v>4749.8885522702776</v>
      </c>
      <c r="DX63" s="544">
        <v>-86.933704005831714</v>
      </c>
      <c r="DY63" s="993">
        <v>-1.7973309623488753</v>
      </c>
      <c r="DZ63" s="807"/>
      <c r="EA63" s="706"/>
      <c r="EB63" s="707"/>
    </row>
    <row r="64" spans="1:134" x14ac:dyDescent="0.2">
      <c r="A64" s="171"/>
      <c r="B64" s="1040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3">
        <v>78.531933442668802</v>
      </c>
      <c r="DJ64" s="793">
        <v>77.849120219840088</v>
      </c>
      <c r="DK64" s="788">
        <v>78.805001098426885</v>
      </c>
      <c r="DL64" s="923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79.789671053870038</v>
      </c>
      <c r="DR64" s="793">
        <v>79.414798178870967</v>
      </c>
      <c r="DS64" s="788">
        <v>79.317663223905456</v>
      </c>
      <c r="DT64" s="788">
        <v>79.014522406275546</v>
      </c>
      <c r="DU64" s="788">
        <v>79.094729542133095</v>
      </c>
      <c r="DV64" s="788">
        <v>79.19542294791394</v>
      </c>
      <c r="DW64" s="788">
        <v>79.10258563679497</v>
      </c>
      <c r="DX64" s="861">
        <v>-0.31221254207599713</v>
      </c>
      <c r="DY64" s="993"/>
      <c r="DZ64" s="807"/>
      <c r="EA64" s="706"/>
      <c r="EB64" s="706"/>
      <c r="EC64" s="706"/>
      <c r="ED64" s="706"/>
    </row>
    <row r="65" spans="1:132" ht="3" customHeight="1" x14ac:dyDescent="0.2">
      <c r="A65" s="171"/>
      <c r="B65" s="104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2"/>
      <c r="DJ65" s="789"/>
      <c r="DK65" s="590"/>
      <c r="DL65" s="922"/>
      <c r="DM65" s="789"/>
      <c r="DN65" s="590"/>
      <c r="DO65" s="789"/>
      <c r="DP65" s="590"/>
      <c r="DQ65" s="789"/>
      <c r="DR65" s="789"/>
      <c r="DS65" s="590"/>
      <c r="DT65" s="590"/>
      <c r="DU65" s="590"/>
      <c r="DV65" s="590"/>
      <c r="DW65" s="590"/>
      <c r="DX65" s="544"/>
      <c r="DY65" s="993"/>
      <c r="DZ65" s="807"/>
      <c r="EA65" s="706"/>
      <c r="EB65" s="707"/>
    </row>
    <row r="66" spans="1:132" x14ac:dyDescent="0.2">
      <c r="A66" s="171"/>
      <c r="B66" s="104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8128.167959508929</v>
      </c>
      <c r="DR66" s="817">
        <v>8219.6515957436241</v>
      </c>
      <c r="DS66" s="364">
        <v>8144.1012043296305</v>
      </c>
      <c r="DT66" s="364">
        <v>8143.4427598267157</v>
      </c>
      <c r="DU66" s="364">
        <v>8147.6585366678228</v>
      </c>
      <c r="DV66" s="364">
        <v>8151.1504811824007</v>
      </c>
      <c r="DW66" s="364">
        <v>8177.5502613966892</v>
      </c>
      <c r="DX66" s="544">
        <v>-42.101334346934891</v>
      </c>
      <c r="DY66" s="993">
        <v>-0.51220339276589755</v>
      </c>
      <c r="DZ66" s="807"/>
      <c r="EA66" s="706"/>
      <c r="EB66" s="707"/>
    </row>
    <row r="67" spans="1:132" x14ac:dyDescent="0.2">
      <c r="A67" s="171"/>
      <c r="B67" s="1040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3">
        <v>79.579646456506296</v>
      </c>
      <c r="DJ67" s="793">
        <v>79.130187905963766</v>
      </c>
      <c r="DK67" s="788">
        <v>78.805905688023785</v>
      </c>
      <c r="DL67" s="923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80.014680821201395</v>
      </c>
      <c r="DR67" s="793">
        <v>80.195750759354894</v>
      </c>
      <c r="DS67" s="788">
        <v>80.053525616220384</v>
      </c>
      <c r="DT67" s="788">
        <v>80.068675050651279</v>
      </c>
      <c r="DU67" s="788">
        <v>80.000322674585988</v>
      </c>
      <c r="DV67" s="788">
        <v>79.960935622685213</v>
      </c>
      <c r="DW67" s="788">
        <v>80.047569105992579</v>
      </c>
      <c r="DX67" s="861">
        <v>-0.14818165336231459</v>
      </c>
      <c r="DY67" s="993"/>
      <c r="DZ67" s="807"/>
      <c r="EA67" s="706"/>
      <c r="EB67" s="707"/>
    </row>
    <row r="68" spans="1:132" ht="3.75" customHeight="1" x14ac:dyDescent="0.2">
      <c r="A68" s="171"/>
      <c r="B68" s="104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2"/>
      <c r="DJ68" s="789"/>
      <c r="DK68" s="590"/>
      <c r="DL68" s="922"/>
      <c r="DM68" s="789"/>
      <c r="DN68" s="590"/>
      <c r="DO68" s="789"/>
      <c r="DP68" s="590"/>
      <c r="DQ68" s="789"/>
      <c r="DR68" s="789"/>
      <c r="DS68" s="590"/>
      <c r="DT68" s="590"/>
      <c r="DU68" s="590"/>
      <c r="DV68" s="590"/>
      <c r="DW68" s="590"/>
      <c r="DX68" s="544"/>
      <c r="DY68" s="993"/>
      <c r="DZ68" s="807"/>
      <c r="EA68" s="706"/>
      <c r="EB68" s="707"/>
    </row>
    <row r="69" spans="1:132" x14ac:dyDescent="0.2">
      <c r="A69" s="171"/>
      <c r="B69" s="104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11841.332423329442</v>
      </c>
      <c r="DR69" s="817">
        <v>11820.695680870258</v>
      </c>
      <c r="DS69" s="364">
        <v>11826.58687495189</v>
      </c>
      <c r="DT69" s="364">
        <v>11831.248852966464</v>
      </c>
      <c r="DU69" s="364">
        <v>11826.222196215738</v>
      </c>
      <c r="DV69" s="364">
        <v>11829.811559574337</v>
      </c>
      <c r="DW69" s="364">
        <v>11838.461219059762</v>
      </c>
      <c r="DX69" s="861">
        <v>17.765538189503786</v>
      </c>
      <c r="DY69" s="993">
        <v>0.15029181588910312</v>
      </c>
      <c r="DZ69" s="807"/>
      <c r="EA69" s="706"/>
      <c r="EB69" s="707"/>
    </row>
    <row r="70" spans="1:132" x14ac:dyDescent="0.2">
      <c r="A70" s="171"/>
      <c r="B70" s="1040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3">
        <v>95.144366876512805</v>
      </c>
      <c r="DJ70" s="793">
        <v>95.152851400978051</v>
      </c>
      <c r="DK70" s="788">
        <v>95.184650532956567</v>
      </c>
      <c r="DL70" s="923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95.825029141136056</v>
      </c>
      <c r="DR70" s="793">
        <v>95.845804540310539</v>
      </c>
      <c r="DS70" s="788">
        <v>95.859466763899874</v>
      </c>
      <c r="DT70" s="788">
        <v>95.86163711574082</v>
      </c>
      <c r="DU70" s="788">
        <v>95.861948054221287</v>
      </c>
      <c r="DV70" s="788">
        <v>95.86825745923133</v>
      </c>
      <c r="DW70" s="788">
        <v>95.870618849452356</v>
      </c>
      <c r="DX70" s="1010">
        <v>2.4814309141817148E-2</v>
      </c>
      <c r="DY70" s="993"/>
      <c r="DZ70" s="807"/>
      <c r="EA70" s="706"/>
      <c r="EB70" s="707"/>
    </row>
    <row r="71" spans="1:132" ht="3" customHeight="1" x14ac:dyDescent="0.2">
      <c r="A71" s="171"/>
      <c r="B71" s="104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2"/>
      <c r="DJ71" s="789"/>
      <c r="DK71" s="590"/>
      <c r="DL71" s="922"/>
      <c r="DM71" s="789"/>
      <c r="DN71" s="590"/>
      <c r="DO71" s="789"/>
      <c r="DP71" s="590"/>
      <c r="DQ71" s="789"/>
      <c r="DR71" s="789"/>
      <c r="DS71" s="590"/>
      <c r="DT71" s="590"/>
      <c r="DU71" s="590"/>
      <c r="DV71" s="590"/>
      <c r="DW71" s="590"/>
      <c r="DX71" s="544"/>
      <c r="DY71" s="993"/>
      <c r="DZ71" s="807"/>
      <c r="EA71" s="706"/>
      <c r="EB71" s="707"/>
    </row>
    <row r="72" spans="1:132" x14ac:dyDescent="0.2">
      <c r="A72" s="171"/>
      <c r="B72" s="104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798.70493892821958</v>
      </c>
      <c r="DR72" s="817">
        <v>791.58668186407954</v>
      </c>
      <c r="DS72" s="364">
        <v>794.40899590052243</v>
      </c>
      <c r="DT72" s="364">
        <v>789.21544151714113</v>
      </c>
      <c r="DU72" s="364">
        <v>786.74933488157251</v>
      </c>
      <c r="DV72" s="364">
        <v>786.81229703463384</v>
      </c>
      <c r="DW72" s="364">
        <v>788.00308449964803</v>
      </c>
      <c r="DX72" s="861">
        <v>-3.5835973644315118</v>
      </c>
      <c r="DY72" s="993">
        <v>-0.45271066915787417</v>
      </c>
      <c r="DZ72" s="807"/>
      <c r="EA72" s="706"/>
      <c r="EB72" s="707"/>
    </row>
    <row r="73" spans="1:132" ht="12.75" customHeight="1" x14ac:dyDescent="0.2">
      <c r="A73" s="171"/>
      <c r="B73" s="1040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3">
        <v>79.403270155672502</v>
      </c>
      <c r="DJ73" s="793">
        <v>80.090511639472965</v>
      </c>
      <c r="DK73" s="788">
        <v>80.631863444211234</v>
      </c>
      <c r="DL73" s="923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81.405669015280878</v>
      </c>
      <c r="DR73" s="793">
        <v>81.954650687636416</v>
      </c>
      <c r="DS73" s="788">
        <v>81.978498216906488</v>
      </c>
      <c r="DT73" s="788">
        <v>81.788992951756853</v>
      </c>
      <c r="DU73" s="788">
        <v>81.957780569344436</v>
      </c>
      <c r="DV73" s="788">
        <v>81.787047107116919</v>
      </c>
      <c r="DW73" s="788">
        <v>81.666940965170937</v>
      </c>
      <c r="DX73" s="861">
        <v>-0.28770972246547899</v>
      </c>
      <c r="DY73" s="993"/>
      <c r="DZ73" s="807"/>
      <c r="EA73" s="706"/>
      <c r="EB73" s="707"/>
    </row>
    <row r="74" spans="1:132" s="377" customFormat="1" ht="4.5" customHeight="1" x14ac:dyDescent="0.2">
      <c r="A74" s="171"/>
      <c r="B74" s="104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2"/>
      <c r="DL74" s="952"/>
      <c r="DM74" s="797"/>
      <c r="DN74" s="626"/>
      <c r="DO74" s="797"/>
      <c r="DP74" s="626"/>
      <c r="DQ74" s="797"/>
      <c r="DR74" s="797"/>
      <c r="DS74" s="626"/>
      <c r="DT74" s="626"/>
      <c r="DU74" s="626"/>
      <c r="DV74" s="626"/>
      <c r="DW74" s="1011"/>
      <c r="DX74" s="626"/>
      <c r="DY74" s="1011"/>
      <c r="DZ74" s="417"/>
      <c r="EA74" s="706"/>
      <c r="EB74" s="707"/>
    </row>
    <row r="75" spans="1:132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817">
        <v>4308.2687560987397</v>
      </c>
      <c r="DS75" s="364">
        <v>4259.8017339048038</v>
      </c>
      <c r="DT75" s="364">
        <v>4223.9635983550725</v>
      </c>
      <c r="DU75" s="364">
        <v>4234.625265745085</v>
      </c>
      <c r="DV75" s="364">
        <v>4240.5609861088105</v>
      </c>
      <c r="DW75" s="364">
        <v>4243.6401662950784</v>
      </c>
      <c r="DX75" s="291">
        <v>-64.628589803661271</v>
      </c>
      <c r="DY75" s="993">
        <v>-1.500105807284513</v>
      </c>
      <c r="DZ75" s="807"/>
      <c r="EA75" s="704"/>
      <c r="EB75" s="707"/>
    </row>
    <row r="76" spans="1:132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817">
        <v>2121.3776511734691</v>
      </c>
      <c r="DS76" s="364">
        <v>2069.8775778673462</v>
      </c>
      <c r="DT76" s="364">
        <v>2014.9634124905249</v>
      </c>
      <c r="DU76" s="364">
        <v>2020.2634397623906</v>
      </c>
      <c r="DV76" s="364">
        <v>2028.0546195058305</v>
      </c>
      <c r="DW76" s="364">
        <v>2034.8592566086002</v>
      </c>
      <c r="DX76" s="291">
        <v>-86.518394564868913</v>
      </c>
      <c r="DY76" s="993">
        <v>-4.0784060545282941</v>
      </c>
      <c r="DZ76" s="807"/>
      <c r="EA76" s="533"/>
      <c r="EB76" s="232"/>
    </row>
    <row r="77" spans="1:132" ht="15" x14ac:dyDescent="0.25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817">
        <v>553.63973203790079</v>
      </c>
      <c r="DS77" s="364">
        <v>553.65634654956261</v>
      </c>
      <c r="DT77" s="364">
        <v>567.48274012827994</v>
      </c>
      <c r="DU77" s="364">
        <v>567.48841658746346</v>
      </c>
      <c r="DV77" s="364">
        <v>567.49268508163266</v>
      </c>
      <c r="DW77" s="364">
        <v>567.49826701895051</v>
      </c>
      <c r="DX77" s="291">
        <v>13.858534981049729</v>
      </c>
      <c r="DY77" s="993">
        <v>2.5031684286887401</v>
      </c>
      <c r="DZ77" s="807"/>
      <c r="EA77" s="533"/>
      <c r="EB77" s="555"/>
    </row>
    <row r="78" spans="1:132" ht="15" x14ac:dyDescent="0.25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817">
        <v>588.58327366737035</v>
      </c>
      <c r="DS78" s="364">
        <v>591.60783622789506</v>
      </c>
      <c r="DT78" s="364">
        <v>591.73775295626808</v>
      </c>
      <c r="DU78" s="364">
        <v>597.07902067523025</v>
      </c>
      <c r="DV78" s="364">
        <v>595.17030625134691</v>
      </c>
      <c r="DW78" s="364">
        <v>591.34374367752764</v>
      </c>
      <c r="DX78" s="291">
        <v>2.7604700101572917</v>
      </c>
      <c r="DY78" s="993">
        <v>0.46900245617875758</v>
      </c>
      <c r="DZ78" s="807"/>
      <c r="EA78" s="533"/>
      <c r="EB78" s="555"/>
    </row>
    <row r="79" spans="1:132" ht="15" x14ac:dyDescent="0.25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817">
        <v>1044.6680992200002</v>
      </c>
      <c r="DS79" s="364">
        <v>1044.65997326</v>
      </c>
      <c r="DT79" s="364">
        <v>1049.77969278</v>
      </c>
      <c r="DU79" s="364">
        <v>1049.7943887200001</v>
      </c>
      <c r="DV79" s="364">
        <v>1049.8433752700003</v>
      </c>
      <c r="DW79" s="364">
        <v>1049.9388989900001</v>
      </c>
      <c r="DX79" s="291">
        <v>5.2707997699999396</v>
      </c>
      <c r="DY79" s="993">
        <v>0.50454300020603693</v>
      </c>
      <c r="DZ79" s="807"/>
      <c r="EA79" s="533"/>
      <c r="EB79" s="555"/>
    </row>
    <row r="80" spans="1:132" ht="15" x14ac:dyDescent="0.25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817">
        <v>1312.7979612799309</v>
      </c>
      <c r="DS80" s="364">
        <v>1264.3216690428881</v>
      </c>
      <c r="DT80" s="364">
        <v>1204.7682410827881</v>
      </c>
      <c r="DU80" s="364">
        <v>1203.9915431550396</v>
      </c>
      <c r="DV80" s="364">
        <v>1211.6747568889559</v>
      </c>
      <c r="DW80" s="364">
        <v>1214.9788303846283</v>
      </c>
      <c r="DX80" s="291">
        <v>-97.819130895302578</v>
      </c>
      <c r="DY80" s="993">
        <v>-7.4511946072747133</v>
      </c>
      <c r="DZ80" s="807"/>
      <c r="EA80" s="533"/>
      <c r="EB80" s="555"/>
    </row>
    <row r="81" spans="1:132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817">
        <v>1174.5824746625606</v>
      </c>
      <c r="DS81" s="364">
        <v>1123.0816198649934</v>
      </c>
      <c r="DT81" s="364">
        <v>1065.2542168765199</v>
      </c>
      <c r="DU81" s="364">
        <v>1059.2417750498093</v>
      </c>
      <c r="DV81" s="364">
        <v>1068.681025347609</v>
      </c>
      <c r="DW81" s="364">
        <v>1076.8954337571006</v>
      </c>
      <c r="DX81" s="291">
        <v>-97.68704090545998</v>
      </c>
      <c r="DY81" s="993">
        <v>-8.3167459938071957</v>
      </c>
      <c r="DZ81" s="807"/>
      <c r="EA81" s="533"/>
      <c r="EB81" s="232"/>
    </row>
    <row r="82" spans="1:132" x14ac:dyDescent="0.2">
      <c r="A82" s="171"/>
      <c r="B82" s="1040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817">
        <v>138.21548661737023</v>
      </c>
      <c r="DS82" s="364">
        <v>141.24004917789495</v>
      </c>
      <c r="DT82" s="364">
        <v>139.5140242062682</v>
      </c>
      <c r="DU82" s="364">
        <v>144.74976810523026</v>
      </c>
      <c r="DV82" s="364">
        <v>142.99373154134688</v>
      </c>
      <c r="DW82" s="364">
        <v>138.08339662752775</v>
      </c>
      <c r="DX82" s="994">
        <v>-0.1320899898424841</v>
      </c>
      <c r="DY82" s="993">
        <v>-9.5568154535496941E-2</v>
      </c>
      <c r="DZ82" s="807"/>
      <c r="EA82" s="533"/>
      <c r="EB82" s="232"/>
    </row>
    <row r="83" spans="1:132" ht="12.75" hidden="1" customHeight="1" outlineLevel="1" x14ac:dyDescent="0.2">
      <c r="A83" s="171"/>
      <c r="B83" s="1040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9"/>
      <c r="DJ83" s="799"/>
      <c r="DK83" s="620"/>
      <c r="DL83" s="929"/>
      <c r="DM83" s="799"/>
      <c r="DN83" s="620"/>
      <c r="DO83" s="799"/>
      <c r="DP83" s="620"/>
      <c r="DQ83" s="799"/>
      <c r="DR83" s="799"/>
      <c r="DS83" s="620"/>
      <c r="DT83" s="620"/>
      <c r="DU83" s="620"/>
      <c r="DV83" s="620"/>
      <c r="DW83" s="620"/>
      <c r="DX83" s="291">
        <v>0</v>
      </c>
      <c r="DY83" s="993" t="e">
        <v>#DIV/0!</v>
      </c>
      <c r="DZ83" s="807" t="s">
        <v>264</v>
      </c>
      <c r="EA83" s="226"/>
      <c r="EB83" s="232"/>
    </row>
    <row r="84" spans="1:132" collapsed="1" x14ac:dyDescent="0.2">
      <c r="A84" s="171"/>
      <c r="B84" s="1040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24099.681898700121</v>
      </c>
      <c r="DR84" s="817">
        <v>23934.316663217603</v>
      </c>
      <c r="DS84" s="364">
        <v>23891.19147459224</v>
      </c>
      <c r="DT84" s="364">
        <v>23881.286389691373</v>
      </c>
      <c r="DU84" s="364">
        <v>23894.674129568924</v>
      </c>
      <c r="DV84" s="364">
        <v>23901.216239312365</v>
      </c>
      <c r="DW84" s="364">
        <v>23905.761292822564</v>
      </c>
      <c r="DX84" s="291">
        <v>-28.555370395039063</v>
      </c>
      <c r="DY84" s="993">
        <v>-0.11930723068823701</v>
      </c>
      <c r="DZ84" s="807"/>
      <c r="EA84" s="618"/>
      <c r="EB84" s="232"/>
    </row>
    <row r="85" spans="1:132" ht="12.75" hidden="1" customHeight="1" x14ac:dyDescent="0.2">
      <c r="A85" s="171"/>
      <c r="B85" s="1040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30"/>
      <c r="DJ85" s="803"/>
      <c r="DK85" s="621"/>
      <c r="DL85" s="930"/>
      <c r="DM85" s="803"/>
      <c r="DN85" s="621"/>
      <c r="DO85" s="803"/>
      <c r="DP85" s="621"/>
      <c r="DQ85" s="803"/>
      <c r="DR85" s="803"/>
      <c r="DS85" s="621"/>
      <c r="DT85" s="621"/>
      <c r="DU85" s="621"/>
      <c r="DV85" s="621"/>
      <c r="DW85" s="621"/>
      <c r="DX85" s="291">
        <v>0</v>
      </c>
      <c r="DY85" s="980" t="e">
        <v>#DIV/0!</v>
      </c>
      <c r="DZ85" s="807" t="s">
        <v>264</v>
      </c>
      <c r="EA85" s="226"/>
      <c r="EB85" s="232"/>
    </row>
    <row r="86" spans="1:132" ht="13.5" thickBot="1" x14ac:dyDescent="0.25">
      <c r="A86" s="171"/>
      <c r="B86" s="1040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31">
        <v>97.782514621637958</v>
      </c>
      <c r="DJ86" s="886">
        <v>97.844457711975522</v>
      </c>
      <c r="DK86" s="953">
        <v>97.899882784482401</v>
      </c>
      <c r="DL86" s="964">
        <v>97.959281186518581</v>
      </c>
      <c r="DM86" s="886">
        <v>98.016068183502398</v>
      </c>
      <c r="DN86" s="953">
        <v>98.096580004560394</v>
      </c>
      <c r="DO86" s="886">
        <v>98.140927381845998</v>
      </c>
      <c r="DP86" s="953">
        <v>98.187899653612092</v>
      </c>
      <c r="DQ86" s="886">
        <v>98.246127423567884</v>
      </c>
      <c r="DR86" s="1017">
        <v>98.251957693107201</v>
      </c>
      <c r="DS86" s="953">
        <v>98.252401247159099</v>
      </c>
      <c r="DT86" s="943">
        <v>98.253996107719502</v>
      </c>
      <c r="DU86" s="943">
        <v>98.243235711531256</v>
      </c>
      <c r="DV86" s="943">
        <v>98.246140911231493</v>
      </c>
      <c r="DW86" s="943">
        <v>98.249420555469783</v>
      </c>
      <c r="DX86" s="1066">
        <v>-2.5371376374181409E-3</v>
      </c>
      <c r="DY86" s="988"/>
      <c r="DZ86" s="807"/>
      <c r="EA86" s="705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767"/>
      <c r="DS87" s="268"/>
      <c r="DT87" s="268"/>
      <c r="DU87" s="268"/>
      <c r="DV87" s="268"/>
      <c r="DW87" s="268"/>
      <c r="DX87" s="985"/>
      <c r="DY87" s="986"/>
      <c r="DZ87" s="417"/>
      <c r="EA87" s="706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810">
        <v>6.96</v>
      </c>
      <c r="DS88" s="623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291">
        <v>0</v>
      </c>
      <c r="DY88" s="993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810">
        <v>6.86</v>
      </c>
      <c r="DS89" s="623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291">
        <v>0</v>
      </c>
      <c r="DY89" s="993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808">
        <v>6.9690119425936938</v>
      </c>
      <c r="DS90" s="945">
        <v>6.9684168650576268</v>
      </c>
      <c r="DT90" s="945">
        <v>6.9689679601791905</v>
      </c>
      <c r="DU90" s="945">
        <v>6.9771164641739851</v>
      </c>
      <c r="DV90" s="945">
        <v>6.989883272080192</v>
      </c>
      <c r="DW90" s="945">
        <v>6.9706316693363348</v>
      </c>
      <c r="DX90" s="996">
        <v>1.6197267426409923E-3</v>
      </c>
      <c r="DY90" s="993">
        <v>2.3241841971044508E-2</v>
      </c>
      <c r="DZ90" s="618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59.906384642981941</v>
      </c>
      <c r="DR91" s="1018"/>
      <c r="DS91" s="271"/>
      <c r="DT91" s="271"/>
      <c r="DU91" s="271"/>
      <c r="DV91" s="271"/>
      <c r="DW91" s="271"/>
      <c r="DX91" s="839"/>
      <c r="DY91" s="98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810">
        <v>2.2808600000000001</v>
      </c>
      <c r="DS92" s="623">
        <v>2.2813099999999999</v>
      </c>
      <c r="DT92" s="623">
        <v>2.2814199999999998</v>
      </c>
      <c r="DU92" s="623">
        <v>2.2815300000000001</v>
      </c>
      <c r="DV92" s="623">
        <v>2.2816399999999999</v>
      </c>
      <c r="DW92" s="623">
        <v>2.2817500000000002</v>
      </c>
      <c r="DX92" s="996">
        <v>8.9000000000005741E-4</v>
      </c>
      <c r="DY92" s="993">
        <v>3.9020369509756847E-2</v>
      </c>
      <c r="DZ92" s="417"/>
      <c r="EA92" s="533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2">
        <v>2.2366199999999998</v>
      </c>
      <c r="DJ93" s="932">
        <v>2.2418999999999998</v>
      </c>
      <c r="DK93" s="932">
        <v>2.2471199999999998</v>
      </c>
      <c r="DL93" s="965">
        <v>2.2523900000000001</v>
      </c>
      <c r="DM93" s="689">
        <v>2.25759</v>
      </c>
      <c r="DN93" s="932">
        <v>2.2629700000000001</v>
      </c>
      <c r="DO93" s="689">
        <v>2.2688700000000002</v>
      </c>
      <c r="DP93" s="932">
        <v>2.2747600000000001</v>
      </c>
      <c r="DQ93" s="689">
        <v>2.2798099999999999</v>
      </c>
      <c r="DR93" s="1018"/>
      <c r="DS93" s="271"/>
      <c r="DT93" s="271"/>
      <c r="DU93" s="271"/>
      <c r="DV93" s="271"/>
      <c r="DW93" s="271"/>
      <c r="DX93" s="857"/>
      <c r="DY93" s="988"/>
      <c r="DZ93" s="417"/>
      <c r="EA93" s="226"/>
      <c r="EB93" s="232"/>
    </row>
    <row r="94" spans="1:13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3"/>
      <c r="DJ94" s="800"/>
      <c r="DK94" s="677"/>
      <c r="DL94" s="933"/>
      <c r="DM94" s="800"/>
      <c r="DN94" s="677"/>
      <c r="DO94" s="800"/>
      <c r="DP94" s="677"/>
      <c r="DQ94" s="800"/>
      <c r="DR94" s="800"/>
      <c r="DS94" s="677"/>
      <c r="DT94" s="677"/>
      <c r="DU94" s="677"/>
      <c r="DV94" s="677"/>
      <c r="DW94" s="677"/>
      <c r="DX94" s="985"/>
      <c r="DY94" s="986"/>
      <c r="DZ94" s="417"/>
      <c r="EA94" s="226"/>
      <c r="EB94" s="232"/>
    </row>
    <row r="95" spans="1:132" ht="12.75" customHeight="1" thickBot="1" x14ac:dyDescent="0.25">
      <c r="A95" s="171"/>
      <c r="B95" s="1039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4">
        <v>1023.2869370581952</v>
      </c>
      <c r="DJ95" s="853">
        <v>1029.8311168660698</v>
      </c>
      <c r="DK95" s="832">
        <v>992.01537736613113</v>
      </c>
      <c r="DL95" s="934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819.73185331603713</v>
      </c>
      <c r="DR95" s="853">
        <v>838.25823356548312</v>
      </c>
      <c r="DS95" s="832">
        <v>838.25823356548312</v>
      </c>
      <c r="DT95" s="832">
        <v>838.25823356548312</v>
      </c>
      <c r="DU95" s="832">
        <v>838.25823356548312</v>
      </c>
      <c r="DV95" s="832">
        <v>838.25823356548312</v>
      </c>
      <c r="DW95" s="832">
        <v>849.6880513453666</v>
      </c>
      <c r="DX95" s="291">
        <v>11.429817779883479</v>
      </c>
      <c r="DY95" s="993">
        <v>1.3635198942535176</v>
      </c>
      <c r="DZ95" s="618"/>
      <c r="EA95" s="533"/>
      <c r="EB95" s="232"/>
    </row>
    <row r="96" spans="1:132" x14ac:dyDescent="0.2">
      <c r="A96" s="171"/>
      <c r="B96" s="1039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5"/>
      <c r="DJ96" s="935"/>
      <c r="DK96" s="935"/>
      <c r="DL96" s="935"/>
      <c r="DM96" s="776"/>
      <c r="DN96" s="319"/>
      <c r="DO96" s="776"/>
      <c r="DP96" s="319"/>
      <c r="DQ96" s="776"/>
      <c r="DR96" s="776"/>
      <c r="DS96" s="319"/>
      <c r="DT96" s="319"/>
      <c r="DU96" s="319"/>
      <c r="DV96" s="319"/>
      <c r="DW96" s="319"/>
      <c r="DX96" s="475"/>
      <c r="DY96" s="321"/>
      <c r="DZ96" s="417"/>
      <c r="EA96" s="226"/>
    </row>
    <row r="97" spans="1:131" ht="12.75" hidden="1" customHeight="1" x14ac:dyDescent="0.2">
      <c r="A97" s="171"/>
      <c r="B97" s="1039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9">
        <v>171.39097450929464</v>
      </c>
      <c r="DK97" s="954"/>
      <c r="DL97" s="954"/>
      <c r="DM97" s="802"/>
      <c r="DN97" s="320"/>
      <c r="DO97" s="802"/>
      <c r="DP97" s="320"/>
      <c r="DQ97" s="802"/>
      <c r="DR97" s="802"/>
      <c r="DS97" s="320"/>
      <c r="DT97" s="320"/>
      <c r="DU97" s="320"/>
      <c r="DV97" s="320"/>
      <c r="DW97" s="320"/>
      <c r="DX97" s="476"/>
      <c r="DY97" s="879"/>
      <c r="DZ97" s="417"/>
      <c r="EA97" s="226"/>
    </row>
    <row r="98" spans="1:131" x14ac:dyDescent="0.2">
      <c r="A98" s="171"/>
      <c r="B98" s="1039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7">
        <v>4.1574338297856173E-2</v>
      </c>
      <c r="DQ98" s="467">
        <v>0.17209291673276894</v>
      </c>
      <c r="DR98" s="802"/>
      <c r="DS98" s="320"/>
      <c r="DT98" s="320"/>
      <c r="DU98" s="320"/>
      <c r="DV98" s="320"/>
      <c r="DW98" s="320"/>
      <c r="DX98" s="476"/>
      <c r="DY98" s="879"/>
      <c r="DZ98" s="417"/>
      <c r="EA98" s="226"/>
    </row>
    <row r="99" spans="1:131" x14ac:dyDescent="0.2">
      <c r="A99" s="171"/>
      <c r="B99" s="1039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7">
        <v>0.63144074969263553</v>
      </c>
      <c r="DQ99" s="467">
        <v>0.80462033122898902</v>
      </c>
      <c r="DR99" s="802"/>
      <c r="DS99" s="320"/>
      <c r="DT99" s="320"/>
      <c r="DU99" s="320"/>
      <c r="DV99" s="320"/>
      <c r="DW99" s="320"/>
      <c r="DX99" s="476"/>
      <c r="DY99" s="879"/>
      <c r="DZ99" s="417"/>
      <c r="EA99" s="226"/>
    </row>
    <row r="100" spans="1:131" x14ac:dyDescent="0.2">
      <c r="A100" s="171"/>
      <c r="B100" s="1039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7">
        <v>2.4447808731858478</v>
      </c>
      <c r="DQ100" s="467">
        <v>1.8160838649074362</v>
      </c>
      <c r="DR100" s="802"/>
      <c r="DS100" s="320"/>
      <c r="DT100" s="320"/>
      <c r="DU100" s="320"/>
      <c r="DV100" s="320"/>
      <c r="DW100" s="320"/>
      <c r="DX100" s="476"/>
      <c r="DY100" s="879"/>
      <c r="DZ100" s="417"/>
      <c r="EA100" s="226"/>
    </row>
    <row r="101" spans="1:131" hidden="1" x14ac:dyDescent="0.2">
      <c r="A101" s="171"/>
      <c r="B101" s="1039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9">
        <v>301.36886375764584</v>
      </c>
      <c r="DK101" s="939">
        <v>301.36886375764584</v>
      </c>
      <c r="DL101" s="939">
        <v>301.36886375764584</v>
      </c>
      <c r="DM101" s="957">
        <v>301.36886375764584</v>
      </c>
      <c r="DN101" s="939">
        <v>301.36886375764584</v>
      </c>
      <c r="DO101" s="957">
        <v>301.36886375764584</v>
      </c>
      <c r="DP101" s="978">
        <v>301.36886375764584</v>
      </c>
      <c r="DQ101" s="957">
        <v>301.36886375764584</v>
      </c>
      <c r="DR101" s="802"/>
      <c r="DS101" s="320"/>
      <c r="DT101" s="320"/>
      <c r="DU101" s="320"/>
      <c r="DV101" s="320"/>
      <c r="DW101" s="320"/>
      <c r="DX101" s="476"/>
      <c r="DY101" s="879"/>
      <c r="DZ101" s="417"/>
      <c r="EA101" s="226"/>
    </row>
    <row r="102" spans="1:131" x14ac:dyDescent="0.2">
      <c r="A102" s="171"/>
      <c r="B102" s="1039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9">
        <v>2.0276887909376731E-2</v>
      </c>
      <c r="DQ102" s="432">
        <v>7.8171776438861695E-2</v>
      </c>
      <c r="DR102" s="802"/>
      <c r="DS102" s="320"/>
      <c r="DT102" s="320"/>
      <c r="DU102" s="320"/>
      <c r="DV102" s="320"/>
      <c r="DW102" s="320"/>
      <c r="DX102" s="476"/>
      <c r="DY102" s="879"/>
      <c r="DZ102" s="417"/>
      <c r="EA102" s="226"/>
    </row>
    <row r="103" spans="1:131" x14ac:dyDescent="0.2">
      <c r="A103" s="171"/>
      <c r="B103" s="1039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9">
        <v>0.47821626135220452</v>
      </c>
      <c r="DQ103" s="432">
        <v>0.55676186793778282</v>
      </c>
      <c r="DR103" s="802"/>
      <c r="DS103" s="320"/>
      <c r="DT103" s="320"/>
      <c r="DU103" s="320"/>
      <c r="DV103" s="320"/>
      <c r="DW103" s="320"/>
      <c r="DX103" s="476"/>
      <c r="DY103" s="879"/>
      <c r="DZ103" s="417"/>
      <c r="EA103" s="226"/>
    </row>
    <row r="104" spans="1:131" x14ac:dyDescent="0.2">
      <c r="A104" s="171"/>
      <c r="B104" s="1039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2"/>
      <c r="DS104" s="320"/>
      <c r="DT104" s="320"/>
      <c r="DU104" s="320"/>
      <c r="DV104" s="320"/>
      <c r="DW104" s="320"/>
      <c r="DX104" s="476"/>
      <c r="DY104" s="879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02"/>
      <c r="DS105" s="320"/>
      <c r="DT105" s="320"/>
      <c r="DU105" s="320"/>
      <c r="DV105" s="320"/>
      <c r="DW105" s="320"/>
      <c r="DX105" s="476"/>
      <c r="DY105" s="879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02"/>
      <c r="DS106" s="320"/>
      <c r="DT106" s="320"/>
      <c r="DU106" s="320"/>
      <c r="DV106" s="320"/>
      <c r="DW106" s="320"/>
      <c r="DX106" s="476"/>
      <c r="DY106" s="879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02"/>
      <c r="DS107" s="320"/>
      <c r="DT107" s="320"/>
      <c r="DU107" s="320"/>
      <c r="DV107" s="320"/>
      <c r="DW107" s="320"/>
      <c r="DX107" s="476"/>
      <c r="DY107" s="879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6">
        <v>-1.3968824494722032</v>
      </c>
      <c r="DJ108" s="936">
        <v>-1.4049398954604799</v>
      </c>
      <c r="DK108" s="936">
        <v>-0.96962758736219801</v>
      </c>
      <c r="DL108" s="966">
        <v>-1.35456259143216</v>
      </c>
      <c r="DM108" s="936">
        <v>-1.40791434244839</v>
      </c>
      <c r="DN108" s="936">
        <v>-1.0209512458199099</v>
      </c>
      <c r="DO108" s="936">
        <v>-1.18541285836374</v>
      </c>
      <c r="DP108" s="936">
        <v>-1.39499454744255</v>
      </c>
      <c r="DQ108" s="936">
        <v>-0.97458010496284098</v>
      </c>
      <c r="DR108" s="802"/>
      <c r="DS108" s="320"/>
      <c r="DT108" s="320"/>
      <c r="DU108" s="320"/>
      <c r="DV108" s="320"/>
      <c r="DW108" s="320"/>
      <c r="DX108" s="884"/>
      <c r="DY108" s="885"/>
      <c r="DZ108" s="417"/>
      <c r="EA108" s="226"/>
    </row>
    <row r="109" spans="1:13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5"/>
      <c r="DJ109" s="776"/>
      <c r="DK109" s="319"/>
      <c r="DL109" s="935"/>
      <c r="DM109" s="776"/>
      <c r="DN109" s="319"/>
      <c r="DO109" s="935"/>
      <c r="DP109" s="935"/>
      <c r="DQ109" s="776"/>
      <c r="DR109" s="776"/>
      <c r="DS109" s="319"/>
      <c r="DT109" s="319"/>
      <c r="DU109" s="319"/>
      <c r="DV109" s="319"/>
      <c r="DW109" s="319"/>
      <c r="DX109" s="477"/>
      <c r="DY109" s="418"/>
      <c r="DZ109" s="417"/>
      <c r="EA109" s="226"/>
    </row>
    <row r="110" spans="1:13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7">
        <v>2.5</v>
      </c>
      <c r="DJ110" s="794">
        <v>2.5</v>
      </c>
      <c r="DK110" s="591">
        <v>2.5</v>
      </c>
      <c r="DL110" s="937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794">
        <v>2.5</v>
      </c>
      <c r="DS110" s="591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291"/>
      <c r="DY110" s="859"/>
      <c r="DZ110" s="417"/>
      <c r="EA110" s="226"/>
    </row>
    <row r="111" spans="1:13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8">
        <v>4</v>
      </c>
      <c r="DJ111" s="613">
        <v>4</v>
      </c>
      <c r="DK111" s="823">
        <v>4</v>
      </c>
      <c r="DL111" s="967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19">
        <v>4</v>
      </c>
      <c r="DS111" s="920">
        <v>4</v>
      </c>
      <c r="DT111" s="944">
        <v>4</v>
      </c>
      <c r="DU111" s="944">
        <v>4</v>
      </c>
      <c r="DV111" s="944">
        <v>4</v>
      </c>
      <c r="DW111" s="920">
        <v>4</v>
      </c>
      <c r="DX111" s="858"/>
      <c r="DY111" s="860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36"/>
      <c r="DY113" s="1036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CY3:CY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O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2" width="8.85546875" style="827" customWidth="1"/>
    <col min="123" max="127" width="11.42578125" style="827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30" t="s">
        <v>237</v>
      </c>
      <c r="DI4" s="1030" t="str">
        <f>+entero!DI3</f>
        <v>2017
A fines de Dic</v>
      </c>
      <c r="DJ4" s="1030" t="str">
        <f>+entero!DJ3</f>
        <v>2018
A fines de Ene</v>
      </c>
      <c r="DK4" s="1030" t="str">
        <f>+entero!DK3</f>
        <v>2018
A fines de Feb</v>
      </c>
      <c r="DL4" s="1030" t="str">
        <f>+entero!DL3</f>
        <v>2018
A fines de Mar</v>
      </c>
      <c r="DM4" s="1030" t="str">
        <f>+entero!DM3</f>
        <v>2018
A fines de Abr</v>
      </c>
      <c r="DN4" s="1030" t="str">
        <f>+entero!DN3</f>
        <v>2018
A fines de May</v>
      </c>
      <c r="DO4" s="1030" t="str">
        <f>+entero!DO3</f>
        <v>2018
A fines de Jun</v>
      </c>
      <c r="DP4" s="1030" t="str">
        <f>+entero!DP3</f>
        <v>2018
A fines de Jul</v>
      </c>
      <c r="DQ4" s="1030" t="str">
        <f>+entero!DQ3</f>
        <v>2018
A fines de Ago</v>
      </c>
      <c r="DR4" s="1052" t="str">
        <f>+entero!DR3</f>
        <v>Semana 1°</v>
      </c>
      <c r="DS4" s="1027" t="str">
        <f>+entero!DS3</f>
        <v>Semana 2°</v>
      </c>
      <c r="DT4" s="1028"/>
      <c r="DU4" s="1028"/>
      <c r="DV4" s="1028"/>
      <c r="DW4" s="1028"/>
      <c r="DX4" s="1048" t="s">
        <v>253</v>
      </c>
      <c r="DY4" s="1049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54"/>
      <c r="E5" s="1050"/>
      <c r="F5" s="1050"/>
      <c r="G5" s="1050"/>
      <c r="H5" s="1050"/>
      <c r="I5" s="1050"/>
      <c r="J5" s="1050"/>
      <c r="K5" s="1050"/>
      <c r="L5" s="1050"/>
      <c r="M5" s="1050"/>
      <c r="N5" s="1050"/>
      <c r="O5" s="1050"/>
      <c r="P5" s="1050"/>
      <c r="Q5" s="1050"/>
      <c r="R5" s="1050"/>
      <c r="S5" s="1050"/>
      <c r="T5" s="1050"/>
      <c r="U5" s="1050"/>
      <c r="V5" s="1050"/>
      <c r="W5" s="1050"/>
      <c r="X5" s="1050"/>
      <c r="Y5" s="1050"/>
      <c r="Z5" s="1050"/>
      <c r="AA5" s="1050"/>
      <c r="AB5" s="1050"/>
      <c r="AC5" s="1050"/>
      <c r="AD5" s="1050"/>
      <c r="AE5" s="1050"/>
      <c r="AF5" s="1050"/>
      <c r="AG5" s="1050"/>
      <c r="AH5" s="1050"/>
      <c r="AI5" s="1050"/>
      <c r="AJ5" s="1050"/>
      <c r="AK5" s="1050"/>
      <c r="AL5" s="1050"/>
      <c r="AM5" s="1050"/>
      <c r="AN5" s="1050"/>
      <c r="AO5" s="1050"/>
      <c r="AP5" s="1050"/>
      <c r="AQ5" s="1050"/>
      <c r="AR5" s="1050"/>
      <c r="AS5" s="1050"/>
      <c r="AT5" s="1050"/>
      <c r="AU5" s="1050"/>
      <c r="AV5" s="1050"/>
      <c r="AW5" s="1050"/>
      <c r="AX5" s="1050"/>
      <c r="AY5" s="1050"/>
      <c r="AZ5" s="1050"/>
      <c r="BA5" s="1050"/>
      <c r="BB5" s="1050"/>
      <c r="BC5" s="1050"/>
      <c r="BD5" s="1050"/>
      <c r="BE5" s="1050"/>
      <c r="BF5" s="1050"/>
      <c r="BG5" s="1050"/>
      <c r="BH5" s="1050"/>
      <c r="BI5" s="1050"/>
      <c r="BJ5" s="1050"/>
      <c r="BK5" s="1050"/>
      <c r="BL5" s="1050"/>
      <c r="BM5" s="1050"/>
      <c r="BN5" s="1050"/>
      <c r="BO5" s="1050"/>
      <c r="BP5" s="1050"/>
      <c r="BQ5" s="1050"/>
      <c r="BR5" s="1050"/>
      <c r="BS5" s="1050"/>
      <c r="BT5" s="1050"/>
      <c r="BU5" s="1050"/>
      <c r="BV5" s="1050"/>
      <c r="BW5" s="1050"/>
      <c r="BX5" s="1050"/>
      <c r="BY5" s="1050"/>
      <c r="BZ5" s="1050"/>
      <c r="CA5" s="1050"/>
      <c r="CB5" s="1050"/>
      <c r="CC5" s="1050"/>
      <c r="CD5" s="1050"/>
      <c r="CE5" s="1050"/>
      <c r="CF5" s="1050"/>
      <c r="CG5" s="1050"/>
      <c r="CH5" s="1050"/>
      <c r="CI5" s="1050"/>
      <c r="CJ5" s="1050"/>
      <c r="CK5" s="1050"/>
      <c r="CL5" s="1050"/>
      <c r="CM5" s="1050"/>
      <c r="CN5" s="1050"/>
      <c r="CO5" s="1050"/>
      <c r="CP5" s="1050"/>
      <c r="CQ5" s="1050"/>
      <c r="CR5" s="1050"/>
      <c r="CS5" s="1050"/>
      <c r="CT5" s="1050"/>
      <c r="CU5" s="1050"/>
      <c r="CV5" s="1050"/>
      <c r="CW5" s="1050"/>
      <c r="CX5" s="1050"/>
      <c r="CY5" s="1050"/>
      <c r="CZ5" s="1050"/>
      <c r="DA5" s="1050"/>
      <c r="DB5" s="1050"/>
      <c r="DC5" s="1050"/>
      <c r="DD5" s="1050"/>
      <c r="DE5" s="1050"/>
      <c r="DF5" s="1050"/>
      <c r="DG5" s="1050"/>
      <c r="DH5" s="1051"/>
      <c r="DI5" s="1031">
        <f>+entero!DI4</f>
        <v>0</v>
      </c>
      <c r="DJ5" s="1031">
        <f>+entero!DJ4</f>
        <v>0</v>
      </c>
      <c r="DK5" s="1031">
        <f>+entero!DK4</f>
        <v>0</v>
      </c>
      <c r="DL5" s="1031">
        <f>+entero!DL4</f>
        <v>0</v>
      </c>
      <c r="DM5" s="1031">
        <f>+entero!DM4</f>
        <v>0</v>
      </c>
      <c r="DN5" s="1031">
        <f>+entero!DN4</f>
        <v>0</v>
      </c>
      <c r="DO5" s="1031">
        <f>+entero!DO4</f>
        <v>0</v>
      </c>
      <c r="DP5" s="1031">
        <f>+entero!DP4</f>
        <v>0</v>
      </c>
      <c r="DQ5" s="1031">
        <f>+entero!DQ4</f>
        <v>0</v>
      </c>
      <c r="DR5" s="1053">
        <f>+entero!DR4</f>
        <v>43350</v>
      </c>
      <c r="DS5" s="972">
        <f>+entero!DS4</f>
        <v>43353</v>
      </c>
      <c r="DT5" s="972">
        <f>+entero!DT4</f>
        <v>43354</v>
      </c>
      <c r="DU5" s="972">
        <f>+entero!DU4</f>
        <v>43355</v>
      </c>
      <c r="DV5" s="972">
        <f>+entero!DV4</f>
        <v>43356</v>
      </c>
      <c r="DW5" s="972">
        <f>+entero!DW4</f>
        <v>43357</v>
      </c>
      <c r="DX5" s="968" t="s">
        <v>247</v>
      </c>
      <c r="DY5" s="969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736"/>
      <c r="DT6" s="736"/>
      <c r="DU6" s="736"/>
      <c r="DV6" s="736"/>
      <c r="DW6" s="736"/>
      <c r="DX6" s="892"/>
      <c r="DY6" s="889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8989.0273953199976</v>
      </c>
      <c r="DS7" s="481">
        <f>+entero!DS7</f>
        <v>9004.8627353700012</v>
      </c>
      <c r="DT7" s="481">
        <f>+entero!DT7</f>
        <v>8992.9277802400011</v>
      </c>
      <c r="DU7" s="481">
        <f>+entero!DU7</f>
        <v>8983.5710091500005</v>
      </c>
      <c r="DV7" s="481">
        <f>+entero!DV7</f>
        <v>8955.0831208100008</v>
      </c>
      <c r="DW7" s="481">
        <f>+entero!DW7</f>
        <v>8951.0752001400015</v>
      </c>
      <c r="DX7" s="782">
        <f>+entero!DX7</f>
        <v>-37.952195179996124</v>
      </c>
      <c r="DY7" s="998">
        <f>+entero!DY7</f>
        <v>-0.42220580170614364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7064.5221785899994</v>
      </c>
      <c r="DS8" s="481">
        <f>+entero!DS8</f>
        <v>7085.1780162899995</v>
      </c>
      <c r="DT8" s="481">
        <f>+entero!DT8</f>
        <v>7075.5108006600003</v>
      </c>
      <c r="DU8" s="481">
        <f>+entero!DU8</f>
        <v>7064.5449458200001</v>
      </c>
      <c r="DV8" s="481">
        <f>+entero!DV8</f>
        <v>7022.5580823100008</v>
      </c>
      <c r="DW8" s="481">
        <f>+entero!DW8</f>
        <v>7023.9760478899998</v>
      </c>
      <c r="DX8" s="782">
        <f>+entero!DX8</f>
        <v>-40.546130699999594</v>
      </c>
      <c r="DY8" s="998">
        <f>+entero!DY8</f>
        <v>-0.5739401713944714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233.66532070000002</v>
      </c>
      <c r="DS9" s="481">
        <f>+entero!DS9</f>
        <v>233.82566059000001</v>
      </c>
      <c r="DT9" s="481">
        <f>+entero!DT9</f>
        <v>233.24776891000002</v>
      </c>
      <c r="DU9" s="481">
        <f>+entero!DU9</f>
        <v>233.33127927000001</v>
      </c>
      <c r="DV9" s="481">
        <f>+entero!DV9</f>
        <v>233.26447098</v>
      </c>
      <c r="DW9" s="481">
        <f>+entero!DW9</f>
        <v>233.79392665</v>
      </c>
      <c r="DX9" s="997">
        <f>+entero!DX9</f>
        <v>0.12860594999997943</v>
      </c>
      <c r="DY9" s="998">
        <f>+entero!DY9</f>
        <v>5.503852673331977E-2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1654.4116760499999</v>
      </c>
      <c r="DS10" s="481">
        <f>+entero!DS10</f>
        <v>1649.4058416599999</v>
      </c>
      <c r="DT10" s="481">
        <f>+entero!DT10</f>
        <v>1647.80608665</v>
      </c>
      <c r="DU10" s="481">
        <f>+entero!DU10</f>
        <v>1649.3186408399999</v>
      </c>
      <c r="DV10" s="481">
        <f>+entero!DV10</f>
        <v>1662.8948396600001</v>
      </c>
      <c r="DW10" s="481">
        <f>+entero!DW10</f>
        <v>1656.8569560599999</v>
      </c>
      <c r="DX10" s="782">
        <f>+entero!DX10</f>
        <v>2.4452800100000331</v>
      </c>
      <c r="DY10" s="998">
        <f>+entero!DY10</f>
        <v>0.14780359963599832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36.428219980000001</v>
      </c>
      <c r="DS11" s="481">
        <f>+entero!DS11</f>
        <v>36.453216829999995</v>
      </c>
      <c r="DT11" s="481">
        <f>+entero!DT11</f>
        <v>36.363124020000001</v>
      </c>
      <c r="DU11" s="481">
        <f>+entero!DU11</f>
        <v>36.376143219999996</v>
      </c>
      <c r="DV11" s="481">
        <f>+entero!DV11</f>
        <v>36.36572786</v>
      </c>
      <c r="DW11" s="481">
        <f>+entero!DW11</f>
        <v>36.448269539999998</v>
      </c>
      <c r="DX11" s="1067">
        <f>+entero!DX11</f>
        <v>2.0049559999996802E-2</v>
      </c>
      <c r="DY11" s="998">
        <f>+entero!DY11</f>
        <v>5.5038538833374062E-2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8988.4436620399993</v>
      </c>
      <c r="DS12" s="481">
        <f>+entero!DS12</f>
        <v>9004.7795095200017</v>
      </c>
      <c r="DT12" s="481">
        <f>+entero!DT12</f>
        <v>8992.7373653700015</v>
      </c>
      <c r="DU12" s="481">
        <f>+entero!DU12</f>
        <v>8983.3805942800009</v>
      </c>
      <c r="DV12" s="481">
        <f>+entero!DV12</f>
        <v>8954.9283412099994</v>
      </c>
      <c r="DW12" s="481">
        <f>+entero!DW12</f>
        <v>8950.9621234100014</v>
      </c>
      <c r="DX12" s="782">
        <f>+entero!DX12</f>
        <v>-37.481538629997885</v>
      </c>
      <c r="DY12" s="998">
        <f>+entero!DY12</f>
        <v>-0.41699698011448127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1940.0409469387751</v>
      </c>
      <c r="DR13" s="780">
        <f>+entero!DR13</f>
        <v>1935.9441632434398</v>
      </c>
      <c r="DS13" s="481">
        <f>+entero!DS13</f>
        <v>1937.5719547376086</v>
      </c>
      <c r="DT13" s="481">
        <f>+entero!DT13</f>
        <v>1938.8116853236147</v>
      </c>
      <c r="DU13" s="481">
        <f>+entero!DU13</f>
        <v>1946.1928807711365</v>
      </c>
      <c r="DV13" s="481">
        <f>+entero!DV13</f>
        <v>1950.6060765379007</v>
      </c>
      <c r="DW13" s="481">
        <f>+entero!DW13</f>
        <v>1948.1040232769678</v>
      </c>
      <c r="DX13" s="782">
        <f>+entero!DX13</f>
        <v>12.159860033528048</v>
      </c>
      <c r="DY13" s="998">
        <f>+entero!DY13</f>
        <v>0.6281100593911626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1044.6680992200002</v>
      </c>
      <c r="DS14" s="481">
        <f>+entero!DS14</f>
        <v>1044.65997326</v>
      </c>
      <c r="DT14" s="481">
        <f>+entero!DT14</f>
        <v>1049.77969278</v>
      </c>
      <c r="DU14" s="481">
        <f>+entero!DU14</f>
        <v>1049.7943887200001</v>
      </c>
      <c r="DV14" s="481">
        <f>+entero!DV14</f>
        <v>1049.8433752700003</v>
      </c>
      <c r="DW14" s="481">
        <f>+entero!DW14</f>
        <v>1049.9388989900001</v>
      </c>
      <c r="DX14" s="782">
        <f>+entero!DX14</f>
        <v>5.2707997699999396</v>
      </c>
      <c r="DY14" s="998">
        <f>+entero!DY14</f>
        <v>0.50454300020603693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435.74721561000001</v>
      </c>
      <c r="DS15" s="481">
        <f>+entero!DS15</f>
        <v>435.43228979999998</v>
      </c>
      <c r="DT15" s="481">
        <f>+entero!DT15</f>
        <v>435.46442579000001</v>
      </c>
      <c r="DU15" s="481">
        <f>+entero!DU15</f>
        <v>435.50536398000003</v>
      </c>
      <c r="DV15" s="481">
        <f>+entero!DV15</f>
        <v>435.53298023000002</v>
      </c>
      <c r="DW15" s="481">
        <f>+entero!DW15</f>
        <v>435.56142861000001</v>
      </c>
      <c r="DX15" s="997">
        <f>+entero!DX15</f>
        <v>-0.18578700000000481</v>
      </c>
      <c r="DY15" s="998">
        <f>+entero!DY15</f>
        <v>-4.263641701988119E-2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133.67747051000001</v>
      </c>
      <c r="DS16" s="481">
        <f>+entero!DS16</f>
        <v>133.69362064000001</v>
      </c>
      <c r="DT16" s="481">
        <f>+entero!DT16</f>
        <v>133.70808509</v>
      </c>
      <c r="DU16" s="481">
        <f>+entero!DU16</f>
        <v>133.71564103</v>
      </c>
      <c r="DV16" s="481">
        <f>+entero!DV16</f>
        <v>133.72366807</v>
      </c>
      <c r="DW16" s="481">
        <f>+entero!DW16</f>
        <v>133.73150222999999</v>
      </c>
      <c r="DX16" s="997">
        <f>+entero!DX16</f>
        <v>5.4031719999983352E-2</v>
      </c>
      <c r="DY16" s="998">
        <f>+entero!DY16</f>
        <v>4.0419466192642695E-2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309.12741957999998</v>
      </c>
      <c r="DS17" s="481">
        <f>+entero!DS17</f>
        <v>309.16869704999999</v>
      </c>
      <c r="DT17" s="481">
        <f>+entero!DT17</f>
        <v>309.20012766000002</v>
      </c>
      <c r="DU17" s="481">
        <f>+entero!DU17</f>
        <v>309.21797400000003</v>
      </c>
      <c r="DV17" s="481">
        <f>+entero!DV17</f>
        <v>309.23777602000001</v>
      </c>
      <c r="DW17" s="481">
        <f>+entero!DW17</f>
        <v>309.25900655999999</v>
      </c>
      <c r="DX17" s="997">
        <f>+entero!DX17</f>
        <v>0.13158698000000868</v>
      </c>
      <c r="DY17" s="998">
        <f>+entero!DY17</f>
        <v>4.2567230101675513E-2</v>
      </c>
      <c r="DZ17" s="815"/>
      <c r="EA17" s="815"/>
      <c r="EB17" s="815"/>
      <c r="EC17" s="815"/>
      <c r="ED17" s="815"/>
      <c r="EE17" s="815"/>
      <c r="EF17" s="815"/>
      <c r="EG17" s="815"/>
      <c r="EH17" s="816"/>
      <c r="EI17" s="816"/>
      <c r="EJ17" s="816"/>
      <c r="EK17" s="816"/>
      <c r="EL17" s="816"/>
      <c r="EM17" s="816"/>
      <c r="EN17" s="816"/>
      <c r="EO17" s="816"/>
    </row>
    <row r="18" spans="2:14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11897.822417808775</v>
      </c>
      <c r="DR18" s="780">
        <f>+entero!DR18</f>
        <v>11802.939930983437</v>
      </c>
      <c r="DS18" s="481">
        <f>+entero!DS18</f>
        <v>11820.646071747609</v>
      </c>
      <c r="DT18" s="481">
        <f>+entero!DT18</f>
        <v>11809.921689233617</v>
      </c>
      <c r="DU18" s="481">
        <f>+entero!DU18</f>
        <v>11808.012454061136</v>
      </c>
      <c r="DV18" s="481">
        <f>+entero!DV18</f>
        <v>11784.028842067901</v>
      </c>
      <c r="DW18" s="481">
        <f>+entero!DW18</f>
        <v>11777.618084086971</v>
      </c>
      <c r="DX18" s="782">
        <f>+entero!DX18</f>
        <v>-25.321846896466013</v>
      </c>
      <c r="DY18" s="998">
        <f>+entero!DY18</f>
        <v>-0.21453847130065151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481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782"/>
      <c r="DY19" s="998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481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782"/>
      <c r="DY20" s="998"/>
      <c r="DZ20" s="166"/>
      <c r="EA20" s="166"/>
      <c r="EB20" s="166"/>
      <c r="EC20" s="166"/>
      <c r="ED20" s="166"/>
      <c r="EE20" s="166"/>
      <c r="EF20" s="166"/>
      <c r="EG20" s="166"/>
    </row>
    <row r="21" spans="2:14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21.6</v>
      </c>
      <c r="DS21" s="481">
        <f>+entero!DS21</f>
        <v>10</v>
      </c>
      <c r="DT21" s="481">
        <f>+entero!DT21</f>
        <v>15</v>
      </c>
      <c r="DU21" s="481">
        <f>+entero!DU21</f>
        <v>13</v>
      </c>
      <c r="DV21" s="481">
        <f>+entero!DV21</f>
        <v>2.5</v>
      </c>
      <c r="DW21" s="481">
        <f>+entero!DW21</f>
        <v>0.5</v>
      </c>
      <c r="DX21" s="782"/>
      <c r="DY21" s="998"/>
      <c r="DZ21" s="815"/>
      <c r="EA21" s="815"/>
      <c r="EB21" s="815"/>
      <c r="EC21" s="815"/>
      <c r="ED21" s="815"/>
      <c r="EE21" s="815"/>
      <c r="EF21" s="815"/>
      <c r="EG21" s="815"/>
      <c r="EH21" s="816"/>
      <c r="EI21" s="816"/>
      <c r="EJ21" s="816"/>
      <c r="EK21" s="816"/>
      <c r="EL21" s="816"/>
      <c r="EM21" s="816"/>
      <c r="EN21" s="816"/>
      <c r="EO21" s="816"/>
    </row>
    <row r="22" spans="2:14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1.7999999999999998</v>
      </c>
      <c r="DS22" s="481">
        <f>+entero!DS22</f>
        <v>0</v>
      </c>
      <c r="DT22" s="481">
        <f>+entero!DT22</f>
        <v>0.3</v>
      </c>
      <c r="DU22" s="481">
        <f>+entero!DU22</f>
        <v>0</v>
      </c>
      <c r="DV22" s="481">
        <f>+entero!DV22</f>
        <v>0.4</v>
      </c>
      <c r="DW22" s="481">
        <f>+entero!DW22</f>
        <v>0</v>
      </c>
      <c r="DX22" s="782"/>
      <c r="DY22" s="998"/>
      <c r="DZ22" s="815"/>
      <c r="EA22" s="815"/>
      <c r="EB22" s="815"/>
      <c r="EC22" s="815"/>
      <c r="ED22" s="815"/>
      <c r="EE22" s="815"/>
      <c r="EF22" s="815"/>
      <c r="EG22" s="815"/>
      <c r="EH22" s="816"/>
      <c r="EI22" s="816"/>
      <c r="EJ22" s="816"/>
      <c r="EK22" s="816"/>
      <c r="EL22" s="816"/>
      <c r="EM22" s="816"/>
      <c r="EN22" s="816"/>
      <c r="EO22" s="816"/>
    </row>
    <row r="23" spans="2:14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0.75101850999999997</v>
      </c>
      <c r="DS23" s="481">
        <f>+entero!DS23</f>
        <v>0.13015599999999999</v>
      </c>
      <c r="DT23" s="481">
        <f>+entero!DT23</f>
        <v>8.9956649999999999E-2</v>
      </c>
      <c r="DU23" s="481">
        <f>+entero!DU23</f>
        <v>0.10886999999999999</v>
      </c>
      <c r="DV23" s="481">
        <f>+entero!DV23</f>
        <v>0.10500692</v>
      </c>
      <c r="DW23" s="481">
        <f>+entero!DW23</f>
        <v>0.13535123999999998</v>
      </c>
      <c r="DX23" s="782"/>
      <c r="DY23" s="998"/>
      <c r="DZ23" s="815"/>
      <c r="EA23" s="815"/>
      <c r="EB23" s="815"/>
      <c r="EC23" s="815"/>
      <c r="ED23" s="815"/>
      <c r="EE23" s="815"/>
      <c r="EF23" s="815"/>
      <c r="EG23" s="815"/>
      <c r="EH23" s="816"/>
      <c r="EI23" s="816"/>
      <c r="EJ23" s="816"/>
      <c r="EK23" s="816"/>
      <c r="EL23" s="816"/>
      <c r="EM23" s="816"/>
      <c r="EN23" s="816"/>
      <c r="EO23" s="816"/>
    </row>
    <row r="24" spans="2:14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481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782"/>
      <c r="DY24" s="998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481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782"/>
      <c r="DY25" s="998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21.4</v>
      </c>
      <c r="DS26" s="481">
        <f>+entero!DS26</f>
        <v>0</v>
      </c>
      <c r="DT26" s="481">
        <f>+entero!DT26</f>
        <v>0</v>
      </c>
      <c r="DU26" s="481">
        <f>+entero!DU26</f>
        <v>0.5</v>
      </c>
      <c r="DV26" s="481">
        <f>+entero!DV26</f>
        <v>0</v>
      </c>
      <c r="DW26" s="481">
        <f>+entero!DW26</f>
        <v>2</v>
      </c>
      <c r="DX26" s="782"/>
      <c r="DY26" s="998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24"/>
      <c r="DT27" s="824"/>
      <c r="DU27" s="824"/>
      <c r="DV27" s="824"/>
      <c r="DW27" s="824"/>
      <c r="DX27" s="890"/>
      <c r="DY27" s="891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</sheetData>
  <mergeCells count="121"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BM4:BM5"/>
    <mergeCell ref="BN4:BN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BP4:BP5"/>
    <mergeCell ref="BV4:BV5"/>
    <mergeCell ref="BX4:BX5"/>
    <mergeCell ref="AL4:A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BL4:BL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S4:DW4"/>
    <mergeCell ref="DO4:DO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I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2" width="9.7109375" style="827" customWidth="1"/>
    <col min="123" max="127" width="9.28515625" style="827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55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30" t="str">
        <f>+entero!DM3</f>
        <v>2018
A fines de Abr</v>
      </c>
      <c r="DN3" s="1030" t="str">
        <f>+entero!DN3</f>
        <v>2018
A fines de May</v>
      </c>
      <c r="DO3" s="1030" t="str">
        <f>+entero!DO3</f>
        <v>2018
A fines de Jun</v>
      </c>
      <c r="DP3" s="1030" t="str">
        <f>+entero!DP3</f>
        <v>2018
A fines de Jul</v>
      </c>
      <c r="DQ3" s="1030" t="str">
        <f>+entero!DQ3</f>
        <v>2018
A fines de Ago</v>
      </c>
      <c r="DR3" s="1052" t="str">
        <f>+entero!DR3</f>
        <v>Semana 1°</v>
      </c>
      <c r="DS3" s="1027" t="str">
        <f>+entero!DS3</f>
        <v>Semana 2°</v>
      </c>
      <c r="DT3" s="1028"/>
      <c r="DU3" s="1028"/>
      <c r="DV3" s="1028"/>
      <c r="DW3" s="1028"/>
      <c r="DX3" s="1048" t="s">
        <v>253</v>
      </c>
      <c r="DY3" s="1049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56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1"/>
      <c r="DI4" s="1031"/>
      <c r="DJ4" s="1031"/>
      <c r="DK4" s="1031"/>
      <c r="DL4" s="1031"/>
      <c r="DM4" s="1031"/>
      <c r="DN4" s="1031"/>
      <c r="DO4" s="1031"/>
      <c r="DP4" s="1031"/>
      <c r="DQ4" s="1031"/>
      <c r="DR4" s="1053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324"/>
      <c r="DT5" s="324"/>
      <c r="DU5" s="324"/>
      <c r="DV5" s="324"/>
      <c r="DW5" s="324"/>
      <c r="DX5" s="868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39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67451.491357203893</v>
      </c>
      <c r="DS6" s="893">
        <f>+entero!DS28</f>
        <v>67230.701812454907</v>
      </c>
      <c r="DT6" s="893">
        <f>+entero!DT28</f>
        <v>66886.966894372337</v>
      </c>
      <c r="DU6" s="893">
        <f>+entero!DU28</f>
        <v>66837.525755317576</v>
      </c>
      <c r="DV6" s="893">
        <f>+entero!DV28</f>
        <v>66855.401570178816</v>
      </c>
      <c r="DW6" s="893">
        <f>+entero!DW28</f>
        <v>66911.99507152407</v>
      </c>
      <c r="DX6" s="869">
        <f>+entero!DX28</f>
        <v>-539.4962856798229</v>
      </c>
      <c r="DY6" s="999">
        <f>+entero!DY28</f>
        <v>-0.79982855059913538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39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45213.831851000003</v>
      </c>
      <c r="DS7" s="893">
        <f>+entero!DS29</f>
        <v>45301.856265300004</v>
      </c>
      <c r="DT7" s="893">
        <f>+entero!DT29</f>
        <v>45299.2789414</v>
      </c>
      <c r="DU7" s="893">
        <f>+entero!DU29</f>
        <v>45221.694606199999</v>
      </c>
      <c r="DV7" s="893">
        <f>+entero!DV29</f>
        <v>45184.2645213</v>
      </c>
      <c r="DW7" s="893">
        <f>+entero!DW29</f>
        <v>45201.644595999998</v>
      </c>
      <c r="DX7" s="869">
        <f>+entero!DX29</f>
        <v>-12.18725500000437</v>
      </c>
      <c r="DY7" s="999">
        <f>+entero!DY29</f>
        <v>-2.6954705011883462E-2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39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-16446.89167051862</v>
      </c>
      <c r="DS8" s="893">
        <f>+entero!DS30</f>
        <v>-16470.931169785064</v>
      </c>
      <c r="DT8" s="893">
        <f>+entero!DT30</f>
        <v>-16390.899384904566</v>
      </c>
      <c r="DU8" s="893">
        <f>+entero!DU30</f>
        <v>-16404.296270446328</v>
      </c>
      <c r="DV8" s="893">
        <f>+entero!DV30</f>
        <v>-16246.543899293703</v>
      </c>
      <c r="DW8" s="893">
        <f>+entero!DW30</f>
        <v>-16201.95557052728</v>
      </c>
      <c r="DX8" s="869">
        <f>+entero!DX30</f>
        <v>244.9360999913406</v>
      </c>
      <c r="DY8" s="999">
        <f>+entero!DY30</f>
        <v>-1.4892546561268705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39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7397.7045911277019</v>
      </c>
      <c r="DS9" s="893">
        <f>+entero!DS31</f>
        <v>6924.7328370813684</v>
      </c>
      <c r="DT9" s="893">
        <f>+entero!DT31</f>
        <v>6667.3397695672757</v>
      </c>
      <c r="DU9" s="893">
        <f>+entero!DU31</f>
        <v>6691.2237829805872</v>
      </c>
      <c r="DV9" s="893">
        <f>+entero!DV31</f>
        <v>7058.8387759984889</v>
      </c>
      <c r="DW9" s="893">
        <f>+entero!DW31</f>
        <v>7145.3199720801877</v>
      </c>
      <c r="DX9" s="869">
        <f>+entero!DX31</f>
        <v>-252.38461904751421</v>
      </c>
      <c r="DY9" s="999">
        <f>+entero!DY31</f>
        <v>-3.4116612246210432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39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8608.7777561818002</v>
      </c>
      <c r="DS10" s="893">
        <f>+entero!DS32</f>
        <v>8619.7263486452011</v>
      </c>
      <c r="DT10" s="893">
        <f>+entero!DT32</f>
        <v>8619.7555893952012</v>
      </c>
      <c r="DU10" s="893">
        <f>+entero!DU32</f>
        <v>8619.7525133026011</v>
      </c>
      <c r="DV10" s="893">
        <f>+entero!DV32</f>
        <v>8619.7726292236002</v>
      </c>
      <c r="DW10" s="893">
        <f>+entero!DW32</f>
        <v>8619.8299471303999</v>
      </c>
      <c r="DX10" s="869">
        <f>+entero!DX32</f>
        <v>11.052190948599673</v>
      </c>
      <c r="DY10" s="999">
        <f>+entero!DY32</f>
        <v>0.12838281184182065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39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894"/>
      <c r="DT11" s="894"/>
      <c r="DU11" s="894"/>
      <c r="DV11" s="894"/>
      <c r="DW11" s="894"/>
      <c r="DX11" s="870"/>
      <c r="DY11" s="1000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39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71193.163791454106</v>
      </c>
      <c r="DR12" s="781">
        <f>+entero!DR34</f>
        <v>71590.460990794134</v>
      </c>
      <c r="DS12" s="893">
        <f>+entero!DS34</f>
        <v>71516.132198404113</v>
      </c>
      <c r="DT12" s="893">
        <f>+entero!DT34</f>
        <v>71023.396972704111</v>
      </c>
      <c r="DU12" s="893">
        <f>+entero!DU34</f>
        <v>71013.575125724121</v>
      </c>
      <c r="DV12" s="893">
        <f>+entero!DV34</f>
        <v>70947.728160654122</v>
      </c>
      <c r="DW12" s="893">
        <f>+entero!DW34</f>
        <v>70766.13378908411</v>
      </c>
      <c r="DX12" s="869">
        <f>+entero!DX34</f>
        <v>-824.32720171002438</v>
      </c>
      <c r="DY12" s="999">
        <f>+entero!DY34</f>
        <v>-1.1514483777608664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39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126952.39599368536</v>
      </c>
      <c r="DR13" s="781">
        <f>+entero!DR35</f>
        <v>127977.27093759539</v>
      </c>
      <c r="DS13" s="893">
        <f>+entero!DS35</f>
        <v>127384.66646010539</v>
      </c>
      <c r="DT13" s="893">
        <f>+entero!DT35</f>
        <v>126887.4143051154</v>
      </c>
      <c r="DU13" s="893">
        <f>+entero!DU35</f>
        <v>126906.51268726539</v>
      </c>
      <c r="DV13" s="893">
        <f>+entero!DV35</f>
        <v>126864.6204615654</v>
      </c>
      <c r="DW13" s="893">
        <f>+entero!DW35</f>
        <v>126864.1285822654</v>
      </c>
      <c r="DX13" s="869">
        <f>+entero!DX35</f>
        <v>-1113.1423553299828</v>
      </c>
      <c r="DY13" s="999">
        <f>+entero!DY35</f>
        <v>-0.86979691563572326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39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213663.05229877291</v>
      </c>
      <c r="DR14" s="781">
        <f>+entero!DR36</f>
        <v>214497.52794595293</v>
      </c>
      <c r="DS14" s="893">
        <f>+entero!DS36</f>
        <v>213964.69813415295</v>
      </c>
      <c r="DT14" s="893">
        <f>+entero!DT36</f>
        <v>213463.79936527292</v>
      </c>
      <c r="DU14" s="893">
        <f>+entero!DU36</f>
        <v>213431.49739059299</v>
      </c>
      <c r="DV14" s="893">
        <f>+entero!DV36</f>
        <v>213414.66011790291</v>
      </c>
      <c r="DW14" s="893">
        <f>+entero!DW36</f>
        <v>213481.67370468294</v>
      </c>
      <c r="DX14" s="869">
        <f>+entero!DX36</f>
        <v>-1015.8542412699899</v>
      </c>
      <c r="DY14" s="999">
        <f>+entero!DY36</f>
        <v>-0.47359717895021358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895"/>
      <c r="DT15" s="895"/>
      <c r="DU15" s="895"/>
      <c r="DV15" s="895"/>
      <c r="DW15" s="895"/>
      <c r="DX15" s="871"/>
      <c r="DY15" s="89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39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90.47796518414583</v>
      </c>
      <c r="DR16" s="784">
        <f>+entero!DR38</f>
        <v>90.459212693268341</v>
      </c>
      <c r="DS16" s="897">
        <f>+entero!DS38</f>
        <v>90.431910529086124</v>
      </c>
      <c r="DT16" s="897">
        <f>+entero!DT38</f>
        <v>90.334140551882157</v>
      </c>
      <c r="DU16" s="897">
        <f>+entero!DU38</f>
        <v>90.350498811109546</v>
      </c>
      <c r="DV16" s="897">
        <f>+entero!DV38</f>
        <v>90.391363698279832</v>
      </c>
      <c r="DW16" s="897">
        <f>+entero!DW38</f>
        <v>90.377794661998763</v>
      </c>
      <c r="DX16" s="872">
        <f>+entero!DX38</f>
        <v>-8.141803126957825E-2</v>
      </c>
      <c r="DY16" s="89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39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85.882347292692913</v>
      </c>
      <c r="DR17" s="784">
        <f>+entero!DR39</f>
        <v>85.937129410636032</v>
      </c>
      <c r="DS17" s="897">
        <f>+entero!DS39</f>
        <v>85.880144848032543</v>
      </c>
      <c r="DT17" s="897">
        <f>+entero!DT39</f>
        <v>85.8146210563784</v>
      </c>
      <c r="DU17" s="897">
        <f>+entero!DU39</f>
        <v>85.792011336355074</v>
      </c>
      <c r="DV17" s="897">
        <f>+entero!DV39</f>
        <v>85.794044751252187</v>
      </c>
      <c r="DW17" s="897">
        <f>+entero!DW39</f>
        <v>85.809876638761466</v>
      </c>
      <c r="DX17" s="872">
        <f>+entero!DX39</f>
        <v>-0.12725277187456641</v>
      </c>
      <c r="DY17" s="898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39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89.547609559731882</v>
      </c>
      <c r="DR18" s="785">
        <f>+entero!DR40</f>
        <v>89.582244610584752</v>
      </c>
      <c r="DS18" s="900">
        <f>+entero!DS40</f>
        <v>89.564694933711579</v>
      </c>
      <c r="DT18" s="900">
        <f>+entero!DT40</f>
        <v>89.532557238584886</v>
      </c>
      <c r="DU18" s="900">
        <f>+entero!DU40</f>
        <v>89.522758399460272</v>
      </c>
      <c r="DV18" s="900">
        <f>+entero!DV40</f>
        <v>89.523496703764465</v>
      </c>
      <c r="DW18" s="900">
        <f>+entero!DW40</f>
        <v>89.532238097704322</v>
      </c>
      <c r="DX18" s="899">
        <f>+entero!DX40</f>
        <v>-5.0006512880429455E-2</v>
      </c>
      <c r="DY18" s="901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0"/>
      <c r="DT31" s="750"/>
      <c r="DU31" s="750"/>
      <c r="DV31" s="750"/>
      <c r="DW31" s="75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0"/>
      <c r="DT32" s="750"/>
      <c r="DU32" s="750"/>
      <c r="DV32" s="750"/>
      <c r="DW32" s="75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</sheetData>
  <mergeCells count="122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S3:DW3"/>
    <mergeCell ref="DR3:DR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G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2" width="9.7109375" style="827" customWidth="1"/>
    <col min="123" max="127" width="8.285156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55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30" t="str">
        <f>+entero!DM3</f>
        <v>2018
A fines de Abr</v>
      </c>
      <c r="DN3" s="1030" t="str">
        <f>+entero!DN3</f>
        <v>2018
A fines de May</v>
      </c>
      <c r="DO3" s="1030" t="str">
        <f>+entero!DO3</f>
        <v>2018
A fines de Jun</v>
      </c>
      <c r="DP3" s="1030" t="str">
        <f>+entero!DP3</f>
        <v>2018
A fines de Jul</v>
      </c>
      <c r="DQ3" s="1030" t="str">
        <f>+entero!DQ3</f>
        <v>2018
A fines de Ago</v>
      </c>
      <c r="DR3" s="1052" t="str">
        <f>+entero!DR3</f>
        <v>Semana 1°</v>
      </c>
      <c r="DS3" s="1027" t="str">
        <f>+entero!DS3</f>
        <v>Semana 2°</v>
      </c>
      <c r="DT3" s="1028"/>
      <c r="DU3" s="1028"/>
      <c r="DV3" s="1028"/>
      <c r="DW3" s="1028"/>
      <c r="DX3" s="1048" t="s">
        <v>253</v>
      </c>
      <c r="DY3" s="1049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56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31"/>
      <c r="DI4" s="1031"/>
      <c r="DJ4" s="1031"/>
      <c r="DK4" s="1031"/>
      <c r="DL4" s="1031"/>
      <c r="DM4" s="1031"/>
      <c r="DN4" s="1031"/>
      <c r="DO4" s="1031"/>
      <c r="DP4" s="1031"/>
      <c r="DQ4" s="1031"/>
      <c r="DR4" s="1053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3"/>
      <c r="DT5" s="913"/>
      <c r="DU5" s="913"/>
      <c r="DV5" s="913"/>
      <c r="DW5" s="913"/>
      <c r="DX5" s="773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2536.2804837215699</v>
      </c>
      <c r="DR6" s="786">
        <f>+entero!DR42</f>
        <v>2624.8673241005822</v>
      </c>
      <c r="DS6" s="904">
        <f>+entero!DS42</f>
        <v>2624.8673241005822</v>
      </c>
      <c r="DT6" s="904">
        <f>+entero!DT42</f>
        <v>2624.8673241005822</v>
      </c>
      <c r="DU6" s="904">
        <f>+entero!DU42</f>
        <v>2624.8673241005822</v>
      </c>
      <c r="DV6" s="904">
        <f>+entero!DV42</f>
        <v>2624.8673241005822</v>
      </c>
      <c r="DW6" s="904">
        <f>+entero!DW42</f>
        <v>2622.4417854708445</v>
      </c>
      <c r="DX6" s="903">
        <f>+entero!DX42</f>
        <v>-2.4255386297377299</v>
      </c>
      <c r="DY6" s="1002">
        <f>+entero!DY42</f>
        <v>-9.2406142111156608E-2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2264.4344194314872</v>
      </c>
      <c r="DR7" s="780">
        <f>+entero!DR43</f>
        <v>2340.239918702624</v>
      </c>
      <c r="DS7" s="481">
        <f>+entero!DS43</f>
        <v>2340.239918702624</v>
      </c>
      <c r="DT7" s="481">
        <f>+entero!DT43</f>
        <v>2340.239918702624</v>
      </c>
      <c r="DU7" s="481">
        <f>+entero!DU43</f>
        <v>2340.239918702624</v>
      </c>
      <c r="DV7" s="481">
        <f>+entero!DV43</f>
        <v>2340.239918702624</v>
      </c>
      <c r="DW7" s="481">
        <f>+entero!DW43</f>
        <v>2340.2430972740526</v>
      </c>
      <c r="DX7" s="1068">
        <f>+entero!DX43</f>
        <v>3.1785714286343136E-3</v>
      </c>
      <c r="DY7" s="998">
        <f>+entero!DY43</f>
        <v>1.358224600567226E-4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15534.020117300002</v>
      </c>
      <c r="DR8" s="780">
        <f>+entero!DR44</f>
        <v>16054.045842300002</v>
      </c>
      <c r="DS8" s="481">
        <f>+entero!DS44</f>
        <v>16054.045842300002</v>
      </c>
      <c r="DT8" s="481">
        <f>+entero!DT44</f>
        <v>16054.045842300002</v>
      </c>
      <c r="DU8" s="481">
        <f>+entero!DU44</f>
        <v>16054.045842300002</v>
      </c>
      <c r="DV8" s="481">
        <f>+entero!DV44</f>
        <v>16054.045842300002</v>
      </c>
      <c r="DW8" s="481">
        <f>+entero!DW44</f>
        <v>16054.067647300002</v>
      </c>
      <c r="DX8" s="1067">
        <f>+entero!DX44</f>
        <v>2.1805000000313157E-2</v>
      </c>
      <c r="DY8" s="998">
        <f>+entero!DY44</f>
        <v>1.358224600567226E-4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481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782">
        <f>+entero!DX45</f>
        <v>0</v>
      </c>
      <c r="DY9" s="998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271.84606429008659</v>
      </c>
      <c r="DR10" s="780">
        <f>+entero!DR46</f>
        <v>284.62740539795828</v>
      </c>
      <c r="DS10" s="481">
        <f>+entero!DS46</f>
        <v>284.62740539795828</v>
      </c>
      <c r="DT10" s="481">
        <f>+entero!DT46</f>
        <v>284.62740539795828</v>
      </c>
      <c r="DU10" s="481">
        <f>+entero!DU46</f>
        <v>284.62740539795828</v>
      </c>
      <c r="DV10" s="481">
        <f>+entero!DV46</f>
        <v>284.62740539795828</v>
      </c>
      <c r="DW10" s="481">
        <f>+entero!DW46</f>
        <v>282.19868819679209</v>
      </c>
      <c r="DX10" s="782">
        <f>+entero!DX46</f>
        <v>-2.4287172011661937</v>
      </c>
      <c r="DY10" s="998">
        <f>+entero!DY46</f>
        <v>-0.85329703152456915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1864.8640010299939</v>
      </c>
      <c r="DR11" s="780">
        <f>+entero!DR47</f>
        <v>1952.5440010299938</v>
      </c>
      <c r="DS11" s="481">
        <f>+entero!DS47</f>
        <v>1952.5440010299938</v>
      </c>
      <c r="DT11" s="481">
        <f>+entero!DT47</f>
        <v>1952.5440010299938</v>
      </c>
      <c r="DU11" s="481">
        <f>+entero!DU47</f>
        <v>1952.5440010299938</v>
      </c>
      <c r="DV11" s="481">
        <f>+entero!DV47</f>
        <v>1952.5440010299938</v>
      </c>
      <c r="DW11" s="481">
        <f>+entero!DW47</f>
        <v>1935.8830010299937</v>
      </c>
      <c r="DX11" s="782">
        <f>+entero!DX47</f>
        <v>-16.661000000000058</v>
      </c>
      <c r="DY11" s="998">
        <f>+entero!DY47</f>
        <v>-0.85329703152456915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481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782">
        <f>+entero!DX49</f>
        <v>0</v>
      </c>
      <c r="DY12" s="998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0</v>
      </c>
      <c r="DS13" s="905">
        <f>+entero!DS50</f>
        <v>0</v>
      </c>
      <c r="DT13" s="905">
        <f>+entero!DT50</f>
        <v>0</v>
      </c>
      <c r="DU13" s="905">
        <f>+entero!DU50</f>
        <v>0</v>
      </c>
      <c r="DV13" s="905">
        <f>+entero!DV50</f>
        <v>0</v>
      </c>
      <c r="DW13" s="905">
        <f>+entero!DW50</f>
        <v>0</v>
      </c>
      <c r="DX13" s="782">
        <f>+entero!DX50</f>
        <v>0</v>
      </c>
      <c r="DY13" s="998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0</v>
      </c>
      <c r="DS14" s="905">
        <f>+entero!DS51</f>
        <v>0</v>
      </c>
      <c r="DT14" s="905">
        <f>+entero!DT51</f>
        <v>0</v>
      </c>
      <c r="DU14" s="905">
        <f>+entero!DU51</f>
        <v>0</v>
      </c>
      <c r="DV14" s="905">
        <f>+entero!DV51</f>
        <v>0</v>
      </c>
      <c r="DW14" s="905">
        <f>+entero!DW51</f>
        <v>0</v>
      </c>
      <c r="DX14" s="782">
        <f>+entero!DX51</f>
        <v>0</v>
      </c>
      <c r="DY14" s="998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0</v>
      </c>
      <c r="DS15" s="905">
        <f>+entero!DS52</f>
        <v>0</v>
      </c>
      <c r="DT15" s="905">
        <f>+entero!DT52</f>
        <v>0</v>
      </c>
      <c r="DU15" s="905">
        <f>+entero!DU52</f>
        <v>0</v>
      </c>
      <c r="DV15" s="905">
        <f>+entero!DV52</f>
        <v>0</v>
      </c>
      <c r="DW15" s="905">
        <f>+entero!DW52</f>
        <v>0</v>
      </c>
      <c r="DX15" s="782">
        <f>+entero!DX52</f>
        <v>0</v>
      </c>
      <c r="DY15" s="998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0</v>
      </c>
      <c r="DS16" s="905">
        <f>+entero!DS53</f>
        <v>0</v>
      </c>
      <c r="DT16" s="905">
        <f>+entero!DT53</f>
        <v>0</v>
      </c>
      <c r="DU16" s="905">
        <f>+entero!DU53</f>
        <v>0</v>
      </c>
      <c r="DV16" s="905">
        <f>+entero!DV53</f>
        <v>0</v>
      </c>
      <c r="DW16" s="905">
        <f>+entero!DW53</f>
        <v>0</v>
      </c>
      <c r="DX16" s="782">
        <f>+entero!DX53</f>
        <v>0</v>
      </c>
      <c r="DY16" s="99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905">
        <f>+entero!DS54</f>
        <v>0</v>
      </c>
      <c r="DT17" s="905">
        <f>+entero!DT54</f>
        <v>0</v>
      </c>
      <c r="DU17" s="905">
        <f>+entero!DU54</f>
        <v>0</v>
      </c>
      <c r="DV17" s="905">
        <f>+entero!DV54</f>
        <v>0</v>
      </c>
      <c r="DW17" s="905">
        <f>+entero!DW54</f>
        <v>0</v>
      </c>
      <c r="DX17" s="782">
        <f>+entero!DX54</f>
        <v>0</v>
      </c>
      <c r="DY17" s="998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905">
        <f>+entero!DS55</f>
        <v>0</v>
      </c>
      <c r="DT18" s="905">
        <f>+entero!DT55</f>
        <v>0</v>
      </c>
      <c r="DU18" s="905">
        <f>+entero!DU55</f>
        <v>0</v>
      </c>
      <c r="DV18" s="905">
        <f>+entero!DV55</f>
        <v>0</v>
      </c>
      <c r="DW18" s="905">
        <f>+entero!DW55</f>
        <v>0</v>
      </c>
      <c r="DX18" s="782">
        <f>+entero!DX55</f>
        <v>0</v>
      </c>
      <c r="DY18" s="998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906">
        <f>+entero!DS56</f>
        <v>0</v>
      </c>
      <c r="DT19" s="906">
        <f>+entero!DT56</f>
        <v>0</v>
      </c>
      <c r="DU19" s="906">
        <f>+entero!DU56</f>
        <v>0</v>
      </c>
      <c r="DV19" s="906">
        <f>+entero!DV56</f>
        <v>0</v>
      </c>
      <c r="DW19" s="906">
        <f>+entero!DW56</f>
        <v>0</v>
      </c>
      <c r="DX19" s="1069">
        <f>+entero!DX56</f>
        <v>0</v>
      </c>
      <c r="DY19" s="1003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</sheetData>
  <mergeCells count="121">
    <mergeCell ref="DQ3:DQ4"/>
    <mergeCell ref="DS3:DW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G3:BG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DR3:DR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G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2" width="9.7109375" style="827" customWidth="1"/>
    <col min="123" max="127" width="9" style="827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55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2" t="s">
        <v>248</v>
      </c>
      <c r="DJ3" s="1032" t="str">
        <f>+entero!DJ3</f>
        <v>2018
A fines de Ene</v>
      </c>
      <c r="DK3" s="1032" t="str">
        <f>+entero!DK3</f>
        <v>2018
A fines de Feb</v>
      </c>
      <c r="DL3" s="1032" t="str">
        <f>+entero!DL3</f>
        <v>2018
A fines de Mar</v>
      </c>
      <c r="DM3" s="1030" t="str">
        <f>+entero!DM3</f>
        <v>2018
A fines de Abr</v>
      </c>
      <c r="DN3" s="1030" t="str">
        <f>+entero!DN3</f>
        <v>2018
A fines de May</v>
      </c>
      <c r="DO3" s="1030" t="str">
        <f>+entero!DO3</f>
        <v>2018
A fines de Jun</v>
      </c>
      <c r="DP3" s="1030" t="str">
        <f>+entero!DP3</f>
        <v>2018
A fines de Jul</v>
      </c>
      <c r="DQ3" s="1030" t="str">
        <f>+entero!DQ3</f>
        <v>2018
A fines de Ago</v>
      </c>
      <c r="DR3" s="1052" t="str">
        <f>+entero!DR3</f>
        <v>Semana 1°</v>
      </c>
      <c r="DS3" s="1027" t="str">
        <f>+entero!DS3</f>
        <v>Semana 2°</v>
      </c>
      <c r="DT3" s="1028"/>
      <c r="DU3" s="1028"/>
      <c r="DV3" s="1028"/>
      <c r="DW3" s="1028"/>
      <c r="DX3" s="1048" t="s">
        <v>253</v>
      </c>
      <c r="DY3" s="1049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6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31"/>
      <c r="DI4" s="1058"/>
      <c r="DJ4" s="1058"/>
      <c r="DK4" s="1058"/>
      <c r="DL4" s="1058"/>
      <c r="DM4" s="1051"/>
      <c r="DN4" s="1051"/>
      <c r="DO4" s="1051"/>
      <c r="DP4" s="1051"/>
      <c r="DQ4" s="1051"/>
      <c r="DR4" s="1057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3"/>
      <c r="DT5" s="913"/>
      <c r="DU5" s="913"/>
      <c r="DV5" s="913"/>
      <c r="DW5" s="913"/>
      <c r="DX5" s="773"/>
      <c r="DY5" s="876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26566.674839401301</v>
      </c>
      <c r="DR6" s="778">
        <f>+entero!DR58</f>
        <v>26572.725894054365</v>
      </c>
      <c r="DS6" s="907">
        <f>+entero!DS58</f>
        <v>26495.448949344449</v>
      </c>
      <c r="DT6" s="907">
        <f>+entero!DT58</f>
        <v>26441.742220765733</v>
      </c>
      <c r="DU6" s="907">
        <f>+entero!DU58</f>
        <v>26449.263711611213</v>
      </c>
      <c r="DV6" s="907">
        <f>+entero!DV58</f>
        <v>26455.861773654946</v>
      </c>
      <c r="DW6" s="907">
        <f>+entero!DW58</f>
        <v>26455.444079325505</v>
      </c>
      <c r="DX6" s="486">
        <f>+entero!DX58</f>
        <v>-117.2818147288599</v>
      </c>
      <c r="DY6" s="1006">
        <f>+entero!DY58</f>
        <v>-0.44136162468413342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87.506717764957372</v>
      </c>
      <c r="DS7" s="908">
        <f>+entero!DS59</f>
        <v>87.478775591919401</v>
      </c>
      <c r="DT7" s="908">
        <f>+entero!DT59</f>
        <v>87.441079370824539</v>
      </c>
      <c r="DU7" s="908">
        <f>+entero!DU59</f>
        <v>87.430411122398993</v>
      </c>
      <c r="DV7" s="908">
        <f>+entero!DV59</f>
        <v>87.443720637546846</v>
      </c>
      <c r="DW7" s="908">
        <f>+entero!DW59</f>
        <v>87.430486616822265</v>
      </c>
      <c r="DX7" s="1004">
        <f>+entero!DX59</f>
        <v>-7.6231148135107674E-2</v>
      </c>
      <c r="DY7" s="873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25657.774110538325</v>
      </c>
      <c r="DR8" s="778">
        <f>+entero!DR60</f>
        <v>25668.75621475407</v>
      </c>
      <c r="DS8" s="907">
        <f>+entero!DS60</f>
        <v>25587.96673360101</v>
      </c>
      <c r="DT8" s="907">
        <f>+entero!DT60</f>
        <v>25532.595427762815</v>
      </c>
      <c r="DU8" s="907">
        <f>+entero!DU60</f>
        <v>25538.85219557623</v>
      </c>
      <c r="DV8" s="907">
        <f>+entero!DV60</f>
        <v>25544.356380068941</v>
      </c>
      <c r="DW8" s="907">
        <f>+entero!DW60</f>
        <v>25553.903117226375</v>
      </c>
      <c r="DX8" s="486">
        <f>+entero!DX60</f>
        <v>-114.85309752769535</v>
      </c>
      <c r="DY8" s="1006">
        <f>+entero!DY60</f>
        <v>-0.44744317397692468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87.046767360083408</v>
      </c>
      <c r="DR9" s="508">
        <f>+entero!DR61</f>
        <v>87.010055741671678</v>
      </c>
      <c r="DS9" s="908">
        <f>+entero!DS61</f>
        <v>86.979166539022785</v>
      </c>
      <c r="DT9" s="908">
        <f>+entero!DT61</f>
        <v>86.939960730960919</v>
      </c>
      <c r="DU9" s="908">
        <f>+entero!DU61</f>
        <v>86.929967659411943</v>
      </c>
      <c r="DV9" s="908">
        <f>+entero!DV61</f>
        <v>86.93770970221027</v>
      </c>
      <c r="DW9" s="908">
        <f>+entero!DW61</f>
        <v>86.926881966140371</v>
      </c>
      <c r="DX9" s="1004">
        <f>+entero!DX61</f>
        <v>-8.3173775531307115E-2</v>
      </c>
      <c r="DY9" s="873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909"/>
      <c r="DT10" s="909"/>
      <c r="DU10" s="909"/>
      <c r="DV10" s="909"/>
      <c r="DW10" s="909"/>
      <c r="DX10" s="265"/>
      <c r="DY10" s="1007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4889.5687887717368</v>
      </c>
      <c r="DR11" s="487">
        <f>+entero!DR63</f>
        <v>4836.8222562761093</v>
      </c>
      <c r="DS11" s="910">
        <f>+entero!DS63</f>
        <v>4822.8696584189674</v>
      </c>
      <c r="DT11" s="910">
        <f>+entero!DT63</f>
        <v>4768.6883734524936</v>
      </c>
      <c r="DU11" s="910">
        <f>+entero!DU63</f>
        <v>4778.2221278110947</v>
      </c>
      <c r="DV11" s="910">
        <f>+entero!DV63</f>
        <v>4776.5820422775678</v>
      </c>
      <c r="DW11" s="910">
        <f>+entero!DW63</f>
        <v>4749.8885522702776</v>
      </c>
      <c r="DX11" s="1005">
        <f>+entero!DX63</f>
        <v>-86.933704005831714</v>
      </c>
      <c r="DY11" s="873">
        <f>+entero!DY63</f>
        <v>-1.7973309623488753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79.789671053870038</v>
      </c>
      <c r="DR12" s="883">
        <f>+entero!DR64</f>
        <v>79.414798178870967</v>
      </c>
      <c r="DS12" s="911">
        <f>+entero!DS64</f>
        <v>79.317663223905456</v>
      </c>
      <c r="DT12" s="911">
        <f>+entero!DT64</f>
        <v>79.014522406275546</v>
      </c>
      <c r="DU12" s="911">
        <f>+entero!DU64</f>
        <v>79.094729542133095</v>
      </c>
      <c r="DV12" s="911">
        <f>+entero!DV64</f>
        <v>79.19542294791394</v>
      </c>
      <c r="DW12" s="911">
        <f>+entero!DW64</f>
        <v>79.10258563679497</v>
      </c>
      <c r="DX12" s="509">
        <f>+entero!DX64</f>
        <v>-0.31221254207599713</v>
      </c>
      <c r="DY12" s="873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910">
        <f>+entero!DS65</f>
        <v>0</v>
      </c>
      <c r="DT13" s="910">
        <f>+entero!DT65</f>
        <v>0</v>
      </c>
      <c r="DU13" s="910">
        <f>+entero!DU65</f>
        <v>0</v>
      </c>
      <c r="DV13" s="910">
        <f>+entero!DV65</f>
        <v>0</v>
      </c>
      <c r="DW13" s="910">
        <f>+entero!DW65</f>
        <v>0</v>
      </c>
      <c r="DX13" s="509">
        <f>+entero!DX65</f>
        <v>0</v>
      </c>
      <c r="DY13" s="873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8128.167959508929</v>
      </c>
      <c r="DR14" s="487">
        <f>+entero!DR66</f>
        <v>8219.6515957436241</v>
      </c>
      <c r="DS14" s="910">
        <f>+entero!DS66</f>
        <v>8144.1012043296305</v>
      </c>
      <c r="DT14" s="910">
        <f>+entero!DT66</f>
        <v>8143.4427598267157</v>
      </c>
      <c r="DU14" s="910">
        <f>+entero!DU66</f>
        <v>8147.6585366678228</v>
      </c>
      <c r="DV14" s="910">
        <f>+entero!DV66</f>
        <v>8151.1504811824007</v>
      </c>
      <c r="DW14" s="910">
        <f>+entero!DW66</f>
        <v>8177.5502613966892</v>
      </c>
      <c r="DX14" s="1005">
        <f>+entero!DX66</f>
        <v>-42.101334346934891</v>
      </c>
      <c r="DY14" s="873">
        <f>+entero!DY66</f>
        <v>-0.51220339276589755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80.014680821201395</v>
      </c>
      <c r="DR15" s="883">
        <f>+entero!DR67</f>
        <v>80.195750759354894</v>
      </c>
      <c r="DS15" s="911">
        <f>+entero!DS67</f>
        <v>80.053525616220384</v>
      </c>
      <c r="DT15" s="911">
        <f>+entero!DT67</f>
        <v>80.068675050651279</v>
      </c>
      <c r="DU15" s="911">
        <f>+entero!DU67</f>
        <v>80.000322674585988</v>
      </c>
      <c r="DV15" s="911">
        <f>+entero!DV67</f>
        <v>79.960935622685213</v>
      </c>
      <c r="DW15" s="911">
        <f>+entero!DW67</f>
        <v>80.047569105992579</v>
      </c>
      <c r="DX15" s="1004">
        <f>+entero!DX67</f>
        <v>-0.14818165336231459</v>
      </c>
      <c r="DY15" s="873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910">
        <f>+entero!DS68</f>
        <v>0</v>
      </c>
      <c r="DT16" s="910">
        <f>+entero!DT68</f>
        <v>0</v>
      </c>
      <c r="DU16" s="910">
        <f>+entero!DU68</f>
        <v>0</v>
      </c>
      <c r="DV16" s="910">
        <f>+entero!DV68</f>
        <v>0</v>
      </c>
      <c r="DW16" s="910">
        <f>+entero!DW68</f>
        <v>0</v>
      </c>
      <c r="DX16" s="509">
        <f>+entero!DX68</f>
        <v>0</v>
      </c>
      <c r="DY16" s="873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11841.332423329442</v>
      </c>
      <c r="DR17" s="487">
        <f>+entero!DR69</f>
        <v>11820.695680870258</v>
      </c>
      <c r="DS17" s="910">
        <f>+entero!DS69</f>
        <v>11826.58687495189</v>
      </c>
      <c r="DT17" s="910">
        <f>+entero!DT69</f>
        <v>11831.248852966464</v>
      </c>
      <c r="DU17" s="910">
        <f>+entero!DU69</f>
        <v>11826.222196215738</v>
      </c>
      <c r="DV17" s="910">
        <f>+entero!DV69</f>
        <v>11829.811559574337</v>
      </c>
      <c r="DW17" s="910">
        <f>+entero!DW69</f>
        <v>11838.461219059762</v>
      </c>
      <c r="DX17" s="1004">
        <f>+entero!DX69</f>
        <v>17.765538189503786</v>
      </c>
      <c r="DY17" s="873">
        <f>+entero!DY69</f>
        <v>0.15029181588910312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95.825029141136056</v>
      </c>
      <c r="DR18" s="883">
        <f>+entero!DR70</f>
        <v>95.845804540310539</v>
      </c>
      <c r="DS18" s="911">
        <f>+entero!DS70</f>
        <v>95.859466763899874</v>
      </c>
      <c r="DT18" s="911">
        <f>+entero!DT70</f>
        <v>95.86163711574082</v>
      </c>
      <c r="DU18" s="911">
        <f>+entero!DU70</f>
        <v>95.861948054221287</v>
      </c>
      <c r="DV18" s="911">
        <f>+entero!DV70</f>
        <v>95.86825745923133</v>
      </c>
      <c r="DW18" s="911">
        <f>+entero!DW70</f>
        <v>95.870618849452356</v>
      </c>
      <c r="DX18" s="509">
        <f>+entero!DX70</f>
        <v>2.4814309141817148E-2</v>
      </c>
      <c r="DY18" s="873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910">
        <f>+entero!DS71</f>
        <v>0</v>
      </c>
      <c r="DT19" s="910">
        <f>+entero!DT71</f>
        <v>0</v>
      </c>
      <c r="DU19" s="910">
        <f>+entero!DU71</f>
        <v>0</v>
      </c>
      <c r="DV19" s="910">
        <f>+entero!DV71</f>
        <v>0</v>
      </c>
      <c r="DW19" s="910">
        <f>+entero!DW71</f>
        <v>0</v>
      </c>
      <c r="DX19" s="509">
        <f>+entero!DX71</f>
        <v>0</v>
      </c>
      <c r="DY19" s="873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798.70493892821958</v>
      </c>
      <c r="DR20" s="487">
        <f>+entero!DR72</f>
        <v>791.58668186407954</v>
      </c>
      <c r="DS20" s="910">
        <f>+entero!DS72</f>
        <v>794.40899590052243</v>
      </c>
      <c r="DT20" s="910">
        <f>+entero!DT72</f>
        <v>789.21544151714113</v>
      </c>
      <c r="DU20" s="910">
        <f>+entero!DU72</f>
        <v>786.74933488157251</v>
      </c>
      <c r="DV20" s="910">
        <f>+entero!DV72</f>
        <v>786.81229703463384</v>
      </c>
      <c r="DW20" s="910">
        <f>+entero!DW72</f>
        <v>788.00308449964803</v>
      </c>
      <c r="DX20" s="1004">
        <f>+entero!DX72</f>
        <v>-3.5835973644315118</v>
      </c>
      <c r="DY20" s="873">
        <f>+entero!DY72</f>
        <v>-0.45271066915787417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81.405669015280878</v>
      </c>
      <c r="DR21" s="508">
        <f>+entero!DR73</f>
        <v>81.954650687636416</v>
      </c>
      <c r="DS21" s="908">
        <f>+entero!DS73</f>
        <v>81.978498216906488</v>
      </c>
      <c r="DT21" s="908">
        <f>+entero!DT73</f>
        <v>81.788992951756853</v>
      </c>
      <c r="DU21" s="908">
        <f>+entero!DU73</f>
        <v>81.957780569344436</v>
      </c>
      <c r="DV21" s="908">
        <f>+entero!DV73</f>
        <v>81.787047107116919</v>
      </c>
      <c r="DW21" s="908">
        <f>+entero!DW73</f>
        <v>81.666940965170937</v>
      </c>
      <c r="DX21" s="1004">
        <f>+entero!DX73</f>
        <v>-0.28770972246547899</v>
      </c>
      <c r="DY21" s="873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909"/>
      <c r="DT22" s="909"/>
      <c r="DU22" s="909"/>
      <c r="DV22" s="909"/>
      <c r="DW22" s="909"/>
      <c r="DX22" s="265"/>
      <c r="DY22" s="1007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4308.2687560987397</v>
      </c>
      <c r="DS23" s="907">
        <f>+entero!DS75</f>
        <v>4259.8017339048038</v>
      </c>
      <c r="DT23" s="907">
        <f>+entero!DT75</f>
        <v>4223.9635983550725</v>
      </c>
      <c r="DU23" s="907">
        <f>+entero!DU75</f>
        <v>4234.625265745085</v>
      </c>
      <c r="DV23" s="907">
        <f>+entero!DV75</f>
        <v>4240.5609861088105</v>
      </c>
      <c r="DW23" s="907">
        <f>+entero!DW75</f>
        <v>4243.6401662950784</v>
      </c>
      <c r="DX23" s="486">
        <f>+entero!DX75</f>
        <v>-64.628589803661271</v>
      </c>
      <c r="DY23" s="1006">
        <f>+entero!DY75</f>
        <v>-1.500105807284513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2121.3776511734691</v>
      </c>
      <c r="DS24" s="907">
        <f>+entero!DS76</f>
        <v>2069.8775778673462</v>
      </c>
      <c r="DT24" s="907">
        <f>+entero!DT76</f>
        <v>2014.9634124905249</v>
      </c>
      <c r="DU24" s="907">
        <f>+entero!DU76</f>
        <v>2020.2634397623906</v>
      </c>
      <c r="DV24" s="907">
        <f>+entero!DV76</f>
        <v>2028.0546195058305</v>
      </c>
      <c r="DW24" s="907">
        <f>+entero!DW76</f>
        <v>2034.8592566086002</v>
      </c>
      <c r="DX24" s="486">
        <f>+entero!DX76</f>
        <v>-86.518394564868913</v>
      </c>
      <c r="DY24" s="1006">
        <f>+entero!DY76</f>
        <v>-4.0784060545282941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553.63973203790079</v>
      </c>
      <c r="DS25" s="907">
        <f>+entero!DS77</f>
        <v>553.65634654956261</v>
      </c>
      <c r="DT25" s="907">
        <f>+entero!DT77</f>
        <v>567.48274012827994</v>
      </c>
      <c r="DU25" s="907">
        <f>+entero!DU77</f>
        <v>567.48841658746346</v>
      </c>
      <c r="DV25" s="907">
        <f>+entero!DV77</f>
        <v>567.49268508163266</v>
      </c>
      <c r="DW25" s="907">
        <f>+entero!DW77</f>
        <v>567.49826701895051</v>
      </c>
      <c r="DX25" s="486">
        <f>+entero!DX77</f>
        <v>13.858534981049729</v>
      </c>
      <c r="DY25" s="1006">
        <f>+entero!DY77</f>
        <v>2.5031684286887401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588.58327366737035</v>
      </c>
      <c r="DS26" s="907">
        <f>+entero!DS78</f>
        <v>591.60783622789506</v>
      </c>
      <c r="DT26" s="907">
        <f>+entero!DT78</f>
        <v>591.73775295626808</v>
      </c>
      <c r="DU26" s="907">
        <f>+entero!DU78</f>
        <v>597.07902067523025</v>
      </c>
      <c r="DV26" s="907">
        <f>+entero!DV78</f>
        <v>595.17030625134691</v>
      </c>
      <c r="DW26" s="907">
        <f>+entero!DW78</f>
        <v>591.34374367752764</v>
      </c>
      <c r="DX26" s="486">
        <f>+entero!DX78</f>
        <v>2.7604700101572917</v>
      </c>
      <c r="DY26" s="1006">
        <f>+entero!DY78</f>
        <v>0.46900245617875758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1044.6680992200002</v>
      </c>
      <c r="DS27" s="907">
        <f>+entero!DS79</f>
        <v>1044.65997326</v>
      </c>
      <c r="DT27" s="907">
        <f>+entero!DT79</f>
        <v>1049.77969278</v>
      </c>
      <c r="DU27" s="907">
        <f>+entero!DU79</f>
        <v>1049.7943887200001</v>
      </c>
      <c r="DV27" s="907">
        <f>+entero!DV79</f>
        <v>1049.8433752700003</v>
      </c>
      <c r="DW27" s="907">
        <f>+entero!DW79</f>
        <v>1049.9388989900001</v>
      </c>
      <c r="DX27" s="486">
        <f>+entero!DX79</f>
        <v>5.2707997699999396</v>
      </c>
      <c r="DY27" s="1006">
        <f>+entero!DY79</f>
        <v>0.50454300020603693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1312.7979612799309</v>
      </c>
      <c r="DS28" s="907">
        <f>+entero!DS80</f>
        <v>1264.3216690428881</v>
      </c>
      <c r="DT28" s="907">
        <f>+entero!DT80</f>
        <v>1204.7682410827881</v>
      </c>
      <c r="DU28" s="907">
        <f>+entero!DU80</f>
        <v>1203.9915431550396</v>
      </c>
      <c r="DV28" s="907">
        <f>+entero!DV80</f>
        <v>1211.6747568889559</v>
      </c>
      <c r="DW28" s="907">
        <f>+entero!DW80</f>
        <v>1214.9788303846283</v>
      </c>
      <c r="DX28" s="486">
        <f>+entero!DX80</f>
        <v>-97.819130895302578</v>
      </c>
      <c r="DY28" s="1006">
        <f>+entero!DY80</f>
        <v>-7.4511946072747133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1174.5824746625606</v>
      </c>
      <c r="DS29" s="907">
        <f>+entero!DS81</f>
        <v>1123.0816198649934</v>
      </c>
      <c r="DT29" s="907">
        <f>+entero!DT81</f>
        <v>1065.2542168765199</v>
      </c>
      <c r="DU29" s="907">
        <f>+entero!DU81</f>
        <v>1059.2417750498093</v>
      </c>
      <c r="DV29" s="907">
        <f>+entero!DV81</f>
        <v>1068.681025347609</v>
      </c>
      <c r="DW29" s="907">
        <f>+entero!DW81</f>
        <v>1076.8954337571006</v>
      </c>
      <c r="DX29" s="486">
        <f>+entero!DX81</f>
        <v>-97.68704090545998</v>
      </c>
      <c r="DY29" s="1006">
        <f>+entero!DY81</f>
        <v>-8.3167459938071957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138.21548661737023</v>
      </c>
      <c r="DS30" s="907">
        <f>+entero!DS82</f>
        <v>141.24004917789495</v>
      </c>
      <c r="DT30" s="907">
        <f>+entero!DT82</f>
        <v>139.5140242062682</v>
      </c>
      <c r="DU30" s="907">
        <f>+entero!DU82</f>
        <v>144.74976810523026</v>
      </c>
      <c r="DV30" s="907">
        <f>+entero!DV82</f>
        <v>142.99373154134688</v>
      </c>
      <c r="DW30" s="907">
        <f>+entero!DW82</f>
        <v>138.08339662752775</v>
      </c>
      <c r="DX30" s="1070">
        <f>+entero!DX82</f>
        <v>-0.1320899898424841</v>
      </c>
      <c r="DY30" s="1006">
        <f>+entero!DY82</f>
        <v>-9.5568154535496941E-2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907">
        <f>+entero!DS83</f>
        <v>0</v>
      </c>
      <c r="DT31" s="907">
        <f>+entero!DT83</f>
        <v>0</v>
      </c>
      <c r="DU31" s="907">
        <f>+entero!DU83</f>
        <v>0</v>
      </c>
      <c r="DV31" s="907">
        <f>+entero!DV83</f>
        <v>0</v>
      </c>
      <c r="DW31" s="907">
        <f>+entero!DW83</f>
        <v>0</v>
      </c>
      <c r="DX31" s="486">
        <f>+entero!DX83</f>
        <v>0</v>
      </c>
      <c r="DY31" s="1006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24099.681898700121</v>
      </c>
      <c r="DR32" s="778">
        <f>+entero!DR84</f>
        <v>23934.316663217603</v>
      </c>
      <c r="DS32" s="907">
        <f>+entero!DS84</f>
        <v>23891.19147459224</v>
      </c>
      <c r="DT32" s="907">
        <f>+entero!DT84</f>
        <v>23881.286389691373</v>
      </c>
      <c r="DU32" s="907">
        <f>+entero!DU84</f>
        <v>23894.674129568924</v>
      </c>
      <c r="DV32" s="907">
        <f>+entero!DV84</f>
        <v>23901.216239312365</v>
      </c>
      <c r="DW32" s="907">
        <f>+entero!DW84</f>
        <v>23905.761292822564</v>
      </c>
      <c r="DX32" s="486">
        <f>+entero!DX84</f>
        <v>-28.555370395039063</v>
      </c>
      <c r="DY32" s="1006">
        <f>+entero!DY84</f>
        <v>-0.11930723068823701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909">
        <f>+entero!DS85</f>
        <v>0</v>
      </c>
      <c r="DT33" s="909">
        <f>+entero!DT85</f>
        <v>0</v>
      </c>
      <c r="DU33" s="909">
        <f>+entero!DU85</f>
        <v>0</v>
      </c>
      <c r="DV33" s="909">
        <f>+entero!DV85</f>
        <v>0</v>
      </c>
      <c r="DW33" s="909">
        <f>+entero!DW85</f>
        <v>0</v>
      </c>
      <c r="DX33" s="265">
        <f>+entero!DX85</f>
        <v>0</v>
      </c>
      <c r="DY33" s="1007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98.246127423567884</v>
      </c>
      <c r="DR34" s="805">
        <f>+entero!DR86</f>
        <v>98.251957693107201</v>
      </c>
      <c r="DS34" s="912">
        <f>+entero!DS86</f>
        <v>98.252401247159099</v>
      </c>
      <c r="DT34" s="912">
        <f>+entero!DT86</f>
        <v>98.253996107719502</v>
      </c>
      <c r="DU34" s="912">
        <f>+entero!DU86</f>
        <v>98.243235711531256</v>
      </c>
      <c r="DV34" s="912">
        <f>+entero!DV86</f>
        <v>98.246140911231493</v>
      </c>
      <c r="DW34" s="912">
        <f>+entero!DW86</f>
        <v>98.249420555469783</v>
      </c>
      <c r="DX34" s="1071">
        <f>+entero!DX86</f>
        <v>-2.5371376374181409E-3</v>
      </c>
      <c r="DY34" s="1007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41"/>
      <c r="DN35" s="52"/>
      <c r="DO35" s="52"/>
      <c r="DP35" s="52"/>
      <c r="DQ35" s="52"/>
      <c r="DR35" s="52"/>
      <c r="DS35" s="825"/>
      <c r="DT35" s="825"/>
      <c r="DU35" s="825"/>
      <c r="DV35" s="825"/>
      <c r="DW35" s="825"/>
      <c r="DX35" s="875"/>
      <c r="DY35" s="874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</row>
  </sheetData>
  <mergeCells count="121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S3:DW3"/>
    <mergeCell ref="BL3:BL4"/>
    <mergeCell ref="CH3:CH4"/>
    <mergeCell ref="CF3:CF4"/>
    <mergeCell ref="CE3:CE4"/>
    <mergeCell ref="CA3:CA4"/>
    <mergeCell ref="BZ3:BZ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D3:BD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R3:DR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G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2" width="8" style="827" customWidth="1"/>
    <col min="123" max="127" width="8.425781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61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30" t="str">
        <f>+entero!DM3</f>
        <v>2018
A fines de Abr</v>
      </c>
      <c r="DN3" s="1030" t="str">
        <f>+entero!DN3</f>
        <v>2018
A fines de May</v>
      </c>
      <c r="DO3" s="1030" t="str">
        <f>+entero!DO3</f>
        <v>2018
A fines de Jun</v>
      </c>
      <c r="DP3" s="1030" t="str">
        <f>+entero!DP3</f>
        <v>2018
A fines de Jul</v>
      </c>
      <c r="DQ3" s="1030" t="str">
        <f>+entero!DQ3</f>
        <v>2018
A fines de Ago</v>
      </c>
      <c r="DR3" s="1052" t="str">
        <f>+entero!DR3</f>
        <v>Semana 1°</v>
      </c>
      <c r="DS3" s="1027" t="str">
        <f>+entero!DS3</f>
        <v>Semana 2°</v>
      </c>
      <c r="DT3" s="1028"/>
      <c r="DU3" s="1028"/>
      <c r="DV3" s="1028"/>
      <c r="DW3" s="1028"/>
      <c r="DX3" s="1048" t="s">
        <v>253</v>
      </c>
      <c r="DY3" s="1049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62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31"/>
      <c r="DI4" s="1031"/>
      <c r="DJ4" s="1031"/>
      <c r="DK4" s="1031"/>
      <c r="DL4" s="1031"/>
      <c r="DM4" s="1031"/>
      <c r="DN4" s="1031"/>
      <c r="DO4" s="1031"/>
      <c r="DP4" s="1031"/>
      <c r="DQ4" s="1031"/>
      <c r="DR4" s="1053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914">
        <v>7.5</v>
      </c>
      <c r="DT5" s="914">
        <v>7.5</v>
      </c>
      <c r="DU5" s="914">
        <v>7.5</v>
      </c>
      <c r="DV5" s="914">
        <v>7.5</v>
      </c>
      <c r="DW5" s="914">
        <v>7.5</v>
      </c>
      <c r="DX5" s="877">
        <v>7.5</v>
      </c>
      <c r="DY5" s="91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915">
        <f>+entero!DS88</f>
        <v>6.96</v>
      </c>
      <c r="DT6" s="915">
        <f>+entero!DT88</f>
        <v>6.96</v>
      </c>
      <c r="DU6" s="915">
        <f>+entero!DU88</f>
        <v>6.96</v>
      </c>
      <c r="DV6" s="915">
        <f>+entero!DV88</f>
        <v>6.96</v>
      </c>
      <c r="DW6" s="915">
        <f>+entero!DW88</f>
        <v>6.96</v>
      </c>
      <c r="DX6" s="1001">
        <f>+entero!DX88</f>
        <v>0</v>
      </c>
      <c r="DY6" s="916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915">
        <f>+entero!DS89</f>
        <v>6.86</v>
      </c>
      <c r="DT7" s="915">
        <f>+entero!DT89</f>
        <v>6.86</v>
      </c>
      <c r="DU7" s="915">
        <f>+entero!DU89</f>
        <v>6.86</v>
      </c>
      <c r="DV7" s="915">
        <f>+entero!DV89</f>
        <v>6.86</v>
      </c>
      <c r="DW7" s="915">
        <f>+entero!DW89</f>
        <v>6.86</v>
      </c>
      <c r="DX7" s="1001">
        <f>+entero!DX89</f>
        <v>0</v>
      </c>
      <c r="DY7" s="916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6.9690119425936938</v>
      </c>
      <c r="DS8" s="468">
        <f>+entero!DS90</f>
        <v>6.9684168650576268</v>
      </c>
      <c r="DT8" s="468">
        <f>+entero!DT90</f>
        <v>6.9689679601791905</v>
      </c>
      <c r="DU8" s="468">
        <f>+entero!DU90</f>
        <v>6.9771164641739851</v>
      </c>
      <c r="DV8" s="468">
        <f>+entero!DV90</f>
        <v>6.989883272080192</v>
      </c>
      <c r="DW8" s="468">
        <f>+entero!DW90</f>
        <v>6.9706316693363348</v>
      </c>
      <c r="DX8" s="1072">
        <f>+entero!DX90</f>
        <v>1.6197267426409923E-3</v>
      </c>
      <c r="DY8" s="917">
        <f>+entero!DY90</f>
        <v>2.3241841971044508E-2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59.906384642981941</v>
      </c>
      <c r="DR9" s="764">
        <f>+entero!DR91</f>
        <v>0</v>
      </c>
      <c r="DS9" s="271"/>
      <c r="DT9" s="271"/>
      <c r="DU9" s="271"/>
      <c r="DV9" s="271"/>
      <c r="DW9" s="271"/>
      <c r="DX9" s="848"/>
      <c r="DY9" s="91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2.2808600000000001</v>
      </c>
      <c r="DS10" s="915">
        <f>+entero!DS92</f>
        <v>2.2813099999999999</v>
      </c>
      <c r="DT10" s="915">
        <f>+entero!DT92</f>
        <v>2.2814199999999998</v>
      </c>
      <c r="DU10" s="915">
        <f>+entero!DU92</f>
        <v>2.2815300000000001</v>
      </c>
      <c r="DV10" s="915">
        <f>+entero!DV92</f>
        <v>2.2816399999999999</v>
      </c>
      <c r="DW10" s="915">
        <f>+entero!DW92</f>
        <v>2.2817500000000002</v>
      </c>
      <c r="DX10" s="1008">
        <f>+entero!DX92</f>
        <v>8.9000000000005741E-4</v>
      </c>
      <c r="DY10" s="916">
        <f>+entero!DY92</f>
        <v>3.9020369509756847E-2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0</v>
      </c>
      <c r="DS11" s="271"/>
      <c r="DT11" s="271"/>
      <c r="DU11" s="271"/>
      <c r="DV11" s="271"/>
      <c r="DW11" s="271"/>
      <c r="DX11" s="976"/>
      <c r="DY11" s="956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</sheetData>
  <mergeCells count="121">
    <mergeCell ref="DQ3:DQ4"/>
    <mergeCell ref="DS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R3:DR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L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2" width="7.7109375" style="827" customWidth="1"/>
    <col min="123" max="127" width="8.140625" style="827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55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30" t="str">
        <f>+entero!DM3</f>
        <v>2018
A fines de Abr</v>
      </c>
      <c r="DN3" s="1030" t="str">
        <f>+entero!DN3</f>
        <v>2018
A fines de May</v>
      </c>
      <c r="DO3" s="1030" t="str">
        <f>+entero!DO3</f>
        <v>2018
A fines de Jun</v>
      </c>
      <c r="DP3" s="1030" t="str">
        <f>+entero!DP3</f>
        <v>2018
A fines de Jul</v>
      </c>
      <c r="DQ3" s="1030" t="str">
        <f>+entero!DQ3</f>
        <v>2018
A fines de Ago</v>
      </c>
      <c r="DR3" s="1052" t="str">
        <f>+entero!DR3</f>
        <v>Semana 1°</v>
      </c>
      <c r="DS3" s="1027" t="str">
        <f>+entero!DS3</f>
        <v>Semana 2°</v>
      </c>
      <c r="DT3" s="1028"/>
      <c r="DU3" s="1028"/>
      <c r="DV3" s="1028"/>
      <c r="DW3" s="1028"/>
      <c r="DX3" s="1048" t="s">
        <v>253</v>
      </c>
      <c r="DY3" s="1049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56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 t="str">
        <f>entero!CT3</f>
        <v xml:space="preserve">2016                         A  fines de Sep* </v>
      </c>
      <c r="CU4" s="1050" t="str">
        <f>entero!CU3</f>
        <v xml:space="preserve">2016                         A  fines de Oct* </v>
      </c>
      <c r="CV4" s="1050" t="str">
        <f>entero!CV3</f>
        <v xml:space="preserve">2016                         A  fines de Nov* </v>
      </c>
      <c r="CW4" s="1050" t="str">
        <f>entero!CW3</f>
        <v>2016                         A  fines de Dic* 15</v>
      </c>
      <c r="CX4" s="1050" t="str">
        <f>entero!CX3</f>
        <v xml:space="preserve">2017                         A  fines de Ene* </v>
      </c>
      <c r="CY4" s="1050" t="str">
        <f>entero!CY3</f>
        <v xml:space="preserve">2017                         A  fines de Feb* </v>
      </c>
      <c r="CZ4" s="1050" t="str">
        <f>entero!CZ3</f>
        <v xml:space="preserve">2017                         A  fines de Mar* </v>
      </c>
      <c r="DA4" s="1050" t="str">
        <f>entero!DA3</f>
        <v xml:space="preserve">2017                         A  fines de Abr* </v>
      </c>
      <c r="DB4" s="1050" t="str">
        <f>entero!DB3</f>
        <v xml:space="preserve">2017                         A  fines de May* </v>
      </c>
      <c r="DC4" s="1050" t="str">
        <f>entero!DC3</f>
        <v xml:space="preserve">2017                         A  fines de Jun* </v>
      </c>
      <c r="DD4" s="1050" t="str">
        <f>entero!DD3</f>
        <v xml:space="preserve">2017                         A  fines de Jul* </v>
      </c>
      <c r="DE4" s="1050" t="str">
        <f>entero!DE3</f>
        <v xml:space="preserve">2017                         A  fines de Ago* </v>
      </c>
      <c r="DF4" s="1050" t="str">
        <f>entero!DF3</f>
        <v xml:space="preserve">2017                         A  fines de Sep* </v>
      </c>
      <c r="DG4" s="1050" t="str">
        <f>entero!DG3</f>
        <v xml:space="preserve">2017                         A  fines de Oct* </v>
      </c>
      <c r="DH4" s="1031"/>
      <c r="DI4" s="1031"/>
      <c r="DJ4" s="1031"/>
      <c r="DK4" s="1031"/>
      <c r="DL4" s="1031"/>
      <c r="DM4" s="1031"/>
      <c r="DN4" s="1031"/>
      <c r="DO4" s="1031"/>
      <c r="DP4" s="1031"/>
      <c r="DQ4" s="1031"/>
      <c r="DR4" s="1053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70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902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902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902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902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819.73185331603713</v>
      </c>
      <c r="DR10" s="787">
        <f>+entero!DR95</f>
        <v>838.25823356548312</v>
      </c>
      <c r="DS10" s="947">
        <f>+entero!DS95</f>
        <v>838.25823356548312</v>
      </c>
      <c r="DT10" s="947">
        <f>+entero!DT95</f>
        <v>838.25823356548312</v>
      </c>
      <c r="DU10" s="947">
        <f>+entero!DU95</f>
        <v>838.25823356548312</v>
      </c>
      <c r="DV10" s="947">
        <f>+entero!DV95</f>
        <v>838.25823356548312</v>
      </c>
      <c r="DW10" s="947">
        <f>+entero!DW95</f>
        <v>849.6880513453666</v>
      </c>
      <c r="DX10" s="882">
        <f>+entero!DX95</f>
        <v>11.429817779883479</v>
      </c>
      <c r="DY10" s="1009">
        <f>+entero!DY95</f>
        <v>1.3635198942535176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</sheetData>
  <mergeCells count="121"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AU3:AU4"/>
    <mergeCell ref="AP3:AP4"/>
    <mergeCell ref="BE3:BE4"/>
    <mergeCell ref="AY3:AY4"/>
    <mergeCell ref="BR3:BR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DQ3:DQ4"/>
    <mergeCell ref="DS3:DW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E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2" width="7.7109375" style="827" customWidth="1"/>
    <col min="123" max="127" width="8" style="827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55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30" t="str">
        <f>+entero!DM3</f>
        <v>2018
A fines de Abr</v>
      </c>
      <c r="DN3" s="1030" t="str">
        <f>+entero!DN3</f>
        <v>2018
A fines de May</v>
      </c>
      <c r="DO3" s="1030" t="str">
        <f>+entero!DO3</f>
        <v>2018
A fines de Jun</v>
      </c>
      <c r="DP3" s="1030" t="str">
        <f>+entero!DP3</f>
        <v>2018
A fines de Jul</v>
      </c>
      <c r="DQ3" s="1030" t="str">
        <f>+entero!DQ3</f>
        <v>2018
A fines de Ago</v>
      </c>
      <c r="DR3" s="1052" t="str">
        <f>+entero!DR3</f>
        <v>Semana 1°</v>
      </c>
      <c r="DS3" s="1063" t="str">
        <f>+entero!DS3</f>
        <v>Semana 2°</v>
      </c>
      <c r="DT3" s="1064"/>
      <c r="DU3" s="1064"/>
      <c r="DV3" s="1064"/>
      <c r="DW3" s="1065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56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45"/>
      <c r="DH4" s="1031"/>
      <c r="DI4" s="1031"/>
      <c r="DJ4" s="1031"/>
      <c r="DK4" s="1031"/>
      <c r="DL4" s="1031"/>
      <c r="DM4" s="1031"/>
      <c r="DN4" s="1031"/>
      <c r="DO4" s="1031"/>
      <c r="DP4" s="1031"/>
      <c r="DQ4" s="1031"/>
      <c r="DR4" s="1053"/>
      <c r="DS4" s="1022">
        <f>+entero!DS4</f>
        <v>43353</v>
      </c>
      <c r="DT4" s="974">
        <f>+entero!DT4</f>
        <v>43354</v>
      </c>
      <c r="DU4" s="974">
        <f>+entero!DU4</f>
        <v>43355</v>
      </c>
      <c r="DV4" s="974">
        <f>+entero!DV4</f>
        <v>43356</v>
      </c>
      <c r="DW4" s="1023">
        <f>+entero!DW4</f>
        <v>43357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19"/>
      <c r="DT5" s="30"/>
      <c r="DU5" s="30"/>
      <c r="DV5" s="30"/>
      <c r="DW5" s="973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39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1024"/>
      <c r="DT6" s="918"/>
      <c r="DU6" s="918"/>
      <c r="DV6" s="918"/>
      <c r="DW6" s="949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39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1020"/>
      <c r="DS7" s="1024"/>
      <c r="DT7" s="918"/>
      <c r="DU7" s="918"/>
      <c r="DV7" s="918"/>
      <c r="DW7" s="949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39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1020"/>
      <c r="DS8" s="1024"/>
      <c r="DT8" s="918"/>
      <c r="DU8" s="918"/>
      <c r="DV8" s="918"/>
      <c r="DW8" s="949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39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1020"/>
      <c r="DS9" s="1024"/>
      <c r="DT9" s="918"/>
      <c r="DU9" s="918"/>
      <c r="DV9" s="918"/>
      <c r="DW9" s="949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39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1020"/>
      <c r="DS10" s="1024"/>
      <c r="DT10" s="918"/>
      <c r="DU10" s="918"/>
      <c r="DV10" s="918"/>
      <c r="DW10" s="949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39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1020"/>
      <c r="DS11" s="1024"/>
      <c r="DT11" s="918"/>
      <c r="DU11" s="918"/>
      <c r="DV11" s="918"/>
      <c r="DW11" s="949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39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1020"/>
      <c r="DS12" s="1024"/>
      <c r="DT12" s="918"/>
      <c r="DU12" s="918"/>
      <c r="DV12" s="918"/>
      <c r="DW12" s="949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39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1020"/>
      <c r="DS13" s="1024"/>
      <c r="DT13" s="918"/>
      <c r="DU13" s="918"/>
      <c r="DV13" s="918"/>
      <c r="DW13" s="949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1020"/>
      <c r="DS14" s="1024"/>
      <c r="DT14" s="918"/>
      <c r="DU14" s="918"/>
      <c r="DV14" s="918"/>
      <c r="DW14" s="949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1020"/>
      <c r="DS15" s="1024"/>
      <c r="DT15" s="918"/>
      <c r="DU15" s="918"/>
      <c r="DV15" s="918"/>
      <c r="DW15" s="949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1020"/>
      <c r="DS16" s="1024"/>
      <c r="DT16" s="918"/>
      <c r="DU16" s="918"/>
      <c r="DV16" s="918"/>
      <c r="DW16" s="949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1021"/>
      <c r="DS17" s="1025"/>
      <c r="DT17" s="1026"/>
      <c r="DU17" s="1026"/>
      <c r="DV17" s="1026"/>
      <c r="DW17" s="955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848"/>
      <c r="DT18" s="468"/>
      <c r="DU18" s="468"/>
      <c r="DV18" s="468"/>
      <c r="DW18" s="91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848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91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976">
        <f>+entero!DS111</f>
        <v>4</v>
      </c>
      <c r="DT20" s="645">
        <f>+entero!DT111</f>
        <v>4</v>
      </c>
      <c r="DU20" s="645">
        <f>+entero!DU111</f>
        <v>4</v>
      </c>
      <c r="DV20" s="645">
        <f>+entero!DV111</f>
        <v>4</v>
      </c>
      <c r="DW20" s="956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815"/>
      <c r="DT31" s="815"/>
      <c r="DU31" s="815"/>
      <c r="DV31" s="815"/>
      <c r="DW31" s="815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815"/>
      <c r="DT32" s="815"/>
      <c r="DU32" s="815"/>
      <c r="DV32" s="815"/>
      <c r="DW32" s="815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815"/>
      <c r="DT33" s="815"/>
      <c r="DU33" s="815"/>
      <c r="DV33" s="815"/>
      <c r="DW33" s="815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815"/>
      <c r="DT34" s="815"/>
      <c r="DU34" s="815"/>
      <c r="DV34" s="815"/>
      <c r="DW34" s="815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815"/>
      <c r="DT35" s="815"/>
      <c r="DU35" s="815"/>
      <c r="DV35" s="815"/>
      <c r="DW35" s="815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815"/>
      <c r="DT36" s="815"/>
      <c r="DU36" s="815"/>
      <c r="DV36" s="815"/>
      <c r="DW36" s="815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815"/>
      <c r="DT37" s="815"/>
      <c r="DU37" s="815"/>
      <c r="DV37" s="815"/>
      <c r="DW37" s="815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815"/>
      <c r="DT38" s="815"/>
      <c r="DU38" s="815"/>
      <c r="DV38" s="815"/>
      <c r="DW38" s="815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815"/>
      <c r="DT39" s="815"/>
      <c r="DU39" s="815"/>
      <c r="DV39" s="815"/>
      <c r="DW39" s="815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815"/>
      <c r="DT40" s="815"/>
      <c r="DU40" s="815"/>
      <c r="DV40" s="815"/>
      <c r="DW40" s="815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815"/>
      <c r="DT41" s="815"/>
      <c r="DU41" s="815"/>
      <c r="DV41" s="815"/>
      <c r="DW41" s="815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815"/>
      <c r="DT42" s="815"/>
      <c r="DU42" s="815"/>
      <c r="DV42" s="815"/>
      <c r="DW42" s="815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815"/>
      <c r="DT43" s="815"/>
      <c r="DU43" s="815"/>
      <c r="DV43" s="815"/>
      <c r="DW43" s="815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815"/>
      <c r="DT44" s="815"/>
      <c r="DU44" s="815"/>
      <c r="DV44" s="815"/>
      <c r="DW44" s="815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815"/>
      <c r="DT45" s="815"/>
      <c r="DU45" s="815"/>
      <c r="DV45" s="815"/>
      <c r="DW45" s="815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815"/>
      <c r="DT46" s="815"/>
      <c r="DU46" s="815"/>
      <c r="DV46" s="815"/>
      <c r="DW46" s="815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815"/>
      <c r="DT47" s="815"/>
      <c r="DU47" s="815"/>
      <c r="DV47" s="815"/>
      <c r="DW47" s="815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815"/>
      <c r="DT48" s="815"/>
      <c r="DU48" s="815"/>
      <c r="DV48" s="815"/>
      <c r="DW48" s="815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815"/>
      <c r="DT49" s="815"/>
      <c r="DU49" s="815"/>
      <c r="DV49" s="815"/>
      <c r="DW49" s="815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815"/>
      <c r="DT50" s="815"/>
      <c r="DU50" s="815"/>
      <c r="DV50" s="815"/>
      <c r="DW50" s="815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815"/>
      <c r="DT51" s="815"/>
      <c r="DU51" s="815"/>
      <c r="DV51" s="815"/>
      <c r="DW51" s="815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815"/>
      <c r="DT52" s="815"/>
      <c r="DU52" s="815"/>
      <c r="DV52" s="815"/>
      <c r="DW52" s="815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815"/>
      <c r="DT53" s="815"/>
      <c r="DU53" s="815"/>
      <c r="DV53" s="815"/>
      <c r="DW53" s="815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815"/>
      <c r="DT54" s="815"/>
      <c r="DU54" s="815"/>
      <c r="DV54" s="815"/>
      <c r="DW54" s="815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815"/>
      <c r="DT55" s="815"/>
      <c r="DU55" s="815"/>
      <c r="DV55" s="815"/>
      <c r="DW55" s="815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815"/>
      <c r="DT56" s="815"/>
      <c r="DU56" s="815"/>
      <c r="DV56" s="815"/>
      <c r="DW56" s="815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815"/>
      <c r="DT57" s="815"/>
      <c r="DU57" s="815"/>
      <c r="DV57" s="815"/>
      <c r="DW57" s="815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815"/>
      <c r="DT58" s="815"/>
      <c r="DU58" s="815"/>
      <c r="DV58" s="815"/>
      <c r="DW58" s="815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815"/>
      <c r="DT59" s="815"/>
      <c r="DU59" s="815"/>
      <c r="DV59" s="815"/>
      <c r="DW59" s="815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815"/>
      <c r="DT60" s="815"/>
      <c r="DU60" s="815"/>
      <c r="DV60" s="815"/>
      <c r="DW60" s="815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815"/>
      <c r="DT61" s="815"/>
      <c r="DU61" s="815"/>
      <c r="DV61" s="815"/>
      <c r="DW61" s="815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815"/>
      <c r="DT62" s="815"/>
      <c r="DU62" s="815"/>
      <c r="DV62" s="815"/>
      <c r="DW62" s="815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815"/>
      <c r="DT63" s="815"/>
      <c r="DU63" s="815"/>
      <c r="DV63" s="815"/>
      <c r="DW63" s="815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815"/>
      <c r="DT64" s="815"/>
      <c r="DU64" s="815"/>
      <c r="DV64" s="815"/>
      <c r="DW64" s="815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815"/>
      <c r="DT65" s="815"/>
      <c r="DU65" s="815"/>
      <c r="DV65" s="815"/>
      <c r="DW65" s="815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815"/>
      <c r="DT66" s="815"/>
      <c r="DU66" s="815"/>
      <c r="DV66" s="815"/>
      <c r="DW66" s="815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815"/>
      <c r="DT67" s="815"/>
      <c r="DU67" s="815"/>
      <c r="DV67" s="815"/>
      <c r="DW67" s="815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815"/>
      <c r="DT68" s="815"/>
      <c r="DU68" s="815"/>
      <c r="DV68" s="815"/>
      <c r="DW68" s="815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815"/>
      <c r="DT69" s="815"/>
      <c r="DU69" s="815"/>
      <c r="DV69" s="815"/>
      <c r="DW69" s="815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815"/>
      <c r="DT70" s="815"/>
      <c r="DU70" s="815"/>
      <c r="DV70" s="815"/>
      <c r="DW70" s="815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815"/>
      <c r="DT71" s="815"/>
      <c r="DU71" s="815"/>
      <c r="DV71" s="815"/>
      <c r="DW71" s="815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815"/>
      <c r="DT72" s="815"/>
      <c r="DU72" s="815"/>
      <c r="DV72" s="815"/>
      <c r="DW72" s="815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815"/>
      <c r="DT73" s="815"/>
      <c r="DU73" s="815"/>
      <c r="DV73" s="815"/>
      <c r="DW73" s="815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815"/>
      <c r="DT74" s="815"/>
      <c r="DU74" s="815"/>
      <c r="DV74" s="815"/>
      <c r="DW74" s="815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815"/>
      <c r="DT75" s="815"/>
      <c r="DU75" s="815"/>
      <c r="DV75" s="815"/>
      <c r="DW75" s="815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815"/>
      <c r="DT76" s="815"/>
      <c r="DU76" s="815"/>
      <c r="DV76" s="815"/>
      <c r="DW76" s="815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815"/>
      <c r="DT77" s="815"/>
      <c r="DU77" s="815"/>
      <c r="DV77" s="815"/>
      <c r="DW77" s="815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815"/>
      <c r="DT78" s="815"/>
      <c r="DU78" s="815"/>
      <c r="DV78" s="815"/>
      <c r="DW78" s="815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815"/>
      <c r="DT79" s="815"/>
      <c r="DU79" s="815"/>
      <c r="DV79" s="815"/>
      <c r="DW79" s="815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815"/>
      <c r="DT80" s="815"/>
      <c r="DU80" s="815"/>
      <c r="DV80" s="815"/>
      <c r="DW80" s="815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815"/>
      <c r="DT81" s="815"/>
      <c r="DU81" s="815"/>
      <c r="DV81" s="815"/>
      <c r="DW81" s="815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815"/>
      <c r="DT82" s="815"/>
      <c r="DU82" s="815"/>
      <c r="DV82" s="815"/>
      <c r="DW82" s="815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815"/>
      <c r="DT83" s="815"/>
      <c r="DU83" s="815"/>
      <c r="DV83" s="815"/>
      <c r="DW83" s="815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815"/>
      <c r="DT84" s="815"/>
      <c r="DU84" s="815"/>
      <c r="DV84" s="815"/>
      <c r="DW84" s="815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815"/>
      <c r="DT85" s="815"/>
      <c r="DU85" s="815"/>
      <c r="DV85" s="815"/>
      <c r="DW85" s="815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815"/>
      <c r="DT86" s="815"/>
      <c r="DU86" s="815"/>
      <c r="DV86" s="815"/>
      <c r="DW86" s="815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815"/>
      <c r="DT87" s="815"/>
      <c r="DU87" s="815"/>
      <c r="DV87" s="815"/>
      <c r="DW87" s="815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816"/>
      <c r="DT88" s="816"/>
      <c r="DU88" s="816"/>
      <c r="DV88" s="816"/>
      <c r="DW88" s="81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816"/>
      <c r="DT89" s="816"/>
      <c r="DU89" s="816"/>
      <c r="DV89" s="816"/>
      <c r="DW89" s="81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816"/>
      <c r="DT90" s="816"/>
      <c r="DU90" s="816"/>
      <c r="DV90" s="816"/>
      <c r="DW90" s="81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816"/>
      <c r="DT91" s="816"/>
      <c r="DU91" s="816"/>
      <c r="DV91" s="816"/>
      <c r="DW91" s="81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816"/>
      <c r="DT92" s="816"/>
      <c r="DU92" s="816"/>
      <c r="DV92" s="816"/>
      <c r="DW92" s="81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816"/>
      <c r="DT93" s="816"/>
      <c r="DU93" s="816"/>
      <c r="DV93" s="816"/>
      <c r="DW93" s="81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816"/>
      <c r="DT94" s="816"/>
      <c r="DU94" s="816"/>
      <c r="DV94" s="816"/>
      <c r="DW94" s="81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816"/>
      <c r="DT95" s="816"/>
      <c r="DU95" s="816"/>
      <c r="DV95" s="816"/>
      <c r="DW95" s="81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816"/>
      <c r="DT96" s="816"/>
      <c r="DU96" s="816"/>
      <c r="DV96" s="816"/>
      <c r="DW96" s="816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816"/>
      <c r="DT97" s="816"/>
      <c r="DU97" s="816"/>
      <c r="DV97" s="816"/>
      <c r="DW97" s="816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816"/>
      <c r="DT98" s="816"/>
      <c r="DU98" s="816"/>
      <c r="DV98" s="816"/>
      <c r="DW98" s="816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816"/>
      <c r="DT99" s="816"/>
      <c r="DU99" s="816"/>
      <c r="DV99" s="816"/>
      <c r="DW99" s="816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816"/>
      <c r="DT100" s="816"/>
      <c r="DU100" s="816"/>
      <c r="DV100" s="816"/>
      <c r="DW100" s="816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816"/>
      <c r="DT101" s="816"/>
      <c r="DU101" s="816"/>
      <c r="DV101" s="816"/>
      <c r="DW101" s="816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816"/>
      <c r="DT102" s="816"/>
      <c r="DU102" s="816"/>
      <c r="DV102" s="816"/>
      <c r="DW102" s="816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816"/>
      <c r="DT103" s="816"/>
      <c r="DU103" s="816"/>
      <c r="DV103" s="816"/>
      <c r="DW103" s="816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816"/>
      <c r="DT104" s="816"/>
      <c r="DU104" s="816"/>
      <c r="DV104" s="816"/>
      <c r="DW104" s="816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816"/>
      <c r="DT105" s="816"/>
      <c r="DU105" s="816"/>
      <c r="DV105" s="816"/>
      <c r="DW105" s="816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816"/>
      <c r="DT106" s="816"/>
      <c r="DU106" s="816"/>
      <c r="DV106" s="816"/>
      <c r="DW106" s="816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816"/>
      <c r="DT107" s="816"/>
      <c r="DU107" s="816"/>
      <c r="DV107" s="816"/>
      <c r="DW107" s="816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816"/>
      <c r="DT108" s="816"/>
      <c r="DU108" s="816"/>
      <c r="DV108" s="816"/>
      <c r="DW108" s="816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816"/>
      <c r="DT109" s="816"/>
      <c r="DU109" s="816"/>
      <c r="DV109" s="816"/>
      <c r="DW109" s="816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816"/>
      <c r="DT110" s="816"/>
      <c r="DU110" s="816"/>
      <c r="DV110" s="816"/>
      <c r="DW110" s="816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816"/>
      <c r="DT111" s="816"/>
      <c r="DU111" s="816"/>
      <c r="DV111" s="816"/>
      <c r="DW111" s="816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816"/>
      <c r="DT112" s="816"/>
      <c r="DU112" s="816"/>
      <c r="DV112" s="816"/>
      <c r="DW112" s="816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816"/>
      <c r="DT113" s="816"/>
      <c r="DU113" s="816"/>
      <c r="DV113" s="816"/>
      <c r="DW113" s="816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816"/>
      <c r="DT114" s="816"/>
      <c r="DU114" s="816"/>
      <c r="DV114" s="816"/>
      <c r="DW114" s="816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816"/>
      <c r="DT115" s="816"/>
      <c r="DU115" s="816"/>
      <c r="DV115" s="816"/>
      <c r="DW115" s="816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816"/>
      <c r="DT116" s="816"/>
      <c r="DU116" s="816"/>
      <c r="DV116" s="816"/>
      <c r="DW116" s="816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816"/>
      <c r="DT117" s="816"/>
      <c r="DU117" s="816"/>
      <c r="DV117" s="816"/>
      <c r="DW117" s="816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816"/>
      <c r="DT118" s="816"/>
      <c r="DU118" s="816"/>
      <c r="DV118" s="816"/>
      <c r="DW118" s="816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816"/>
      <c r="DT119" s="816"/>
      <c r="DU119" s="816"/>
      <c r="DV119" s="816"/>
      <c r="DW119" s="816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816"/>
      <c r="DT120" s="816"/>
      <c r="DU120" s="816"/>
      <c r="DV120" s="816"/>
      <c r="DW120" s="816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816"/>
      <c r="DT121" s="816"/>
      <c r="DU121" s="816"/>
      <c r="DV121" s="816"/>
      <c r="DW121" s="816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816"/>
      <c r="DT122" s="816"/>
      <c r="DU122" s="816"/>
      <c r="DV122" s="816"/>
      <c r="DW122" s="816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816"/>
      <c r="DT123" s="816"/>
      <c r="DU123" s="816"/>
      <c r="DV123" s="816"/>
      <c r="DW123" s="816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816"/>
      <c r="DT124" s="816"/>
      <c r="DU124" s="816"/>
      <c r="DV124" s="816"/>
      <c r="DW124" s="816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816"/>
      <c r="DT125" s="816"/>
      <c r="DU125" s="816"/>
      <c r="DV125" s="816"/>
      <c r="DW125" s="816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816"/>
      <c r="DT126" s="816"/>
      <c r="DU126" s="816"/>
      <c r="DV126" s="816"/>
      <c r="DW126" s="816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816"/>
      <c r="DT127" s="816"/>
      <c r="DU127" s="816"/>
      <c r="DV127" s="816"/>
      <c r="DW127" s="816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816"/>
      <c r="DT128" s="816"/>
      <c r="DU128" s="816"/>
      <c r="DV128" s="816"/>
      <c r="DW128" s="816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816"/>
      <c r="DT129" s="816"/>
      <c r="DU129" s="816"/>
      <c r="DV129" s="816"/>
      <c r="DW129" s="816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816"/>
      <c r="DT130" s="816"/>
      <c r="DU130" s="816"/>
      <c r="DV130" s="816"/>
      <c r="DW130" s="816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816"/>
      <c r="DT131" s="816"/>
      <c r="DU131" s="816"/>
      <c r="DV131" s="816"/>
      <c r="DW131" s="816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816"/>
      <c r="DT132" s="816"/>
      <c r="DU132" s="816"/>
      <c r="DV132" s="816"/>
      <c r="DW132" s="816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816"/>
      <c r="DT133" s="816"/>
      <c r="DU133" s="816"/>
      <c r="DV133" s="816"/>
      <c r="DW133" s="816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816"/>
      <c r="DT134" s="816"/>
      <c r="DU134" s="816"/>
      <c r="DV134" s="816"/>
      <c r="DW134" s="816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816"/>
      <c r="DT135" s="816"/>
      <c r="DU135" s="816"/>
      <c r="DV135" s="816"/>
      <c r="DW135" s="816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816"/>
      <c r="DT136" s="816"/>
      <c r="DU136" s="816"/>
      <c r="DV136" s="816"/>
      <c r="DW136" s="816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816"/>
      <c r="DT137" s="816"/>
      <c r="DU137" s="816"/>
      <c r="DV137" s="816"/>
      <c r="DW137" s="816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816"/>
      <c r="DT138" s="816"/>
      <c r="DU138" s="816"/>
      <c r="DV138" s="816"/>
      <c r="DW138" s="816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816"/>
      <c r="DT139" s="816"/>
      <c r="DU139" s="816"/>
      <c r="DV139" s="816"/>
      <c r="DW139" s="816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816"/>
      <c r="DT140" s="816"/>
      <c r="DU140" s="816"/>
      <c r="DV140" s="816"/>
      <c r="DW140" s="816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816"/>
      <c r="DT141" s="816"/>
      <c r="DU141" s="816"/>
      <c r="DV141" s="816"/>
      <c r="DW141" s="816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816"/>
      <c r="DT142" s="816"/>
      <c r="DU142" s="816"/>
      <c r="DV142" s="816"/>
      <c r="DW142" s="816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816"/>
      <c r="DT143" s="816"/>
      <c r="DU143" s="816"/>
      <c r="DV143" s="816"/>
      <c r="DW143" s="816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816"/>
      <c r="DT144" s="816"/>
      <c r="DU144" s="816"/>
      <c r="DV144" s="816"/>
      <c r="DW144" s="816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816"/>
      <c r="DT145" s="816"/>
      <c r="DU145" s="816"/>
      <c r="DV145" s="816"/>
      <c r="DW145" s="816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816"/>
      <c r="DT146" s="816"/>
      <c r="DU146" s="816"/>
      <c r="DV146" s="816"/>
      <c r="DW146" s="816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816"/>
      <c r="DT147" s="816"/>
      <c r="DU147" s="816"/>
      <c r="DV147" s="816"/>
      <c r="DW147" s="816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816"/>
      <c r="DT148" s="816"/>
      <c r="DU148" s="816"/>
      <c r="DV148" s="816"/>
      <c r="DW148" s="816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816"/>
      <c r="DT149" s="816"/>
      <c r="DU149" s="816"/>
      <c r="DV149" s="816"/>
      <c r="DW149" s="816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816"/>
      <c r="DT150" s="816"/>
      <c r="DU150" s="816"/>
      <c r="DV150" s="816"/>
      <c r="DW150" s="816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816"/>
      <c r="DT151" s="816"/>
      <c r="DU151" s="816"/>
      <c r="DV151" s="816"/>
      <c r="DW151" s="816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816"/>
      <c r="DT152" s="816"/>
      <c r="DU152" s="816"/>
      <c r="DV152" s="816"/>
      <c r="DW152" s="816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816"/>
      <c r="DT153" s="816"/>
      <c r="DU153" s="816"/>
      <c r="DV153" s="816"/>
      <c r="DW153" s="816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816"/>
      <c r="DT154" s="816"/>
      <c r="DU154" s="816"/>
      <c r="DV154" s="816"/>
      <c r="DW154" s="816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816"/>
      <c r="DT155" s="816"/>
      <c r="DU155" s="816"/>
      <c r="DV155" s="816"/>
      <c r="DW155" s="816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816"/>
      <c r="DT156" s="816"/>
      <c r="DU156" s="816"/>
      <c r="DV156" s="816"/>
      <c r="DW156" s="816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</row>
  </sheetData>
  <mergeCells count="121">
    <mergeCell ref="DB3:DB4"/>
    <mergeCell ref="DA3:DA4"/>
    <mergeCell ref="DN3:DN4"/>
    <mergeCell ref="DM3:DM4"/>
    <mergeCell ref="DO3:DO4"/>
    <mergeCell ref="DP3:DP4"/>
    <mergeCell ref="DQ3:DQ4"/>
    <mergeCell ref="DS3:DW3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R3:DR4"/>
    <mergeCell ref="DJ3:DJ4"/>
    <mergeCell ref="DD3:DD4"/>
    <mergeCell ref="DC3:DC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2017-12-20T20:56:27Z</cp:lastPrinted>
  <dcterms:created xsi:type="dcterms:W3CDTF">2002-08-27T17:11:09Z</dcterms:created>
  <dcterms:modified xsi:type="dcterms:W3CDTF">2018-09-18T22:18:43Z</dcterms:modified>
</cp:coreProperties>
</file>