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20490" windowHeight="757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0" i="10" l="1"/>
  <c r="FF10" i="10"/>
  <c r="FG19" i="7"/>
  <c r="FF19" i="7"/>
  <c r="FG18" i="7"/>
  <c r="FF18" i="7"/>
  <c r="FG14" i="7"/>
  <c r="FF14" i="7"/>
  <c r="FG12" i="7"/>
  <c r="FF12" i="7"/>
  <c r="FG11" i="7"/>
  <c r="FF11" i="7"/>
  <c r="FG10" i="7"/>
  <c r="FF10" i="7"/>
  <c r="FG8" i="7"/>
  <c r="FF8" i="7"/>
  <c r="FG7" i="7"/>
  <c r="FF7" i="7"/>
  <c r="FG6" i="7"/>
  <c r="FF6" i="7"/>
  <c r="FG10" i="8"/>
  <c r="FG16" i="9"/>
  <c r="FF16" i="9"/>
  <c r="EY16" i="4" l="1"/>
  <c r="EY15" i="4"/>
  <c r="EY4" i="4"/>
  <c r="EY3" i="4"/>
  <c r="EW16" i="4"/>
  <c r="EV16" i="4"/>
  <c r="EW15" i="4"/>
  <c r="EV15" i="4"/>
  <c r="EV4" i="4"/>
  <c r="EV3" i="4"/>
  <c r="EY10" i="10"/>
  <c r="EY4" i="10"/>
  <c r="EY3" i="10"/>
  <c r="EW10" i="10"/>
  <c r="EV10" i="10"/>
  <c r="EV4" i="10"/>
  <c r="EV3" i="10"/>
  <c r="EY10" i="5"/>
  <c r="EY8" i="5"/>
  <c r="EY7" i="5"/>
  <c r="EY6" i="5"/>
  <c r="EY3" i="5"/>
  <c r="EW10" i="5"/>
  <c r="EV10" i="5"/>
  <c r="EW8" i="5"/>
  <c r="EV8" i="5"/>
  <c r="EW7" i="5"/>
  <c r="EV7" i="5"/>
  <c r="EW6" i="5"/>
  <c r="EV6" i="5"/>
  <c r="EY4" i="5"/>
  <c r="EV4" i="5"/>
  <c r="EV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4" i="6"/>
  <c r="EV34" i="6"/>
  <c r="EW33" i="6"/>
  <c r="EV33" i="6"/>
  <c r="EW32" i="6"/>
  <c r="EV32" i="6"/>
  <c r="EW31" i="6"/>
  <c r="EV31" i="6"/>
  <c r="EW30" i="6"/>
  <c r="EV30" i="6"/>
  <c r="EW29" i="6"/>
  <c r="EV29" i="6"/>
  <c r="EW28" i="6"/>
  <c r="EV28" i="6"/>
  <c r="EW27" i="6"/>
  <c r="EV27" i="6"/>
  <c r="EW26" i="6"/>
  <c r="EV26" i="6"/>
  <c r="EW25" i="6"/>
  <c r="EV25" i="6"/>
  <c r="EW24" i="6"/>
  <c r="EV24" i="6"/>
  <c r="EW23" i="6"/>
  <c r="EV23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Y3" i="6"/>
  <c r="EY4" i="6"/>
  <c r="EV4" i="6"/>
  <c r="EV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4" i="7"/>
  <c r="EY3" i="7"/>
  <c r="EW20" i="7"/>
  <c r="EV20" i="7"/>
  <c r="EW19" i="7"/>
  <c r="EV19" i="7"/>
  <c r="EW18" i="7"/>
  <c r="EV18" i="7"/>
  <c r="EW17" i="7"/>
  <c r="EV17" i="7"/>
  <c r="EW16" i="7"/>
  <c r="EV16" i="7"/>
  <c r="EW15" i="7"/>
  <c r="EV15" i="7"/>
  <c r="EW14" i="7"/>
  <c r="EV14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V4" i="7"/>
  <c r="EV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4" i="8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11" i="8"/>
  <c r="EV11" i="8"/>
  <c r="EW10" i="8"/>
  <c r="EV10" i="8"/>
  <c r="EW9" i="8"/>
  <c r="EV9" i="8"/>
  <c r="EW8" i="8"/>
  <c r="EV8" i="8"/>
  <c r="EW7" i="8"/>
  <c r="EV7" i="8"/>
  <c r="EW6" i="8"/>
  <c r="EV6" i="8"/>
  <c r="EV4" i="8"/>
  <c r="EV3" i="8"/>
  <c r="EY4" i="9" l="1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V5" i="9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8" i="9"/>
  <c r="EV18" i="9"/>
  <c r="EW17" i="9"/>
  <c r="EV17" i="9"/>
  <c r="EW16" i="9"/>
  <c r="EV16" i="9"/>
  <c r="EW15" i="9"/>
  <c r="EV15" i="9"/>
  <c r="EW14" i="9"/>
  <c r="EV14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V4" i="9"/>
  <c r="EU5" i="9"/>
  <c r="EU4" i="9"/>
  <c r="EW4" i="4" l="1"/>
  <c r="EW4" i="10"/>
  <c r="EW4" i="5"/>
  <c r="EW4" i="7"/>
  <c r="EW4" i="8"/>
  <c r="EW4" i="6"/>
  <c r="EW5" i="9"/>
  <c r="FE3" i="4" l="1"/>
  <c r="FE16" i="4"/>
  <c r="FE15" i="4"/>
  <c r="FE3" i="10"/>
  <c r="FE10" i="10"/>
  <c r="FE3" i="5"/>
  <c r="FE10" i="5"/>
  <c r="FE8" i="5"/>
  <c r="FE7" i="5"/>
  <c r="FE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7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6" i="5" l="1"/>
  <c r="FE14" i="9" l="1"/>
  <c r="FE23" i="6"/>
  <c r="FE18" i="9"/>
  <c r="FE28" i="6"/>
  <c r="FE18" i="7"/>
  <c r="FF18" i="8"/>
  <c r="FG18" i="8"/>
  <c r="FE14" i="7" l="1"/>
  <c r="EX13" i="4"/>
  <c r="EX12" i="4"/>
  <c r="EX11" i="4"/>
  <c r="EX10" i="4"/>
  <c r="FD16" i="4" l="1"/>
  <c r="FC16" i="4"/>
  <c r="FD15" i="4"/>
  <c r="FC15" i="4"/>
  <c r="FD10" i="10"/>
  <c r="FC10" i="10"/>
  <c r="FD10" i="5"/>
  <c r="FC10" i="5"/>
  <c r="FD8" i="5"/>
  <c r="FC8" i="5"/>
  <c r="FD7" i="5"/>
  <c r="FC7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20" i="7"/>
  <c r="FC20" i="7"/>
  <c r="FD19" i="7"/>
  <c r="FC19" i="7"/>
  <c r="FD17" i="7"/>
  <c r="FC17" i="7"/>
  <c r="FD16" i="7"/>
  <c r="FC16" i="7"/>
  <c r="FD15" i="7"/>
  <c r="FC15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C18" i="9"/>
  <c r="FC14" i="9"/>
  <c r="FD18" i="7" l="1"/>
  <c r="FD28" i="6"/>
  <c r="FC18" i="7"/>
  <c r="FC14" i="7"/>
  <c r="FD23" i="6"/>
  <c r="FD14" i="9"/>
  <c r="FD18" i="9"/>
  <c r="FD14" i="7" l="1"/>
  <c r="FB16" i="4"/>
  <c r="FA16" i="4"/>
  <c r="EZ16" i="4"/>
  <c r="FB15" i="4"/>
  <c r="FA15" i="4"/>
  <c r="EZ15" i="4"/>
  <c r="EZ4" i="4"/>
  <c r="EX16" i="4"/>
  <c r="EX15" i="4"/>
  <c r="EX9" i="4"/>
  <c r="EX8" i="4"/>
  <c r="EX7" i="4"/>
  <c r="EX3" i="4"/>
  <c r="FB10" i="10"/>
  <c r="FA10" i="10"/>
  <c r="EZ10" i="10"/>
  <c r="EZ4" i="10"/>
  <c r="EX10" i="10"/>
  <c r="EX9" i="10"/>
  <c r="EX8" i="10"/>
  <c r="EX7" i="10"/>
  <c r="EX6" i="10"/>
  <c r="EX3" i="10"/>
  <c r="FB10" i="5"/>
  <c r="FA10" i="5"/>
  <c r="EZ10" i="5"/>
  <c r="FB8" i="5"/>
  <c r="FA8" i="5"/>
  <c r="EZ8" i="5"/>
  <c r="FB7" i="5"/>
  <c r="FA7" i="5"/>
  <c r="EZ7" i="5"/>
  <c r="EX11" i="5"/>
  <c r="EX10" i="5"/>
  <c r="EX9" i="5"/>
  <c r="EX8" i="5"/>
  <c r="EX7" i="5"/>
  <c r="EX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5" i="7"/>
  <c r="FA15" i="7"/>
  <c r="EZ15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3" i="7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EZ5" i="9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X4" i="9"/>
  <c r="FB6" i="5"/>
  <c r="FA6" i="5"/>
  <c r="EZ6" i="5"/>
  <c r="FB28" i="6"/>
  <c r="FA28" i="6"/>
  <c r="EZ28" i="6"/>
  <c r="FA23" i="6"/>
  <c r="EZ23" i="6"/>
  <c r="FB18" i="9"/>
  <c r="FA18" i="9"/>
  <c r="EZ18" i="9"/>
  <c r="FB14" i="9"/>
  <c r="FA14" i="9"/>
  <c r="EZ14" i="9"/>
  <c r="EX6" i="5"/>
  <c r="EX14" i="7"/>
  <c r="FC5" i="9" l="1"/>
  <c r="FC4" i="8"/>
  <c r="FC4" i="7"/>
  <c r="FC4" i="10"/>
  <c r="FC4" i="6"/>
  <c r="FC4" i="4"/>
  <c r="FC4" i="5"/>
  <c r="EZ18" i="7"/>
  <c r="EZ14" i="7"/>
  <c r="FA18" i="7"/>
  <c r="FA14" i="7"/>
  <c r="FB18" i="7"/>
  <c r="FB14" i="7"/>
  <c r="FB4" i="6"/>
  <c r="EX28" i="6"/>
  <c r="FA4" i="8"/>
  <c r="FB4" i="7"/>
  <c r="FB4" i="5"/>
  <c r="FA4" i="10"/>
  <c r="EZ4" i="5"/>
  <c r="FA4" i="4"/>
  <c r="FB5" i="9"/>
  <c r="FB4" i="8"/>
  <c r="EZ4" i="7"/>
  <c r="FA4" i="6"/>
  <c r="FB4" i="10"/>
  <c r="EX14" i="9"/>
  <c r="FA5" i="9"/>
  <c r="FB4" i="4"/>
  <c r="EX18" i="7"/>
  <c r="EX23" i="6"/>
  <c r="EX18" i="9"/>
  <c r="FA4" i="7"/>
  <c r="EZ4" i="6"/>
  <c r="FA4" i="5"/>
  <c r="FB23" i="6"/>
  <c r="FD5" i="9" l="1"/>
  <c r="FD4" i="7"/>
  <c r="FD4" i="10"/>
  <c r="FD4" i="6"/>
  <c r="FD4" i="4"/>
  <c r="FD4" i="5"/>
  <c r="FD4" i="8"/>
  <c r="FE4" i="10" l="1"/>
  <c r="FE4" i="5"/>
  <c r="FE4" i="4"/>
  <c r="FE4" i="7"/>
  <c r="FE5" i="9"/>
  <c r="FE4" i="6"/>
  <c r="FE4" i="8"/>
  <c r="FF10" i="8"/>
  <c r="EU11" i="5" l="1"/>
  <c r="EU9" i="5"/>
  <c r="FF9" i="6" l="1"/>
  <c r="FG25" i="9" l="1"/>
  <c r="FF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F19" i="8"/>
  <c r="FG19" i="8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4" i="9" l="1"/>
  <c r="FF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<sst xmlns="http://schemas.openxmlformats.org/spreadsheetml/2006/main" count="460" uniqueCount="294">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</sst>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1" fontId="33" fillId="5" borderId="37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5" fontId="34" fillId="0" borderId="59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15" fontId="70" fillId="0" borderId="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0" fillId="0" borderId="71" xfId="0" applyFont="1" applyFill="1" applyBorder="1" applyAlignment="1">
      <alignment horizontal="center" vertical="center" wrapText="1"/>
    </xf>
    <xf numFmtId="168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S889"/>
  <sheetViews>
    <sheetView tabSelected="1" topLeftCell="B1" zoomScale="115" zoomScaleNormal="115" workbookViewId="0">
      <pane xSplit="123" ySplit="5" topLeftCell="EW81" activePane="bottomRight" state="frozen"/>
      <selection activeCell="B1" sqref="B1"/>
      <selection pane="topRight" activeCell="DU1" sqref="DU1"/>
      <selection pane="bottomLeft" activeCell="B6" sqref="B6"/>
      <selection pane="bottomRight" activeCell="FD33" sqref="FD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178" t="s">
        <v>95</v>
      </c>
      <c r="E3" s="1180" t="s">
        <v>76</v>
      </c>
      <c r="F3" s="1180" t="s">
        <v>78</v>
      </c>
      <c r="G3" s="1180" t="s">
        <v>79</v>
      </c>
      <c r="H3" s="1180" t="s">
        <v>80</v>
      </c>
      <c r="I3" s="1180" t="s">
        <v>217</v>
      </c>
      <c r="J3" s="1180" t="s">
        <v>82</v>
      </c>
      <c r="K3" s="1180" t="s">
        <v>84</v>
      </c>
      <c r="L3" s="1171" t="s">
        <v>85</v>
      </c>
      <c r="M3" s="1173" t="s">
        <v>86</v>
      </c>
      <c r="N3" s="1171" t="s">
        <v>87</v>
      </c>
      <c r="O3" s="1171" t="s">
        <v>88</v>
      </c>
      <c r="P3" s="1173" t="s">
        <v>89</v>
      </c>
      <c r="Q3" s="1171" t="s">
        <v>90</v>
      </c>
      <c r="R3" s="1171" t="s">
        <v>91</v>
      </c>
      <c r="S3" s="1171" t="s">
        <v>92</v>
      </c>
      <c r="T3" s="1171" t="s">
        <v>93</v>
      </c>
      <c r="U3" s="1171" t="s">
        <v>218</v>
      </c>
      <c r="V3" s="1171" t="s">
        <v>100</v>
      </c>
      <c r="W3" s="1171" t="s">
        <v>101</v>
      </c>
      <c r="X3" s="1171" t="s">
        <v>102</v>
      </c>
      <c r="Y3" s="1171" t="s">
        <v>103</v>
      </c>
      <c r="Z3" s="1171" t="s">
        <v>104</v>
      </c>
      <c r="AA3" s="1171" t="s">
        <v>105</v>
      </c>
      <c r="AB3" s="1171" t="s">
        <v>106</v>
      </c>
      <c r="AC3" s="1171" t="s">
        <v>107</v>
      </c>
      <c r="AD3" s="1171" t="s">
        <v>108</v>
      </c>
      <c r="AE3" s="1171" t="s">
        <v>109</v>
      </c>
      <c r="AF3" s="1171" t="s">
        <v>110</v>
      </c>
      <c r="AG3" s="1171" t="s">
        <v>219</v>
      </c>
      <c r="AH3" s="1171" t="s">
        <v>111</v>
      </c>
      <c r="AI3" s="1171" t="s">
        <v>112</v>
      </c>
      <c r="AJ3" s="1171" t="s">
        <v>113</v>
      </c>
      <c r="AK3" s="1171" t="s">
        <v>114</v>
      </c>
      <c r="AL3" s="1171" t="s">
        <v>115</v>
      </c>
      <c r="AM3" s="1171" t="s">
        <v>116</v>
      </c>
      <c r="AN3" s="1171" t="s">
        <v>117</v>
      </c>
      <c r="AO3" s="1171" t="s">
        <v>118</v>
      </c>
      <c r="AP3" s="1171" t="s">
        <v>119</v>
      </c>
      <c r="AQ3" s="1171" t="s">
        <v>120</v>
      </c>
      <c r="AR3" s="1171" t="s">
        <v>121</v>
      </c>
      <c r="AS3" s="1171" t="s">
        <v>220</v>
      </c>
      <c r="AT3" s="1171" t="s">
        <v>122</v>
      </c>
      <c r="AU3" s="1171" t="s">
        <v>123</v>
      </c>
      <c r="AV3" s="1173" t="s">
        <v>124</v>
      </c>
      <c r="AW3" s="1171" t="s">
        <v>125</v>
      </c>
      <c r="AX3" s="1171" t="s">
        <v>126</v>
      </c>
      <c r="AY3" s="1171" t="s">
        <v>127</v>
      </c>
      <c r="AZ3" s="1171" t="s">
        <v>128</v>
      </c>
      <c r="BA3" s="1171" t="s">
        <v>129</v>
      </c>
      <c r="BB3" s="1171" t="s">
        <v>134</v>
      </c>
      <c r="BC3" s="1171" t="s">
        <v>135</v>
      </c>
      <c r="BD3" s="1171" t="s">
        <v>136</v>
      </c>
      <c r="BE3" s="1171" t="s">
        <v>221</v>
      </c>
      <c r="BF3" s="1171" t="s">
        <v>137</v>
      </c>
      <c r="BG3" s="1171" t="s">
        <v>143</v>
      </c>
      <c r="BH3" s="1171" t="s">
        <v>144</v>
      </c>
      <c r="BI3" s="1171" t="s">
        <v>145</v>
      </c>
      <c r="BJ3" s="1171" t="s">
        <v>146</v>
      </c>
      <c r="BK3" s="1171" t="s">
        <v>148</v>
      </c>
      <c r="BL3" s="1173" t="s">
        <v>149</v>
      </c>
      <c r="BM3" s="1171" t="s">
        <v>150</v>
      </c>
      <c r="BN3" s="1171" t="s">
        <v>151</v>
      </c>
      <c r="BO3" s="1171" t="s">
        <v>152</v>
      </c>
      <c r="BP3" s="1171" t="s">
        <v>153</v>
      </c>
      <c r="BQ3" s="1171" t="s">
        <v>222</v>
      </c>
      <c r="BR3" s="1171" t="s">
        <v>154</v>
      </c>
      <c r="BS3" s="1184" t="s">
        <v>155</v>
      </c>
      <c r="BT3" s="1184" t="s">
        <v>156</v>
      </c>
      <c r="BU3" s="1182" t="s">
        <v>164</v>
      </c>
      <c r="BV3" s="1171" t="s">
        <v>165</v>
      </c>
      <c r="BW3" s="1171" t="s">
        <v>167</v>
      </c>
      <c r="BX3" s="1171" t="s">
        <v>168</v>
      </c>
      <c r="BY3" s="1171" t="s">
        <v>171</v>
      </c>
      <c r="BZ3" s="1173" t="s">
        <v>172</v>
      </c>
      <c r="CA3" s="1173" t="s">
        <v>173</v>
      </c>
      <c r="CB3" s="1173" t="s">
        <v>175</v>
      </c>
      <c r="CC3" s="1173" t="s">
        <v>223</v>
      </c>
      <c r="CD3" s="1173" t="s">
        <v>177</v>
      </c>
      <c r="CE3" s="1173" t="s">
        <v>178</v>
      </c>
      <c r="CF3" s="1173" t="s">
        <v>179</v>
      </c>
      <c r="CG3" s="1173" t="s">
        <v>180</v>
      </c>
      <c r="CH3" s="1173" t="s">
        <v>181</v>
      </c>
      <c r="CI3" s="1173" t="s">
        <v>182</v>
      </c>
      <c r="CJ3" s="1171" t="s">
        <v>183</v>
      </c>
      <c r="CK3" s="1171" t="s">
        <v>184</v>
      </c>
      <c r="CL3" s="1171" t="s">
        <v>185</v>
      </c>
      <c r="CM3" s="1171" t="s">
        <v>186</v>
      </c>
      <c r="CN3" s="1171" t="s">
        <v>188</v>
      </c>
      <c r="CO3" s="1171" t="s">
        <v>224</v>
      </c>
      <c r="CP3" s="1171" t="s">
        <v>193</v>
      </c>
      <c r="CQ3" s="1171" t="s">
        <v>194</v>
      </c>
      <c r="CR3" s="1171" t="s">
        <v>195</v>
      </c>
      <c r="CS3" s="1171" t="s">
        <v>197</v>
      </c>
      <c r="CT3" s="1171" t="s">
        <v>198</v>
      </c>
      <c r="CU3" s="1171" t="s">
        <v>199</v>
      </c>
      <c r="CV3" s="1171" t="s">
        <v>200</v>
      </c>
      <c r="CW3" s="1171" t="s">
        <v>202</v>
      </c>
      <c r="CX3" s="1171" t="s">
        <v>203</v>
      </c>
      <c r="CY3" s="1171" t="s">
        <v>204</v>
      </c>
      <c r="CZ3" s="1171" t="s">
        <v>205</v>
      </c>
      <c r="DA3" s="1171" t="s">
        <v>231</v>
      </c>
      <c r="DB3" s="1171" t="s">
        <v>206</v>
      </c>
      <c r="DC3" s="1171" t="s">
        <v>207</v>
      </c>
      <c r="DD3" s="1171" t="s">
        <v>208</v>
      </c>
      <c r="DE3" s="1171" t="s">
        <v>209</v>
      </c>
      <c r="DF3" s="1171" t="s">
        <v>210</v>
      </c>
      <c r="DG3" s="1171" t="s">
        <v>214</v>
      </c>
      <c r="DH3" s="1171" t="s">
        <v>216</v>
      </c>
      <c r="DI3" s="1171" t="s">
        <v>227</v>
      </c>
      <c r="DJ3" s="1171" t="s">
        <v>232</v>
      </c>
      <c r="DK3" s="1171" t="s">
        <v>234</v>
      </c>
      <c r="DL3" s="1171" t="s">
        <v>235</v>
      </c>
      <c r="DM3" s="1171" t="s">
        <v>236</v>
      </c>
      <c r="DN3" s="1171" t="s">
        <v>237</v>
      </c>
      <c r="DO3" s="1171" t="s">
        <v>238</v>
      </c>
      <c r="DP3" s="1171" t="s">
        <v>239</v>
      </c>
      <c r="DQ3" s="1171" t="s">
        <v>240</v>
      </c>
      <c r="DR3" s="1171" t="s">
        <v>241</v>
      </c>
      <c r="DS3" s="1171" t="s">
        <v>242</v>
      </c>
      <c r="DT3" s="1171" t="s">
        <v>244</v>
      </c>
      <c r="DU3" s="1171" t="s">
        <v>245</v>
      </c>
      <c r="DV3" s="1171" t="s">
        <v>247</v>
      </c>
      <c r="DW3" s="1171" t="s">
        <v>248</v>
      </c>
      <c r="DX3" s="1171" t="s">
        <v>249</v>
      </c>
      <c r="DY3" s="1171" t="s">
        <v>250</v>
      </c>
      <c r="DZ3" s="1171" t="s">
        <v>251</v>
      </c>
      <c r="EA3" s="1171" t="s">
        <v>252</v>
      </c>
      <c r="EB3" s="1171" t="s">
        <v>253</v>
      </c>
      <c r="EC3" s="1171" t="s">
        <v>254</v>
      </c>
      <c r="ED3" s="1171" t="s">
        <v>255</v>
      </c>
      <c r="EE3" s="1171" t="s">
        <v>256</v>
      </c>
      <c r="EF3" s="1171" t="s">
        <v>257</v>
      </c>
      <c r="EG3" s="1171" t="s">
        <v>258</v>
      </c>
      <c r="EH3" s="1171" t="s">
        <v>259</v>
      </c>
      <c r="EI3" s="1171" t="s">
        <v>260</v>
      </c>
      <c r="EJ3" s="1171" t="s">
        <v>261</v>
      </c>
      <c r="EK3" s="1171" t="s">
        <v>262</v>
      </c>
      <c r="EL3" s="1171" t="s">
        <v>263</v>
      </c>
      <c r="EM3" s="1171" t="s">
        <v>264</v>
      </c>
      <c r="EN3" s="1171" t="s">
        <v>265</v>
      </c>
      <c r="EO3" s="1171" t="s">
        <v>266</v>
      </c>
      <c r="EP3" s="1171" t="s">
        <v>267</v>
      </c>
      <c r="EQ3" s="1171" t="s">
        <v>268</v>
      </c>
      <c r="ER3" s="1171" t="s">
        <v>271</v>
      </c>
      <c r="ES3" s="1171" t="s">
        <v>272</v>
      </c>
      <c r="ET3" s="1171" t="s">
        <v>286</v>
      </c>
      <c r="EU3" s="1171" t="s">
        <v>288</v>
      </c>
      <c r="EV3" s="1167" t="s">
        <v>293</v>
      </c>
      <c r="EW3" s="1169"/>
      <c r="EX3" s="1171" t="s">
        <v>291</v>
      </c>
      <c r="EY3" s="1167" t="s">
        <v>287</v>
      </c>
      <c r="EZ3" s="1168"/>
      <c r="FA3" s="1168"/>
      <c r="FB3" s="1168"/>
      <c r="FC3" s="1168"/>
      <c r="FD3" s="1169"/>
      <c r="FE3" s="1155" t="s">
        <v>292</v>
      </c>
      <c r="FF3" s="1186" t="s">
        <v>289</v>
      </c>
      <c r="FG3" s="1187"/>
    </row>
    <row r="4" spans="1:175" ht="16.5" customHeight="1" x14ac:dyDescent="0.2">
      <c r="A4"/>
      <c r="C4" s="19"/>
      <c r="D4" s="1179"/>
      <c r="E4" s="1181"/>
      <c r="F4" s="1181"/>
      <c r="G4" s="1181"/>
      <c r="H4" s="1181"/>
      <c r="I4" s="1181"/>
      <c r="J4" s="1181"/>
      <c r="K4" s="1181"/>
      <c r="L4" s="1172"/>
      <c r="M4" s="1174"/>
      <c r="N4" s="1172"/>
      <c r="O4" s="1172"/>
      <c r="P4" s="1174"/>
      <c r="Q4" s="1172"/>
      <c r="R4" s="1172"/>
      <c r="S4" s="1172"/>
      <c r="T4" s="1172"/>
      <c r="U4" s="1172"/>
      <c r="V4" s="1172"/>
      <c r="W4" s="1172"/>
      <c r="X4" s="1172"/>
      <c r="Y4" s="1172"/>
      <c r="Z4" s="1172"/>
      <c r="AA4" s="1172"/>
      <c r="AB4" s="1172"/>
      <c r="AC4" s="1172"/>
      <c r="AD4" s="1172"/>
      <c r="AE4" s="1172"/>
      <c r="AF4" s="1172"/>
      <c r="AG4" s="1172"/>
      <c r="AH4" s="1172"/>
      <c r="AI4" s="1172"/>
      <c r="AJ4" s="1172"/>
      <c r="AK4" s="1172"/>
      <c r="AL4" s="1172"/>
      <c r="AM4" s="1172"/>
      <c r="AN4" s="1172"/>
      <c r="AO4" s="1172"/>
      <c r="AP4" s="1172"/>
      <c r="AQ4" s="1172"/>
      <c r="AR4" s="1172"/>
      <c r="AS4" s="1172"/>
      <c r="AT4" s="1172"/>
      <c r="AU4" s="1172"/>
      <c r="AV4" s="1174"/>
      <c r="AW4" s="1172"/>
      <c r="AX4" s="1172"/>
      <c r="AY4" s="1172"/>
      <c r="AZ4" s="1172"/>
      <c r="BA4" s="1172"/>
      <c r="BB4" s="1172"/>
      <c r="BC4" s="1172"/>
      <c r="BD4" s="1172"/>
      <c r="BE4" s="1172"/>
      <c r="BF4" s="1172"/>
      <c r="BG4" s="1172"/>
      <c r="BH4" s="1172"/>
      <c r="BI4" s="1172"/>
      <c r="BJ4" s="1172"/>
      <c r="BK4" s="1172"/>
      <c r="BL4" s="1174"/>
      <c r="BM4" s="1172"/>
      <c r="BN4" s="1172"/>
      <c r="BO4" s="1172"/>
      <c r="BP4" s="1172"/>
      <c r="BQ4" s="1172"/>
      <c r="BR4" s="1172"/>
      <c r="BS4" s="1185"/>
      <c r="BT4" s="1185"/>
      <c r="BU4" s="1183"/>
      <c r="BV4" s="1172"/>
      <c r="BW4" s="1172"/>
      <c r="BX4" s="1172"/>
      <c r="BY4" s="1172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2"/>
      <c r="CK4" s="1172"/>
      <c r="CL4" s="1172"/>
      <c r="CM4" s="1172"/>
      <c r="CN4" s="1172"/>
      <c r="CO4" s="1172"/>
      <c r="CP4" s="1172"/>
      <c r="CQ4" s="1172"/>
      <c r="CR4" s="1172"/>
      <c r="CS4" s="1172"/>
      <c r="CT4" s="1172"/>
      <c r="CU4" s="1172"/>
      <c r="CV4" s="1172"/>
      <c r="CW4" s="1172"/>
      <c r="CX4" s="1172"/>
      <c r="CY4" s="1172"/>
      <c r="CZ4" s="1172"/>
      <c r="DA4" s="1172"/>
      <c r="DB4" s="1172"/>
      <c r="DC4" s="1172"/>
      <c r="DD4" s="1172"/>
      <c r="DE4" s="1172"/>
      <c r="DF4" s="1172"/>
      <c r="DG4" s="1172"/>
      <c r="DH4" s="1172"/>
      <c r="DI4" s="1172"/>
      <c r="DJ4" s="1172"/>
      <c r="DK4" s="1172"/>
      <c r="DL4" s="1172"/>
      <c r="DM4" s="1172"/>
      <c r="DN4" s="1172"/>
      <c r="DO4" s="1172"/>
      <c r="DP4" s="1172"/>
      <c r="DQ4" s="1172"/>
      <c r="DR4" s="1172"/>
      <c r="DS4" s="1172"/>
      <c r="DT4" s="1174"/>
      <c r="DU4" s="1172"/>
      <c r="DV4" s="1172"/>
      <c r="DW4" s="1172"/>
      <c r="DX4" s="1172"/>
      <c r="DY4" s="1172"/>
      <c r="DZ4" s="1172"/>
      <c r="EA4" s="1172"/>
      <c r="EB4" s="1172"/>
      <c r="EC4" s="1172"/>
      <c r="ED4" s="1172"/>
      <c r="EE4" s="1172"/>
      <c r="EF4" s="1172"/>
      <c r="EG4" s="1172"/>
      <c r="EH4" s="1172"/>
      <c r="EI4" s="1172"/>
      <c r="EJ4" s="1172"/>
      <c r="EK4" s="1172"/>
      <c r="EL4" s="1172"/>
      <c r="EM4" s="1172"/>
      <c r="EN4" s="1172"/>
      <c r="EO4" s="1172"/>
      <c r="EP4" s="1172"/>
      <c r="EQ4" s="1172"/>
      <c r="ER4" s="1172"/>
      <c r="ES4" s="1172"/>
      <c r="ET4" s="1172"/>
      <c r="EU4" s="1172"/>
      <c r="EV4" s="803">
        <v>44284</v>
      </c>
      <c r="EW4" s="803">
        <v>44285</v>
      </c>
      <c r="EX4" s="1172"/>
      <c r="EY4" s="803">
        <v>44287</v>
      </c>
      <c r="EZ4" s="803">
        <v>44291</v>
      </c>
      <c r="FA4" s="803">
        <v>44292</v>
      </c>
      <c r="FB4" s="803">
        <v>44293</v>
      </c>
      <c r="FC4" s="803">
        <v>44294</v>
      </c>
      <c r="FD4" s="1110">
        <v>44295</v>
      </c>
      <c r="FE4" s="803">
        <v>44298</v>
      </c>
      <c r="FF4" s="899" t="s">
        <v>226</v>
      </c>
      <c r="FG4" s="239" t="s">
        <v>170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52"/>
      <c r="EW5" s="1116"/>
      <c r="EX5" s="1116"/>
      <c r="EY5" s="1151"/>
      <c r="EZ5" s="1002"/>
      <c r="FA5" s="1002"/>
      <c r="FB5" s="1002"/>
      <c r="FC5" s="1002"/>
      <c r="FD5" s="1126"/>
      <c r="FE5" s="1002"/>
      <c r="FF5" s="957"/>
      <c r="FG5" s="958"/>
    </row>
    <row r="6" spans="1:175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70"/>
      <c r="ES6" s="900"/>
      <c r="ET6" s="823"/>
      <c r="EU6" s="1005"/>
      <c r="EV6" s="918"/>
      <c r="EW6" s="1005"/>
      <c r="EX6" s="823"/>
      <c r="EY6" s="804"/>
      <c r="EZ6" s="804"/>
      <c r="FA6" s="804"/>
      <c r="FB6" s="804"/>
      <c r="FC6" s="804"/>
      <c r="FD6" s="1005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4625.39116457</v>
      </c>
      <c r="EW7" s="362">
        <v>4584.6843163300009</v>
      </c>
      <c r="EX7" s="792">
        <v>4525.9565797899995</v>
      </c>
      <c r="EY7" s="362">
        <v>4546.1010565599991</v>
      </c>
      <c r="EZ7" s="362">
        <v>4506.2593027000003</v>
      </c>
      <c r="FA7" s="362">
        <v>4509.9876099599996</v>
      </c>
      <c r="FB7" s="362">
        <v>4552.2155166499997</v>
      </c>
      <c r="FC7" s="362">
        <v>4544.3473272199999</v>
      </c>
      <c r="FD7" s="548">
        <v>4574.7378675099999</v>
      </c>
      <c r="FE7" s="362">
        <v>4595.9213143500001</v>
      </c>
      <c r="FF7" s="289">
        <v>89.66201164999984</v>
      </c>
      <c r="FG7" s="931">
        <v>1.9897215323644901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1958.9430737999999</v>
      </c>
      <c r="EW8" s="362">
        <v>1946.6397173900002</v>
      </c>
      <c r="EX8" s="792">
        <v>1928.4778075500001</v>
      </c>
      <c r="EY8" s="362">
        <v>1912.5668188499999</v>
      </c>
      <c r="EZ8" s="362">
        <v>1845.7153837999999</v>
      </c>
      <c r="FA8" s="362">
        <v>1852.0709003099998</v>
      </c>
      <c r="FB8" s="362">
        <v>1869.02649352</v>
      </c>
      <c r="FC8" s="362">
        <v>1869.5814403100003</v>
      </c>
      <c r="FD8" s="548">
        <v>1875.92969432</v>
      </c>
      <c r="FE8" s="362">
        <v>1914.8920383900002</v>
      </c>
      <c r="FF8" s="289">
        <v>69.176654590000226</v>
      </c>
      <c r="FG8" s="931">
        <v>3.7479589321934235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237.45580998</v>
      </c>
      <c r="EW9" s="362">
        <v>237.46584262000002</v>
      </c>
      <c r="EX9" s="792">
        <v>236.92908695</v>
      </c>
      <c r="EY9" s="362">
        <v>236.98259662000001</v>
      </c>
      <c r="EZ9" s="362">
        <v>236.88393817000002</v>
      </c>
      <c r="FA9" s="362">
        <v>237.18493004000001</v>
      </c>
      <c r="FB9" s="362">
        <v>237.58290815999999</v>
      </c>
      <c r="FC9" s="362">
        <v>238.27686162000001</v>
      </c>
      <c r="FD9" s="548">
        <v>237.98088629</v>
      </c>
      <c r="FE9" s="362">
        <v>238.02436288999999</v>
      </c>
      <c r="FF9" s="289">
        <v>1.1404247199999702</v>
      </c>
      <c r="FG9" s="931">
        <v>0.48142762603918854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2392.0327198499999</v>
      </c>
      <c r="EW10" s="362">
        <v>2363.6176338200003</v>
      </c>
      <c r="EX10" s="792">
        <v>2323.6726491499999</v>
      </c>
      <c r="EY10" s="362">
        <v>2359.6662763899999</v>
      </c>
      <c r="EZ10" s="362">
        <v>2386.7899718100002</v>
      </c>
      <c r="FA10" s="362">
        <v>2383.8149225499997</v>
      </c>
      <c r="FB10" s="362">
        <v>2408.6273142499999</v>
      </c>
      <c r="FC10" s="362">
        <v>2399.4022135800001</v>
      </c>
      <c r="FD10" s="548">
        <v>2423.7865425300001</v>
      </c>
      <c r="FE10" s="362">
        <v>2405.95740174</v>
      </c>
      <c r="FF10" s="289">
        <v>19.167429929999798</v>
      </c>
      <c r="FG10" s="931">
        <v>0.80306311641926142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36.959560940000003</v>
      </c>
      <c r="EW11" s="362">
        <v>36.961122499999995</v>
      </c>
      <c r="EX11" s="792">
        <v>36.877036139999994</v>
      </c>
      <c r="EY11" s="362">
        <v>36.885364699999997</v>
      </c>
      <c r="EZ11" s="362">
        <v>36.870008920000004</v>
      </c>
      <c r="FA11" s="362">
        <v>36.916857060000005</v>
      </c>
      <c r="FB11" s="362">
        <v>36.978800720000002</v>
      </c>
      <c r="FC11" s="362">
        <v>37.086811709999999</v>
      </c>
      <c r="FD11" s="548">
        <v>37.040744369999999</v>
      </c>
      <c r="FE11" s="362">
        <v>37.047511329999999</v>
      </c>
      <c r="FF11" s="812">
        <v>0.17750240999999534</v>
      </c>
      <c r="FG11" s="931">
        <v>0.481427629662736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4625.3250198999995</v>
      </c>
      <c r="EW12" s="362">
        <v>4584.6181716600004</v>
      </c>
      <c r="EX12" s="792">
        <v>4525.8903111499994</v>
      </c>
      <c r="EY12" s="362">
        <v>4546.1007646499993</v>
      </c>
      <c r="EZ12" s="362">
        <v>4506.2578288000004</v>
      </c>
      <c r="FA12" s="362">
        <v>4509.9861360600007</v>
      </c>
      <c r="FB12" s="362">
        <v>4552.2140427499999</v>
      </c>
      <c r="FC12" s="362">
        <v>4544.345853320001</v>
      </c>
      <c r="FD12" s="548">
        <v>4574.7359876099999</v>
      </c>
      <c r="FE12" s="362">
        <v>4595.9194344499992</v>
      </c>
      <c r="FF12" s="289">
        <v>89.661605649998819</v>
      </c>
      <c r="FG12" s="931">
        <v>1.9897131734664939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362">
        <v>1414.4204571282794</v>
      </c>
      <c r="EW13" s="362">
        <v>1433.7954550845477</v>
      </c>
      <c r="EX13" s="792">
        <v>1420.2649417069999</v>
      </c>
      <c r="EY13" s="362">
        <v>1420.3381142099122</v>
      </c>
      <c r="EZ13" s="362">
        <v>1415.6540906166179</v>
      </c>
      <c r="FA13" s="362">
        <v>1438.9769475276967</v>
      </c>
      <c r="FB13" s="362">
        <v>1455.4772537157432</v>
      </c>
      <c r="FC13" s="362">
        <v>1464.3724579446061</v>
      </c>
      <c r="FD13" s="548">
        <v>1463.5672410014577</v>
      </c>
      <c r="FE13" s="362">
        <v>1474.2928303148688</v>
      </c>
      <c r="FF13" s="289">
        <v>58.638739698250902</v>
      </c>
      <c r="FG13" s="931">
        <v>4.1421658078005175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441.62280746999994</v>
      </c>
      <c r="EW14" s="362">
        <v>451.94003644999998</v>
      </c>
      <c r="EX14" s="792">
        <v>451.94372752000015</v>
      </c>
      <c r="EY14" s="362">
        <v>447.85373443000003</v>
      </c>
      <c r="EZ14" s="362">
        <v>449.0726927799999</v>
      </c>
      <c r="FA14" s="362">
        <v>457.17759534999988</v>
      </c>
      <c r="FB14" s="362">
        <v>457.18072877000003</v>
      </c>
      <c r="FC14" s="362">
        <v>454.76817159000001</v>
      </c>
      <c r="FD14" s="548">
        <v>454.77019740000003</v>
      </c>
      <c r="FE14" s="362">
        <v>454.21836612999994</v>
      </c>
      <c r="FF14" s="289">
        <v>5.1456733500000382</v>
      </c>
      <c r="FG14" s="931">
        <v>1.1458441879744616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362">
        <v>0</v>
      </c>
      <c r="EX15" s="792">
        <v>0</v>
      </c>
      <c r="EY15" s="362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362">
        <v>0</v>
      </c>
      <c r="FF15" s="999"/>
      <c r="FG15" s="1000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59.44164456</v>
      </c>
      <c r="EW16" s="362">
        <v>59.442896339999997</v>
      </c>
      <c r="EX16" s="792">
        <v>59.443565700000001</v>
      </c>
      <c r="EY16" s="362">
        <v>59.442314789999998</v>
      </c>
      <c r="EZ16" s="362">
        <v>59.443176859999994</v>
      </c>
      <c r="FA16" s="362">
        <v>59.445789770000005</v>
      </c>
      <c r="FB16" s="362">
        <v>59.439078370000004</v>
      </c>
      <c r="FC16" s="362">
        <v>59.439722209999999</v>
      </c>
      <c r="FD16" s="548">
        <v>59.423504680000001</v>
      </c>
      <c r="FE16" s="362">
        <v>59.423648009999994</v>
      </c>
      <c r="FF16" s="961">
        <v>-1.9528850000000375E-2</v>
      </c>
      <c r="FG16" s="931">
        <v>-3.2852971579891393E-2</v>
      </c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362">
        <v>0</v>
      </c>
      <c r="EX17" s="792">
        <v>0</v>
      </c>
      <c r="EY17" s="362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362">
        <v>0</v>
      </c>
      <c r="FF17" s="950"/>
      <c r="FG17" s="997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362">
        <v>6099.1871215882784</v>
      </c>
      <c r="EW18" s="362">
        <v>6077.8565230845479</v>
      </c>
      <c r="EX18" s="792">
        <v>6005.5988185569995</v>
      </c>
      <c r="EY18" s="362">
        <v>6025.8811936499114</v>
      </c>
      <c r="EZ18" s="362">
        <v>5981.3550962766176</v>
      </c>
      <c r="FA18" s="362">
        <v>6008.4088733576982</v>
      </c>
      <c r="FB18" s="362">
        <v>6067.1303748357432</v>
      </c>
      <c r="FC18" s="362">
        <v>6068.1580334746068</v>
      </c>
      <c r="FD18" s="548">
        <v>6097.726733291458</v>
      </c>
      <c r="FE18" s="362">
        <v>6129.6359127748683</v>
      </c>
      <c r="FF18" s="289">
        <v>148.28081649825072</v>
      </c>
      <c r="FG18" s="931">
        <v>2.4790505514470333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362">
        <v>0</v>
      </c>
      <c r="EW19" s="763">
        <v>0.3</v>
      </c>
      <c r="EX19" s="792">
        <v>5.8</v>
      </c>
      <c r="EY19" s="362">
        <v>0</v>
      </c>
      <c r="EZ19" s="362">
        <v>0</v>
      </c>
      <c r="FA19" s="763">
        <v>0.2</v>
      </c>
      <c r="FB19" s="362">
        <v>0</v>
      </c>
      <c r="FC19" s="763">
        <v>0.1</v>
      </c>
      <c r="FD19" s="548">
        <v>0</v>
      </c>
      <c r="FE19" s="362">
        <v>0</v>
      </c>
      <c r="FF19" s="812">
        <v>-0.30000000000000004</v>
      </c>
      <c r="FG19" s="1131"/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362">
        <v>0</v>
      </c>
      <c r="EX20" s="792">
        <v>0</v>
      </c>
      <c r="EY20" s="362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362">
        <v>0</v>
      </c>
      <c r="FF20" s="950"/>
      <c r="FG20" s="931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14</v>
      </c>
      <c r="EW21" s="362">
        <v>3.6</v>
      </c>
      <c r="EX21" s="792">
        <v>176.6</v>
      </c>
      <c r="EY21" s="362">
        <v>15</v>
      </c>
      <c r="EZ21" s="362">
        <v>0.6</v>
      </c>
      <c r="FA21" s="362">
        <v>0</v>
      </c>
      <c r="FB21" s="362">
        <v>0</v>
      </c>
      <c r="FC21" s="362">
        <v>25</v>
      </c>
      <c r="FD21" s="548">
        <v>0</v>
      </c>
      <c r="FE21" s="362">
        <v>0</v>
      </c>
      <c r="FF21" s="289">
        <v>-40.6</v>
      </c>
      <c r="FG21" s="1080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362">
        <v>0</v>
      </c>
      <c r="EX22" s="792">
        <v>2.4</v>
      </c>
      <c r="EY22" s="362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362">
        <v>0</v>
      </c>
      <c r="FF22" s="961"/>
      <c r="FG22" s="1079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362">
        <v>0</v>
      </c>
      <c r="EX23" s="792">
        <v>0</v>
      </c>
      <c r="EY23" s="362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362">
        <v>0</v>
      </c>
      <c r="FF23" s="1042"/>
      <c r="FG23" s="1037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362">
        <v>0</v>
      </c>
      <c r="EX24" s="79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362">
        <v>0</v>
      </c>
      <c r="FF24" s="1017"/>
      <c r="FG24" s="1037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63">
        <v>0.495</v>
      </c>
      <c r="EW25" s="362">
        <v>0</v>
      </c>
      <c r="EX25" s="792">
        <v>248.325861</v>
      </c>
      <c r="EY25" s="362">
        <v>0</v>
      </c>
      <c r="EZ25" s="362">
        <v>0</v>
      </c>
      <c r="FA25" s="362">
        <v>2.97</v>
      </c>
      <c r="FB25" s="362">
        <v>25</v>
      </c>
      <c r="FC25" s="362">
        <v>5</v>
      </c>
      <c r="FD25" s="548">
        <v>5.5</v>
      </c>
      <c r="FE25" s="362">
        <v>11.98</v>
      </c>
      <c r="FF25" s="289">
        <v>-26.49</v>
      </c>
      <c r="FG25" s="1080">
        <v>-68.858851052768387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15</v>
      </c>
      <c r="EW26" s="362">
        <v>5</v>
      </c>
      <c r="EX26" s="792">
        <v>65.279898000000003</v>
      </c>
      <c r="EY26" s="362">
        <v>0</v>
      </c>
      <c r="EZ26" s="362">
        <v>0</v>
      </c>
      <c r="FA26" s="362">
        <v>0</v>
      </c>
      <c r="FB26" s="362">
        <v>2.5519349999999998</v>
      </c>
      <c r="FC26" s="362">
        <v>1.2744409999999999</v>
      </c>
      <c r="FD26" s="548">
        <v>0</v>
      </c>
      <c r="FE26" s="362">
        <v>0</v>
      </c>
      <c r="FF26" s="1107">
        <v>-3.8263759999999998</v>
      </c>
      <c r="FG26" s="1069"/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09"/>
      <c r="EW27" s="909"/>
      <c r="EX27" s="910"/>
      <c r="EY27" s="909"/>
      <c r="EZ27" s="909"/>
      <c r="FA27" s="909"/>
      <c r="FB27" s="909"/>
      <c r="FC27" s="909"/>
      <c r="FD27" s="1025"/>
      <c r="FE27" s="909"/>
      <c r="FF27" s="1106"/>
      <c r="FG27" s="924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7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88977.832761909216</v>
      </c>
      <c r="EW28" s="569">
        <v>89564.575454034377</v>
      </c>
      <c r="EX28" s="766">
        <v>90781.625664158986</v>
      </c>
      <c r="EY28" s="569">
        <v>91231.86252509238</v>
      </c>
      <c r="EZ28" s="569">
        <v>91253.123806106305</v>
      </c>
      <c r="FA28" s="569">
        <v>91407.438666157497</v>
      </c>
      <c r="FB28" s="569">
        <v>92138.26183481366</v>
      </c>
      <c r="FC28" s="569">
        <v>92036.68066905126</v>
      </c>
      <c r="FD28" s="544">
        <v>91864.25927934685</v>
      </c>
      <c r="FE28" s="569">
        <v>91716.277987028108</v>
      </c>
      <c r="FF28" s="289">
        <v>463.15418092180334</v>
      </c>
      <c r="FG28" s="931">
        <v>0.50754885049843179</v>
      </c>
      <c r="FH28" s="782"/>
      <c r="FI28" s="1022"/>
      <c r="FJ28" s="1022"/>
      <c r="FK28" s="1022"/>
      <c r="FL28" s="1022"/>
      <c r="FM28" s="1022"/>
      <c r="FO28" s="230"/>
      <c r="FP28" s="230"/>
      <c r="FQ28" s="230"/>
      <c r="FR28" s="230"/>
      <c r="FS28" s="230"/>
    </row>
    <row r="29" spans="1:175" x14ac:dyDescent="0.2">
      <c r="A29" s="170"/>
      <c r="B29" s="117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50609.252095800002</v>
      </c>
      <c r="EW29" s="569">
        <v>50521.007711800004</v>
      </c>
      <c r="EX29" s="766">
        <v>50457.666131099999</v>
      </c>
      <c r="EY29" s="569">
        <v>50396.431213300006</v>
      </c>
      <c r="EZ29" s="569">
        <v>50481.152909300006</v>
      </c>
      <c r="FA29" s="569">
        <v>50530.772513300006</v>
      </c>
      <c r="FB29" s="569">
        <v>50548.894214199994</v>
      </c>
      <c r="FC29" s="569">
        <v>50553.007537599995</v>
      </c>
      <c r="FD29" s="544">
        <v>50596.672948800006</v>
      </c>
      <c r="FE29" s="569">
        <v>50722.179386000003</v>
      </c>
      <c r="FF29" s="289">
        <v>241.02647669999715</v>
      </c>
      <c r="FG29" s="931">
        <v>0.47745834397453607</v>
      </c>
      <c r="FH29" s="782"/>
      <c r="FI29" s="1022"/>
      <c r="FJ29" s="1022"/>
      <c r="FK29" s="1022"/>
      <c r="FL29" s="1022"/>
      <c r="FM29" s="1022"/>
      <c r="FO29" s="230"/>
      <c r="FP29" s="230"/>
      <c r="FQ29" s="230"/>
      <c r="FR29" s="230"/>
      <c r="FS29" s="230"/>
    </row>
    <row r="30" spans="1:175" x14ac:dyDescent="0.2">
      <c r="A30" s="170"/>
      <c r="B30" s="117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18879.522459246455</v>
      </c>
      <c r="EW30" s="569">
        <v>19070.527054093131</v>
      </c>
      <c r="EX30" s="766">
        <v>19410.058596448987</v>
      </c>
      <c r="EY30" s="569">
        <v>19210.179967670487</v>
      </c>
      <c r="EZ30" s="569">
        <v>19568.22420354114</v>
      </c>
      <c r="FA30" s="569">
        <v>19592.267619787352</v>
      </c>
      <c r="FB30" s="569">
        <v>19320.705880749301</v>
      </c>
      <c r="FC30" s="569">
        <v>19378.794983631851</v>
      </c>
      <c r="FD30" s="544">
        <v>19213.984073658004</v>
      </c>
      <c r="FE30" s="569">
        <v>19194.172065514558</v>
      </c>
      <c r="FF30" s="289">
        <v>-374.05213802658182</v>
      </c>
      <c r="FG30" s="931">
        <v>-1.9115282722429758</v>
      </c>
      <c r="FH30" s="782"/>
      <c r="FI30" s="1022"/>
      <c r="FJ30" s="1022"/>
      <c r="FK30" s="1022"/>
      <c r="FL30" s="1022"/>
      <c r="FM30" s="1022"/>
      <c r="FO30" s="230"/>
      <c r="FP30" s="230"/>
      <c r="FQ30" s="230"/>
      <c r="FR30" s="230"/>
      <c r="FS30" s="230"/>
    </row>
    <row r="31" spans="1:175" x14ac:dyDescent="0.2">
      <c r="A31" s="170"/>
      <c r="B31" s="117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51328.907884092623</v>
      </c>
      <c r="EW31" s="569">
        <v>51690.824009439624</v>
      </c>
      <c r="EX31" s="766">
        <v>52730.53594610907</v>
      </c>
      <c r="EY31" s="569">
        <v>53639.445581456741</v>
      </c>
      <c r="EZ31" s="569">
        <v>54228.767202394913</v>
      </c>
      <c r="FA31" s="569">
        <v>54390.480421922584</v>
      </c>
      <c r="FB31" s="569">
        <v>54863.345032300022</v>
      </c>
      <c r="FC31" s="569">
        <v>54723.682893483456</v>
      </c>
      <c r="FD31" s="544">
        <v>54532.036657480108</v>
      </c>
      <c r="FE31" s="569">
        <v>54234.332071391844</v>
      </c>
      <c r="FF31" s="289">
        <v>5.5648689969311818</v>
      </c>
      <c r="FG31" s="931">
        <v>1.0261839396351648E-2</v>
      </c>
      <c r="FH31" s="782"/>
      <c r="FI31" s="1022"/>
      <c r="FJ31" s="1022"/>
      <c r="FK31" s="1022"/>
      <c r="FL31" s="1022"/>
      <c r="FM31" s="1022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75"/>
      <c r="C32" s="13"/>
      <c r="D32" s="615" t="s">
        <v>269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83981.179938810048</v>
      </c>
      <c r="EW32" s="569">
        <v>84002.392077576587</v>
      </c>
      <c r="EX32" s="766">
        <v>84035.164717303589</v>
      </c>
      <c r="EY32" s="569">
        <v>84035.165212020584</v>
      </c>
      <c r="EZ32" s="569">
        <v>84027.301290888543</v>
      </c>
      <c r="FA32" s="569">
        <v>84027.484794445554</v>
      </c>
      <c r="FB32" s="569">
        <v>84002.758458672542</v>
      </c>
      <c r="FC32" s="569">
        <v>84002.760926139526</v>
      </c>
      <c r="FD32" s="544">
        <v>83998.778631336521</v>
      </c>
      <c r="FE32" s="569">
        <v>83998.52340886039</v>
      </c>
      <c r="FF32" s="289">
        <v>-28.777882028152817</v>
      </c>
      <c r="FG32" s="1044">
        <v>-3.4248252158579476E-2</v>
      </c>
      <c r="FH32" s="782"/>
      <c r="FI32" s="1022"/>
      <c r="FJ32" s="1022"/>
      <c r="FK32" s="1022"/>
      <c r="FL32" s="1022"/>
      <c r="FM32" s="1022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75"/>
      <c r="C33" s="13"/>
      <c r="D33" s="615" t="s">
        <v>270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-32652.272054717425</v>
      </c>
      <c r="EW33" s="569">
        <v>-32311.568068136963</v>
      </c>
      <c r="EX33" s="766">
        <v>-31304.628771194519</v>
      </c>
      <c r="EY33" s="569">
        <v>-30395.719630563843</v>
      </c>
      <c r="EZ33" s="569">
        <v>-29798.53408849363</v>
      </c>
      <c r="FA33" s="569">
        <v>-29637.004372522977</v>
      </c>
      <c r="FB33" s="569">
        <v>-29139.413426372521</v>
      </c>
      <c r="FC33" s="569">
        <v>-29279.078032656063</v>
      </c>
      <c r="FD33" s="544">
        <v>-29466.741973856413</v>
      </c>
      <c r="FE33" s="569">
        <v>-29764.191337468546</v>
      </c>
      <c r="FF33" s="289">
        <v>-34.342751025083999</v>
      </c>
      <c r="FG33" s="1044">
        <v>-0.11524980028579683</v>
      </c>
      <c r="FH33" s="782"/>
      <c r="FI33" s="1022"/>
      <c r="FJ33" s="1022"/>
      <c r="FK33" s="1022"/>
      <c r="FL33" s="1022"/>
      <c r="FM33" s="1022"/>
      <c r="FO33" s="230"/>
      <c r="FP33" s="230"/>
      <c r="FQ33" s="230"/>
      <c r="FR33" s="230"/>
      <c r="FS33" s="230"/>
    </row>
    <row r="34" spans="1:175" x14ac:dyDescent="0.2">
      <c r="A34" s="170"/>
      <c r="B34" s="117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21574.595302396599</v>
      </c>
      <c r="EW34" s="569">
        <v>21959.680803188796</v>
      </c>
      <c r="EX34" s="766">
        <v>22305.760671089796</v>
      </c>
      <c r="EY34" s="569">
        <v>21998.744082271594</v>
      </c>
      <c r="EZ34" s="569">
        <v>21928.613817824596</v>
      </c>
      <c r="FA34" s="569">
        <v>21916.833111764197</v>
      </c>
      <c r="FB34" s="569">
        <v>22070.352538768399</v>
      </c>
      <c r="FC34" s="569">
        <v>22102.355249482196</v>
      </c>
      <c r="FD34" s="544">
        <v>22102.416663205797</v>
      </c>
      <c r="FE34" s="569">
        <v>22112.689912151996</v>
      </c>
      <c r="FF34" s="289">
        <v>184.07609432739991</v>
      </c>
      <c r="FG34" s="931">
        <v>0.8394333351694776</v>
      </c>
      <c r="FH34" s="782"/>
      <c r="FI34" s="1022"/>
      <c r="FJ34" s="1022"/>
      <c r="FK34" s="1022"/>
      <c r="FL34" s="1022"/>
      <c r="FM34" s="1022"/>
      <c r="FO34" s="230"/>
      <c r="FP34" s="230"/>
      <c r="FQ34" s="230"/>
      <c r="FR34" s="230"/>
      <c r="FS34" s="230"/>
    </row>
    <row r="35" spans="1:175" ht="13.5" x14ac:dyDescent="0.2">
      <c r="A35" s="170"/>
      <c r="B35" s="117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541"/>
      <c r="EW35" s="541"/>
      <c r="EX35" s="767"/>
      <c r="EY35" s="541"/>
      <c r="EZ35" s="541"/>
      <c r="FA35" s="541"/>
      <c r="FB35" s="541"/>
      <c r="FC35" s="541"/>
      <c r="FD35" s="542"/>
      <c r="FE35" s="541"/>
      <c r="FF35" s="925"/>
      <c r="FG35" s="926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7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69">
        <v>78261.444803984108</v>
      </c>
      <c r="EW36" s="569">
        <v>78367.085002514126</v>
      </c>
      <c r="EX36" s="766">
        <v>78547.191295394121</v>
      </c>
      <c r="EY36" s="569">
        <v>78686.578501664117</v>
      </c>
      <c r="EZ36" s="569">
        <v>78882.447904524117</v>
      </c>
      <c r="FA36" s="569">
        <v>78962.009739064102</v>
      </c>
      <c r="FB36" s="569">
        <v>79342.39430270411</v>
      </c>
      <c r="FC36" s="569">
        <v>79598.370561094096</v>
      </c>
      <c r="FD36" s="544">
        <v>79176.075923554119</v>
      </c>
      <c r="FE36" s="569">
        <v>79144.428668024091</v>
      </c>
      <c r="FF36" s="289">
        <v>261.98076349997427</v>
      </c>
      <c r="FG36" s="931">
        <v>0.33211540774832998</v>
      </c>
      <c r="FH36" s="782"/>
      <c r="FI36" s="1022"/>
      <c r="FJ36" s="1022"/>
      <c r="FK36" s="1022"/>
      <c r="FL36" s="1022"/>
      <c r="FM36" s="1022"/>
      <c r="FO36" s="230"/>
      <c r="FP36" s="230"/>
      <c r="FQ36" s="230"/>
      <c r="FR36" s="230"/>
      <c r="FS36" s="230"/>
    </row>
    <row r="37" spans="1:175" x14ac:dyDescent="0.2">
      <c r="A37" s="170"/>
      <c r="B37" s="117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69">
        <v>136400.97423115536</v>
      </c>
      <c r="EW37" s="569">
        <v>136842.3862433554</v>
      </c>
      <c r="EX37" s="766">
        <v>137804.58794864538</v>
      </c>
      <c r="EY37" s="569">
        <v>139120.56014918539</v>
      </c>
      <c r="EZ37" s="569">
        <v>138920.04948486539</v>
      </c>
      <c r="FA37" s="569">
        <v>139059.50422047536</v>
      </c>
      <c r="FB37" s="569">
        <v>139402.19403280539</v>
      </c>
      <c r="FC37" s="569">
        <v>139533.67952797533</v>
      </c>
      <c r="FD37" s="544">
        <v>139274.19063629539</v>
      </c>
      <c r="FE37" s="569">
        <v>139192.12024732539</v>
      </c>
      <c r="FF37" s="289">
        <v>272.07076246000361</v>
      </c>
      <c r="FG37" s="931">
        <v>0.1958470094625501</v>
      </c>
      <c r="FH37" s="782"/>
      <c r="FI37" s="1022"/>
      <c r="FJ37" s="1022"/>
      <c r="FK37" s="1022"/>
      <c r="FL37" s="1022"/>
      <c r="FM37" s="1022"/>
      <c r="FO37" s="230"/>
      <c r="FP37" s="230"/>
      <c r="FQ37" s="230"/>
      <c r="FR37" s="230"/>
      <c r="FS37" s="230"/>
    </row>
    <row r="38" spans="1:175" x14ac:dyDescent="0.2">
      <c r="A38" s="170"/>
      <c r="B38" s="117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69">
        <v>240115.57742053294</v>
      </c>
      <c r="EW38" s="569">
        <v>240440.43333436296</v>
      </c>
      <c r="EX38" s="766">
        <v>241505.71227529296</v>
      </c>
      <c r="EY38" s="569">
        <v>242643.4637324129</v>
      </c>
      <c r="EZ38" s="569">
        <v>242426.85401372291</v>
      </c>
      <c r="FA38" s="569">
        <v>242568.9167519029</v>
      </c>
      <c r="FB38" s="569">
        <v>242848.05747273291</v>
      </c>
      <c r="FC38" s="569">
        <v>242978.44465059284</v>
      </c>
      <c r="FD38" s="544">
        <v>242631.64967276296</v>
      </c>
      <c r="FE38" s="569">
        <v>241740.89697162295</v>
      </c>
      <c r="FF38" s="289">
        <v>-685.9570420999662</v>
      </c>
      <c r="FG38" s="931">
        <v>-0.28295423165501982</v>
      </c>
      <c r="FH38" s="782"/>
      <c r="FI38" s="1022"/>
      <c r="FJ38" s="1022"/>
      <c r="FK38" s="1022"/>
      <c r="FL38" s="1022"/>
      <c r="FM38" s="1022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1"/>
      <c r="ES39" s="826"/>
      <c r="ET39" s="826"/>
      <c r="EU39" s="1026"/>
      <c r="EV39" s="825"/>
      <c r="EW39" s="825"/>
      <c r="EX39" s="826"/>
      <c r="EY39" s="825"/>
      <c r="EZ39" s="825"/>
      <c r="FA39" s="825"/>
      <c r="FB39" s="825"/>
      <c r="FC39" s="825"/>
      <c r="FD39" s="1026"/>
      <c r="FE39" s="825"/>
      <c r="FF39" s="925"/>
      <c r="FG39" s="927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2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82">
        <v>89.238262159630366</v>
      </c>
      <c r="EW40" s="1082">
        <v>89.103319017191467</v>
      </c>
      <c r="EX40" s="1014">
        <v>89.110863055555384</v>
      </c>
      <c r="EY40" s="1082">
        <v>89.119906426012292</v>
      </c>
      <c r="EZ40" s="1082">
        <v>89.124814508135529</v>
      </c>
      <c r="FA40" s="1082">
        <v>89.130195550551989</v>
      </c>
      <c r="FB40" s="1082">
        <v>89.140446992098518</v>
      </c>
      <c r="FC40" s="1082">
        <v>89.166521988698577</v>
      </c>
      <c r="FD40" s="1027">
        <v>89.155104917941586</v>
      </c>
      <c r="FE40" s="1082">
        <v>89.14544130396736</v>
      </c>
      <c r="FF40" s="155">
        <v>2.0626795831830691E-2</v>
      </c>
      <c r="FG40" s="931">
        <v>2.3143718105520239E-2</v>
      </c>
      <c r="FH40" s="782"/>
      <c r="FI40" s="1023"/>
      <c r="FJ40" s="1023"/>
      <c r="FK40" s="1023"/>
      <c r="FL40" s="1023"/>
      <c r="FM40" s="1023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2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82">
        <v>84.510835619781062</v>
      </c>
      <c r="EW41" s="1082">
        <v>84.465558587892602</v>
      </c>
      <c r="EX41" s="1014">
        <v>84.548361555691557</v>
      </c>
      <c r="EY41" s="1082">
        <v>84.697003720892212</v>
      </c>
      <c r="EZ41" s="1082">
        <v>84.666339809787914</v>
      </c>
      <c r="FA41" s="1082">
        <v>84.684396254069341</v>
      </c>
      <c r="FB41" s="1082">
        <v>84.702180495648989</v>
      </c>
      <c r="FC41" s="1082">
        <v>84.70580048524765</v>
      </c>
      <c r="FD41" s="1027">
        <v>84.689847076119463</v>
      </c>
      <c r="FE41" s="1082">
        <v>84.671854904032372</v>
      </c>
      <c r="FF41" s="155">
        <v>5.5150942444583961E-3</v>
      </c>
      <c r="FG41" s="931">
        <v>6.5139159869774116E-3</v>
      </c>
      <c r="FH41" s="782"/>
      <c r="FI41" s="1023"/>
      <c r="FJ41" s="1023"/>
      <c r="FK41" s="1023"/>
      <c r="FL41" s="1023"/>
      <c r="FM41" s="1023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2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649">
        <v>87.748069567465578</v>
      </c>
      <c r="EW42" s="649">
        <v>87.706672439032857</v>
      </c>
      <c r="EX42" s="1117">
        <v>87.729154787311515</v>
      </c>
      <c r="EY42" s="649">
        <v>87.793435185694875</v>
      </c>
      <c r="EZ42" s="649">
        <v>87.775346784344109</v>
      </c>
      <c r="FA42" s="649">
        <v>87.791307172381295</v>
      </c>
      <c r="FB42" s="649">
        <v>87.793382123416663</v>
      </c>
      <c r="FC42" s="649">
        <v>87.778122430240245</v>
      </c>
      <c r="FD42" s="1127">
        <v>87.777056382240318</v>
      </c>
      <c r="FE42" s="649">
        <v>87.732772176185364</v>
      </c>
      <c r="FF42" s="1124">
        <v>-4.2574608158744809E-2</v>
      </c>
      <c r="FG42" s="947">
        <v>-4.8504061468816154E-2</v>
      </c>
      <c r="FH42" s="782"/>
      <c r="FI42" s="1023"/>
      <c r="FJ42" s="1023"/>
      <c r="FK42" s="1023"/>
      <c r="FL42" s="1023"/>
      <c r="FM42" s="1023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603"/>
      <c r="EW43" s="603"/>
      <c r="EX43" s="773"/>
      <c r="EY43" s="603"/>
      <c r="EZ43" s="603"/>
      <c r="FA43" s="603"/>
      <c r="FB43" s="603"/>
      <c r="FC43" s="603"/>
      <c r="FD43" s="685"/>
      <c r="FE43" s="603"/>
      <c r="FF43" s="929"/>
      <c r="FG43" s="930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7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4151.3921282798819</v>
      </c>
      <c r="EW44" s="362">
        <v>4151.3921282798819</v>
      </c>
      <c r="EX44" s="792">
        <v>4151.3505830903778</v>
      </c>
      <c r="EY44" s="362">
        <v>4136.8364431486862</v>
      </c>
      <c r="EZ44" s="362">
        <v>4136.8364431486862</v>
      </c>
      <c r="FA44" s="362">
        <v>4136.8364431486862</v>
      </c>
      <c r="FB44" s="362">
        <v>4136.8364431486862</v>
      </c>
      <c r="FC44" s="362">
        <v>4136.8364431486862</v>
      </c>
      <c r="FD44" s="548">
        <v>4099.4807580174911</v>
      </c>
      <c r="FE44" s="362">
        <v>4099.4807580174911</v>
      </c>
      <c r="FF44" s="289">
        <v>-37.35568513119506</v>
      </c>
      <c r="FG44" s="931">
        <v>-0.90300125819725141</v>
      </c>
      <c r="FH44" s="782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7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4130.9858600583084</v>
      </c>
      <c r="EW45" s="362">
        <v>4130.9858600583084</v>
      </c>
      <c r="EX45" s="792">
        <v>4130.9858600583084</v>
      </c>
      <c r="EY45" s="362">
        <v>4116.4086005830895</v>
      </c>
      <c r="EZ45" s="362">
        <v>4116.4086005830895</v>
      </c>
      <c r="FA45" s="362">
        <v>4116.4086005830895</v>
      </c>
      <c r="FB45" s="362">
        <v>4116.4086005830895</v>
      </c>
      <c r="FC45" s="362">
        <v>4116.4086005830895</v>
      </c>
      <c r="FD45" s="548">
        <v>4079.9654518950433</v>
      </c>
      <c r="FE45" s="362">
        <v>4079.9654518950433</v>
      </c>
      <c r="FF45" s="289">
        <v>-36.443148688046222</v>
      </c>
      <c r="FG45" s="931">
        <v>-0.88531417126288314</v>
      </c>
      <c r="FH45" s="782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7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28338.562999999998</v>
      </c>
      <c r="EW46" s="362">
        <v>28338.562999999998</v>
      </c>
      <c r="EX46" s="792">
        <v>28338.562999999998</v>
      </c>
      <c r="EY46" s="362">
        <v>28238.562999999998</v>
      </c>
      <c r="EZ46" s="362">
        <v>28238.562999999998</v>
      </c>
      <c r="FA46" s="362">
        <v>28238.562999999998</v>
      </c>
      <c r="FB46" s="362">
        <v>28238.562999999998</v>
      </c>
      <c r="FC46" s="362">
        <v>28238.562999999998</v>
      </c>
      <c r="FD46" s="548">
        <v>27988.562999999998</v>
      </c>
      <c r="FE46" s="362">
        <v>27988.562999999998</v>
      </c>
      <c r="FF46" s="289">
        <v>-250</v>
      </c>
      <c r="FG46" s="931">
        <v>-0.88531417126289336</v>
      </c>
      <c r="FH46" s="782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7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362">
        <v>0</v>
      </c>
      <c r="EX47" s="792">
        <v>0</v>
      </c>
      <c r="EY47" s="362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362">
        <v>0</v>
      </c>
      <c r="FF47" s="961"/>
      <c r="FG47" s="931"/>
      <c r="FH47" s="782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7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20.406268221573562</v>
      </c>
      <c r="EW48" s="362">
        <v>20.406268221573562</v>
      </c>
      <c r="EX48" s="792">
        <v>20.364723032069193</v>
      </c>
      <c r="EY48" s="362">
        <v>20.42784256559689</v>
      </c>
      <c r="EZ48" s="362">
        <v>20.42784256559689</v>
      </c>
      <c r="FA48" s="362">
        <v>20.42784256559689</v>
      </c>
      <c r="FB48" s="362">
        <v>20.42784256559689</v>
      </c>
      <c r="FC48" s="362">
        <v>20.42784256559689</v>
      </c>
      <c r="FD48" s="548">
        <v>19.515306122448205</v>
      </c>
      <c r="FE48" s="362">
        <v>19.515306122448205</v>
      </c>
      <c r="FF48" s="1165">
        <v>-0.91253644314868509</v>
      </c>
      <c r="FG48" s="931">
        <v>-4.467120990473628</v>
      </c>
      <c r="FH48" s="782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7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139.98699999999465</v>
      </c>
      <c r="EW49" s="362">
        <v>139.98699999999465</v>
      </c>
      <c r="EX49" s="792">
        <v>139.70199999999468</v>
      </c>
      <c r="EY49" s="362">
        <v>140.13499999999468</v>
      </c>
      <c r="EZ49" s="362">
        <v>140.13499999999468</v>
      </c>
      <c r="FA49" s="362">
        <v>140.13499999999468</v>
      </c>
      <c r="FB49" s="362">
        <v>140.13499999999468</v>
      </c>
      <c r="FC49" s="362">
        <v>140.13499999999468</v>
      </c>
      <c r="FD49" s="548">
        <v>133.87499999999469</v>
      </c>
      <c r="FE49" s="362">
        <v>133.87499999999469</v>
      </c>
      <c r="FF49" s="289">
        <v>-6.2599999999999909</v>
      </c>
      <c r="FG49" s="931">
        <v>-4.4671209904736351</v>
      </c>
      <c r="FH49" s="782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7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110.91199999999999</v>
      </c>
      <c r="EW50" s="362">
        <v>110.91199999999999</v>
      </c>
      <c r="EX50" s="792">
        <v>110.62700000000001</v>
      </c>
      <c r="EY50" s="362">
        <v>111.06</v>
      </c>
      <c r="EZ50" s="362">
        <v>111.06</v>
      </c>
      <c r="FA50" s="362">
        <v>111.06</v>
      </c>
      <c r="FB50" s="362">
        <v>111.06</v>
      </c>
      <c r="FC50" s="362">
        <v>111.06</v>
      </c>
      <c r="FD50" s="548">
        <v>104.80000000000001</v>
      </c>
      <c r="FE50" s="362">
        <v>104.80000000000001</v>
      </c>
      <c r="FF50" s="289">
        <v>-6.2599999999999909</v>
      </c>
      <c r="FG50" s="931">
        <v>-5.6365928327030348</v>
      </c>
      <c r="FH50" s="782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7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362">
        <v>0</v>
      </c>
      <c r="EX51" s="792">
        <v>0</v>
      </c>
      <c r="EY51" s="362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362">
        <v>0</v>
      </c>
      <c r="FF51" s="950"/>
      <c r="FG51" s="931"/>
      <c r="FH51" s="782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7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74.200554361516041</v>
      </c>
      <c r="EW52" s="362">
        <v>73.534741364431483</v>
      </c>
      <c r="EX52" s="792">
        <v>97.751720128279871</v>
      </c>
      <c r="EY52" s="362">
        <v>45.715002860058313</v>
      </c>
      <c r="EZ52" s="362">
        <v>45.715002860058313</v>
      </c>
      <c r="FA52" s="362">
        <v>39.620411023323619</v>
      </c>
      <c r="FB52" s="362">
        <v>38.265054769679296</v>
      </c>
      <c r="FC52" s="362">
        <v>37.929340483965007</v>
      </c>
      <c r="FD52" s="548">
        <v>37.929340483965007</v>
      </c>
      <c r="FE52" s="362">
        <v>37.929340483965007</v>
      </c>
      <c r="FF52" s="371">
        <v>-7.7856623760933061</v>
      </c>
      <c r="FG52" s="931">
        <v>-17.030869274856204</v>
      </c>
      <c r="FH52" s="782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7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362">
        <v>0.11209912536443148</v>
      </c>
      <c r="EX53" s="792">
        <v>51.481824711370251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62">
        <v>0.11209912536443148</v>
      </c>
      <c r="FF53" s="1115"/>
      <c r="FG53" s="931"/>
      <c r="FH53" s="782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7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362">
        <v>0.76900000000000002</v>
      </c>
      <c r="EX54" s="792">
        <v>176.84080299999999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62">
        <v>0.76900000000000002</v>
      </c>
      <c r="FF54" s="1115"/>
      <c r="FG54" s="1111"/>
      <c r="FH54" s="782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7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362">
        <v>0</v>
      </c>
      <c r="EX55" s="792">
        <v>25.703281999999994</v>
      </c>
      <c r="EY55" s="362">
        <v>0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62">
        <v>0</v>
      </c>
      <c r="FF55" s="1115"/>
      <c r="FG55" s="931"/>
      <c r="FH55" s="782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7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74.088455236151603</v>
      </c>
      <c r="EW56" s="362">
        <v>73.422642239067045</v>
      </c>
      <c r="EX56" s="792">
        <v>46.26989541690962</v>
      </c>
      <c r="EY56" s="362">
        <v>45.602903734693882</v>
      </c>
      <c r="EZ56" s="362">
        <v>45.602903734693882</v>
      </c>
      <c r="FA56" s="362">
        <v>39.508311897959189</v>
      </c>
      <c r="FB56" s="362">
        <v>38.152955644314865</v>
      </c>
      <c r="FC56" s="362">
        <v>37.817241358600576</v>
      </c>
      <c r="FD56" s="548">
        <v>37.817241358600576</v>
      </c>
      <c r="FE56" s="362">
        <v>37.817241358600576</v>
      </c>
      <c r="FF56" s="371">
        <v>-7.7856623760933061</v>
      </c>
      <c r="FG56" s="931">
        <v>-17.072733835959905</v>
      </c>
      <c r="FH56" s="782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7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508.24680291999999</v>
      </c>
      <c r="EW57" s="362">
        <v>503.67932575999998</v>
      </c>
      <c r="EX57" s="792">
        <v>317.41148256000002</v>
      </c>
      <c r="EY57" s="362">
        <v>312.83591962000003</v>
      </c>
      <c r="EZ57" s="362">
        <v>312.83591962000003</v>
      </c>
      <c r="FA57" s="362">
        <v>271.02701962000003</v>
      </c>
      <c r="FB57" s="362">
        <v>261.72927571999998</v>
      </c>
      <c r="FC57" s="362">
        <v>259.42627571999998</v>
      </c>
      <c r="FD57" s="548">
        <v>259.42627571999998</v>
      </c>
      <c r="FE57" s="362">
        <v>259.42627571999998</v>
      </c>
      <c r="FF57" s="371">
        <v>-53.409643900000049</v>
      </c>
      <c r="FG57" s="931">
        <v>-17.072733835959898</v>
      </c>
      <c r="FH57" s="782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77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039">
        <v>0</v>
      </c>
      <c r="EW58" s="1039">
        <v>0</v>
      </c>
      <c r="EX58" s="1118">
        <v>0</v>
      </c>
      <c r="EY58" s="1039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1039">
        <v>0</v>
      </c>
      <c r="FF58" s="966"/>
      <c r="FG58" s="946"/>
      <c r="FH58" s="782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139"/>
      <c r="EW59" s="139"/>
      <c r="EX59" s="741"/>
      <c r="EY59" s="139"/>
      <c r="EZ59" s="139"/>
      <c r="FA59" s="139"/>
      <c r="FB59" s="139"/>
      <c r="FC59" s="139"/>
      <c r="FD59" s="555"/>
      <c r="FE59" s="139"/>
      <c r="FF59" s="929"/>
      <c r="FG59" s="930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362">
        <v>28773.384350228545</v>
      </c>
      <c r="EW60" s="362">
        <v>28828.051427298513</v>
      </c>
      <c r="EX60" s="792">
        <v>28989.620016412217</v>
      </c>
      <c r="EY60" s="362">
        <v>29127.891231460326</v>
      </c>
      <c r="EZ60" s="362">
        <v>29057.959203009883</v>
      </c>
      <c r="FA60" s="362">
        <v>29076.600807444294</v>
      </c>
      <c r="FB60" s="362">
        <v>29094.461726471982</v>
      </c>
      <c r="FC60" s="362">
        <v>29111.121578368482</v>
      </c>
      <c r="FD60" s="548">
        <v>29056.416786049242</v>
      </c>
      <c r="FE60" s="362">
        <v>28921.407588533213</v>
      </c>
      <c r="FF60" s="289">
        <v>-136.55161447666978</v>
      </c>
      <c r="FG60" s="931">
        <v>-0.46992844033770093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278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3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83">
        <v>85.109047769919655</v>
      </c>
      <c r="EW61" s="1083">
        <v>85.069468570452216</v>
      </c>
      <c r="EX61" s="1015">
        <v>85.111903907240688</v>
      </c>
      <c r="EY61" s="1083">
        <v>85.205997441920005</v>
      </c>
      <c r="EZ61" s="1083">
        <v>85.153053555286547</v>
      </c>
      <c r="FA61" s="1083">
        <v>85.171800899413611</v>
      </c>
      <c r="FB61" s="1083">
        <v>85.171584257738161</v>
      </c>
      <c r="FC61" s="1083">
        <v>85.153421287044949</v>
      </c>
      <c r="FD61" s="1029">
        <v>85.132034174414386</v>
      </c>
      <c r="FE61" s="1083">
        <v>85.119794034481288</v>
      </c>
      <c r="FF61" s="961">
        <v>-3.3259520805259513E-2</v>
      </c>
      <c r="FG61" s="931"/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7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362">
        <v>28669.604716176811</v>
      </c>
      <c r="EW62" s="362">
        <v>28724.271793246779</v>
      </c>
      <c r="EX62" s="792">
        <v>28885.927117054354</v>
      </c>
      <c r="EY62" s="362">
        <v>29024.175300032497</v>
      </c>
      <c r="EZ62" s="362">
        <v>28954.243271582054</v>
      </c>
      <c r="FA62" s="362">
        <v>28972.884876016466</v>
      </c>
      <c r="FB62" s="362">
        <v>28990.745795044153</v>
      </c>
      <c r="FC62" s="362">
        <v>29007.405646940653</v>
      </c>
      <c r="FD62" s="548">
        <v>28952.700854621413</v>
      </c>
      <c r="FE62" s="362">
        <v>28818.604922411505</v>
      </c>
      <c r="FF62" s="289">
        <v>-135.63834917054919</v>
      </c>
      <c r="FG62" s="931">
        <v>-0.46845758633131057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76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3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83">
        <v>85.064913242271658</v>
      </c>
      <c r="EW63" s="1083">
        <v>85.049146691633254</v>
      </c>
      <c r="EX63" s="1015">
        <v>85.082539213273506</v>
      </c>
      <c r="EY63" s="1083">
        <v>85.174289148590162</v>
      </c>
      <c r="EZ63" s="1083">
        <v>85.119371382110742</v>
      </c>
      <c r="FA63" s="1083">
        <v>85.137361930138582</v>
      </c>
      <c r="FB63" s="1083">
        <v>85.113361305663375</v>
      </c>
      <c r="FC63" s="1083">
        <v>85.097935802119281</v>
      </c>
      <c r="FD63" s="1029">
        <v>85.088646577366717</v>
      </c>
      <c r="FE63" s="1083">
        <v>85.0836169722308</v>
      </c>
      <c r="FF63" s="961">
        <v>-3.5754409879942273E-2</v>
      </c>
      <c r="FG63" s="931"/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7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570"/>
      <c r="EW64" s="570"/>
      <c r="EX64" s="764"/>
      <c r="EY64" s="570"/>
      <c r="EZ64" s="570"/>
      <c r="FA64" s="570"/>
      <c r="FB64" s="570"/>
      <c r="FC64" s="570"/>
      <c r="FD64" s="543"/>
      <c r="FE64" s="570"/>
      <c r="FF64" s="289"/>
      <c r="FG64" s="931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7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362">
        <v>5075.7078332979745</v>
      </c>
      <c r="EW65" s="362">
        <v>5098.4192667382085</v>
      </c>
      <c r="EX65" s="792">
        <v>5131.0406768358762</v>
      </c>
      <c r="EY65" s="362">
        <v>5123.7547124597831</v>
      </c>
      <c r="EZ65" s="362">
        <v>5113.9508358387902</v>
      </c>
      <c r="FA65" s="362">
        <v>5123.4815213752345</v>
      </c>
      <c r="FB65" s="362">
        <v>5156.1010180720286</v>
      </c>
      <c r="FC65" s="362">
        <v>5191.0683161099278</v>
      </c>
      <c r="FD65" s="548">
        <v>5125.3577424918522</v>
      </c>
      <c r="FE65" s="362">
        <v>5116.4958402542425</v>
      </c>
      <c r="FF65" s="289">
        <v>2.5450044154522402</v>
      </c>
      <c r="FG65" s="931">
        <v>4.9765914791685878E-2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76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3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83">
        <v>75.81146651981301</v>
      </c>
      <c r="EW66" s="1083">
        <v>75.584351341315838</v>
      </c>
      <c r="EX66" s="1015">
        <v>75.700656159838303</v>
      </c>
      <c r="EY66" s="1083">
        <v>75.643165481729596</v>
      </c>
      <c r="EZ66" s="1083">
        <v>75.54676124126118</v>
      </c>
      <c r="FA66" s="1083">
        <v>75.579720256717607</v>
      </c>
      <c r="FB66" s="1083">
        <v>75.640312177531555</v>
      </c>
      <c r="FC66" s="1083">
        <v>75.784623625076634</v>
      </c>
      <c r="FD66" s="1029">
        <v>75.578573463766546</v>
      </c>
      <c r="FE66" s="1083">
        <v>75.524262956577047</v>
      </c>
      <c r="FF66" s="961">
        <v>-2.2498284684132841E-2</v>
      </c>
      <c r="FG66" s="931"/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7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570"/>
      <c r="EW67" s="570"/>
      <c r="EX67" s="764"/>
      <c r="EY67" s="570"/>
      <c r="EZ67" s="570"/>
      <c r="FA67" s="570"/>
      <c r="FB67" s="570"/>
      <c r="FC67" s="570"/>
      <c r="FD67" s="543"/>
      <c r="FE67" s="570"/>
      <c r="FF67" s="289"/>
      <c r="FG67" s="931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7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362">
        <v>8475.1500622698641</v>
      </c>
      <c r="EW68" s="362">
        <v>8524.0963907931891</v>
      </c>
      <c r="EX68" s="792">
        <v>8638.1044684039734</v>
      </c>
      <c r="EY68" s="362">
        <v>8809.6183159651991</v>
      </c>
      <c r="EZ68" s="362">
        <v>8751.8369650643272</v>
      </c>
      <c r="FA68" s="362">
        <v>8760.5677086605338</v>
      </c>
      <c r="FB68" s="362">
        <v>8755.072846953537</v>
      </c>
      <c r="FC68" s="362">
        <v>8736.9255053762754</v>
      </c>
      <c r="FD68" s="548">
        <v>8760.6581213908557</v>
      </c>
      <c r="FE68" s="362">
        <v>8753.3078103937714</v>
      </c>
      <c r="FF68" s="289">
        <v>1.4708453294442734</v>
      </c>
      <c r="FG68" s="931">
        <v>1.6806132647529986E-2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76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3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83">
        <v>78.147261045673829</v>
      </c>
      <c r="EW69" s="1083">
        <v>78.250152115898004</v>
      </c>
      <c r="EX69" s="1015">
        <v>78.500649399311101</v>
      </c>
      <c r="EY69" s="1083">
        <v>78.938272102951117</v>
      </c>
      <c r="EZ69" s="1083">
        <v>78.808420957792919</v>
      </c>
      <c r="FA69" s="1083">
        <v>78.843067087586846</v>
      </c>
      <c r="FB69" s="1083">
        <v>78.838979286783001</v>
      </c>
      <c r="FC69" s="1083">
        <v>78.78164376824914</v>
      </c>
      <c r="FD69" s="1029">
        <v>78.807106900454656</v>
      </c>
      <c r="FE69" s="1083">
        <v>78.775550976140153</v>
      </c>
      <c r="FF69" s="961">
        <v>-3.2869981652766E-2</v>
      </c>
      <c r="FG69" s="931"/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7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3"/>
      <c r="EW70" s="763"/>
      <c r="EX70" s="768"/>
      <c r="EY70" s="763"/>
      <c r="EZ70" s="763"/>
      <c r="FA70" s="763"/>
      <c r="FB70" s="763"/>
      <c r="FC70" s="763"/>
      <c r="FD70" s="549"/>
      <c r="FE70" s="763"/>
      <c r="FF70" s="289"/>
      <c r="FG70" s="931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7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362">
        <v>14189.031207132648</v>
      </c>
      <c r="EW71" s="362">
        <v>14169.06332417492</v>
      </c>
      <c r="EX71" s="792">
        <v>14179.005752814863</v>
      </c>
      <c r="EY71" s="362">
        <v>14157.617637526229</v>
      </c>
      <c r="EZ71" s="362">
        <v>14152.044099935851</v>
      </c>
      <c r="FA71" s="362">
        <v>14153.801014008741</v>
      </c>
      <c r="FB71" s="362">
        <v>14147.09902705684</v>
      </c>
      <c r="FC71" s="362">
        <v>14148.625023002905</v>
      </c>
      <c r="FD71" s="548">
        <v>14141.271091928566</v>
      </c>
      <c r="FE71" s="362">
        <v>14023.795250316318</v>
      </c>
      <c r="FF71" s="289">
        <v>-128.24884961953285</v>
      </c>
      <c r="FG71" s="931">
        <v>-0.9062213819706384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76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3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83">
        <v>93.027614219509303</v>
      </c>
      <c r="EW72" s="1083">
        <v>93.010209650886225</v>
      </c>
      <c r="EX72" s="1015">
        <v>93.002828378174286</v>
      </c>
      <c r="EY72" s="1083">
        <v>92.994021260916909</v>
      </c>
      <c r="EZ72" s="1083">
        <v>92.988664043151445</v>
      </c>
      <c r="FA72" s="1083">
        <v>92.988411507691765</v>
      </c>
      <c r="FB72" s="1083">
        <v>92.989296016429364</v>
      </c>
      <c r="FC72" s="1083">
        <v>92.961352164759049</v>
      </c>
      <c r="FD72" s="1029">
        <v>92.947944001319755</v>
      </c>
      <c r="FE72" s="1083">
        <v>92.897215038060537</v>
      </c>
      <c r="FF72" s="296">
        <v>-9.1449005090908031E-2</v>
      </c>
      <c r="FG72" s="931"/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7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570"/>
      <c r="EW73" s="570"/>
      <c r="EX73" s="764"/>
      <c r="EY73" s="570"/>
      <c r="EZ73" s="570"/>
      <c r="FA73" s="570"/>
      <c r="FB73" s="570"/>
      <c r="FC73" s="570"/>
      <c r="FD73" s="543"/>
      <c r="FE73" s="570"/>
      <c r="FF73" s="289"/>
      <c r="FG73" s="931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7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362">
        <v>929.71561347632451</v>
      </c>
      <c r="EW74" s="362">
        <v>932.69281154046439</v>
      </c>
      <c r="EX74" s="792">
        <v>937.77621899964822</v>
      </c>
      <c r="EY74" s="362">
        <v>933.18463408128071</v>
      </c>
      <c r="EZ74" s="362">
        <v>936.41137074308858</v>
      </c>
      <c r="FA74" s="362">
        <v>935.03463197195117</v>
      </c>
      <c r="FB74" s="362">
        <v>932.47290296174697</v>
      </c>
      <c r="FC74" s="362">
        <v>930.78680245154305</v>
      </c>
      <c r="FD74" s="548">
        <v>925.41389881014379</v>
      </c>
      <c r="FE74" s="362">
        <v>925.00602144717004</v>
      </c>
      <c r="FF74" s="812">
        <v>-11.405349295918541</v>
      </c>
      <c r="FG74" s="931">
        <v>-1.2179849211856359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76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3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83">
        <v>76.406961625428622</v>
      </c>
      <c r="EW75" s="1083">
        <v>76.456625656491937</v>
      </c>
      <c r="EX75" s="1015">
        <v>76.128036593749741</v>
      </c>
      <c r="EY75" s="1083">
        <v>76.185456544759049</v>
      </c>
      <c r="EZ75" s="1083">
        <v>76.22121962413776</v>
      </c>
      <c r="FA75" s="1083">
        <v>76.477942045929169</v>
      </c>
      <c r="FB75" s="1083">
        <v>76.328448749124547</v>
      </c>
      <c r="FC75" s="1083">
        <v>76.127793394376368</v>
      </c>
      <c r="FD75" s="1029">
        <v>76.489903221747511</v>
      </c>
      <c r="FE75" s="1083">
        <v>76.578397158979925</v>
      </c>
      <c r="FF75" s="812">
        <v>0.3571775348421653</v>
      </c>
      <c r="FG75" s="931"/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7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604"/>
      <c r="EW76" s="604"/>
      <c r="EX76" s="772"/>
      <c r="EY76" s="604"/>
      <c r="EZ76" s="604"/>
      <c r="FA76" s="604"/>
      <c r="FB76" s="604"/>
      <c r="FC76" s="604"/>
      <c r="FD76" s="687"/>
      <c r="FE76" s="604"/>
      <c r="FF76" s="903"/>
      <c r="FG76" s="941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7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3920.2509823623841</v>
      </c>
      <c r="EW77" s="362">
        <v>4056.4847761061865</v>
      </c>
      <c r="EX77" s="792">
        <v>4242.7174891529448</v>
      </c>
      <c r="EY77" s="362">
        <v>4308.2395120628271</v>
      </c>
      <c r="EZ77" s="362">
        <v>4291.6850489938197</v>
      </c>
      <c r="FA77" s="362">
        <v>4317.6054795243554</v>
      </c>
      <c r="FB77" s="362">
        <v>4386.6622445926705</v>
      </c>
      <c r="FC77" s="362">
        <v>4347.7157357181859</v>
      </c>
      <c r="FD77" s="548">
        <v>4306.1833242255625</v>
      </c>
      <c r="FE77" s="362">
        <v>4213.2969834745136</v>
      </c>
      <c r="FF77" s="289">
        <v>-78.38806551930611</v>
      </c>
      <c r="FG77" s="931">
        <v>-1.8265102080984272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7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2145.4888537227403</v>
      </c>
      <c r="EW78" s="362">
        <v>2207.287829177842</v>
      </c>
      <c r="EX78" s="792">
        <v>2396.5189754597668</v>
      </c>
      <c r="EY78" s="362">
        <v>2498.2575180623899</v>
      </c>
      <c r="EZ78" s="362">
        <v>2478.1613609618084</v>
      </c>
      <c r="FA78" s="362">
        <v>2506.1102080571427</v>
      </c>
      <c r="FB78" s="362">
        <v>2586.1313588014573</v>
      </c>
      <c r="FC78" s="362">
        <v>2526.2918804206988</v>
      </c>
      <c r="FD78" s="548">
        <v>2487.8769522871721</v>
      </c>
      <c r="FE78" s="362">
        <v>2404.7912720539362</v>
      </c>
      <c r="FF78" s="289">
        <v>-73.370088907872287</v>
      </c>
      <c r="FG78" s="931">
        <v>-2.9606663255937598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7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500.82496349271133</v>
      </c>
      <c r="EW79" s="362">
        <v>506.57728651457722</v>
      </c>
      <c r="EX79" s="792">
        <v>506.55750520116618</v>
      </c>
      <c r="EY79" s="362">
        <v>499.54025620116624</v>
      </c>
      <c r="EZ79" s="362">
        <v>500.50121927259488</v>
      </c>
      <c r="FA79" s="362">
        <v>507.02806943877562</v>
      </c>
      <c r="FB79" s="362">
        <v>507.02825206268221</v>
      </c>
      <c r="FC79" s="362">
        <v>503.97997191107868</v>
      </c>
      <c r="FD79" s="548">
        <v>503.98000152332366</v>
      </c>
      <c r="FE79" s="362">
        <v>500.96119127405245</v>
      </c>
      <c r="FF79" s="289">
        <v>0.45997200145757233</v>
      </c>
      <c r="FG79" s="931">
        <v>9.1902273909756735E-2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7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832.31435767693267</v>
      </c>
      <c r="EW80" s="362">
        <v>890.67962396376697</v>
      </c>
      <c r="EX80" s="792">
        <v>887.69728097201164</v>
      </c>
      <c r="EY80" s="362">
        <v>862.58800336927106</v>
      </c>
      <c r="EZ80" s="362">
        <v>863.94977597941681</v>
      </c>
      <c r="FA80" s="362">
        <v>847.28960667843751</v>
      </c>
      <c r="FB80" s="362">
        <v>836.32190495853047</v>
      </c>
      <c r="FC80" s="362">
        <v>862.67571179640822</v>
      </c>
      <c r="FD80" s="548">
        <v>859.55617301506709</v>
      </c>
      <c r="FE80" s="362">
        <v>853.32615401652492</v>
      </c>
      <c r="FF80" s="289">
        <v>-10.623621962891889</v>
      </c>
      <c r="FG80" s="931">
        <v>-1.2296573548906147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7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441.62280746999994</v>
      </c>
      <c r="EW81" s="362">
        <v>451.94003644999998</v>
      </c>
      <c r="EX81" s="792">
        <v>451.94372752000015</v>
      </c>
      <c r="EY81" s="362">
        <v>447.85373443000003</v>
      </c>
      <c r="EZ81" s="362">
        <v>449.0726927799999</v>
      </c>
      <c r="FA81" s="362">
        <v>457.17759534999988</v>
      </c>
      <c r="FB81" s="362">
        <v>457.18072877000003</v>
      </c>
      <c r="FC81" s="362">
        <v>454.76817159000001</v>
      </c>
      <c r="FD81" s="548">
        <v>454.77019740000003</v>
      </c>
      <c r="FE81" s="362">
        <v>454.21836612999994</v>
      </c>
      <c r="FF81" s="289">
        <v>5.1456733500000382</v>
      </c>
      <c r="FG81" s="931">
        <v>1.1458441879744616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7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1675.9026134123308</v>
      </c>
      <c r="EW82" s="362">
        <v>1794.6972034287892</v>
      </c>
      <c r="EX82" s="792">
        <v>1978.9984966871179</v>
      </c>
      <c r="EY82" s="362">
        <v>2054.1248713226205</v>
      </c>
      <c r="EZ82" s="362">
        <v>2051.1676098290091</v>
      </c>
      <c r="FA82" s="362">
        <v>2062.8416050891501</v>
      </c>
      <c r="FB82" s="362">
        <v>2129.5843531384298</v>
      </c>
      <c r="FC82" s="362">
        <v>2096.1517205966334</v>
      </c>
      <c r="FD82" s="548">
        <v>2054.6168365531062</v>
      </c>
      <c r="FE82" s="362">
        <v>1965.2998859353504</v>
      </c>
      <c r="FF82" s="289">
        <v>-85.867723893658649</v>
      </c>
      <c r="FG82" s="931">
        <v>-4.1862850935334741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7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1246.8137680253981</v>
      </c>
      <c r="EW83" s="362">
        <v>1308.2053079750222</v>
      </c>
      <c r="EX83" s="792">
        <v>1496.6841534751065</v>
      </c>
      <c r="EY83" s="362">
        <v>1594.6442496433492</v>
      </c>
      <c r="EZ83" s="362">
        <v>1593.8527954295921</v>
      </c>
      <c r="FA83" s="362">
        <v>1621.2161239807126</v>
      </c>
      <c r="FB83" s="362">
        <v>1700.7102410098992</v>
      </c>
      <c r="FC83" s="362">
        <v>1640.884993240225</v>
      </c>
      <c r="FD83" s="548">
        <v>1602.4696479780389</v>
      </c>
      <c r="FE83" s="362">
        <v>1519.3827163588255</v>
      </c>
      <c r="FF83" s="289">
        <v>-74.470079070766587</v>
      </c>
      <c r="FG83" s="931">
        <v>-4.6723310511680358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76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429.08884538693263</v>
      </c>
      <c r="EW84" s="362">
        <v>486.49189545376697</v>
      </c>
      <c r="EX84" s="792">
        <v>482.31434321201152</v>
      </c>
      <c r="EY84" s="362">
        <v>459.48062167927111</v>
      </c>
      <c r="EZ84" s="362">
        <v>457.31481439941695</v>
      </c>
      <c r="FA84" s="362">
        <v>441.62548110843744</v>
      </c>
      <c r="FB84" s="362">
        <v>428.8741121285305</v>
      </c>
      <c r="FC84" s="362">
        <v>455.26672735640835</v>
      </c>
      <c r="FD84" s="548">
        <v>452.14718857506716</v>
      </c>
      <c r="FE84" s="362">
        <v>445.91716957652494</v>
      </c>
      <c r="FF84" s="289">
        <v>-11.397644822892005</v>
      </c>
      <c r="FG84" s="931">
        <v>-2.492297311177273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76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4"/>
      <c r="ES85" s="698"/>
      <c r="ET85" s="698"/>
      <c r="EU85" s="1030"/>
      <c r="EV85" s="1008"/>
      <c r="EW85" s="1008"/>
      <c r="EX85" s="698"/>
      <c r="EY85" s="1008"/>
      <c r="EZ85" s="1008"/>
      <c r="FA85" s="1008"/>
      <c r="FB85" s="1008"/>
      <c r="FC85" s="1008"/>
      <c r="FD85" s="1030"/>
      <c r="FE85" s="1008"/>
      <c r="FF85" s="289">
        <v>0</v>
      </c>
      <c r="FG85" s="931" t="e">
        <v>#DIV/0!</v>
      </c>
      <c r="FH85" s="782" t="s">
        <v>290</v>
      </c>
      <c r="FI85" s="224"/>
      <c r="FJ85" s="230"/>
      <c r="FO85" s="230"/>
      <c r="FP85" s="230"/>
      <c r="FQ85" s="230"/>
      <c r="FR85" s="230"/>
      <c r="FS85" s="230"/>
    </row>
    <row r="86" spans="1:175" collapsed="1" x14ac:dyDescent="0.2">
      <c r="A86" s="170"/>
      <c r="B86" s="1176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48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27571.849871624137</v>
      </c>
      <c r="EW86" s="362">
        <v>27585.444956971089</v>
      </c>
      <c r="EX86" s="792">
        <v>27623.288311714499</v>
      </c>
      <c r="EY86" s="362">
        <v>27519.356125189741</v>
      </c>
      <c r="EZ86" s="362">
        <v>27486.920261648924</v>
      </c>
      <c r="FA86" s="362">
        <v>27478.094110917129</v>
      </c>
      <c r="FB86" s="362">
        <v>27478.587917933175</v>
      </c>
      <c r="FC86" s="362">
        <v>27476.74657144921</v>
      </c>
      <c r="FD86" s="548">
        <v>27486.010951815089</v>
      </c>
      <c r="FE86" s="362">
        <v>27463.263574871951</v>
      </c>
      <c r="FF86" s="289">
        <v>-23.656686776972492</v>
      </c>
      <c r="FG86" s="931">
        <v>-8.6065250496540499E-2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76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5"/>
      <c r="ES87" s="778"/>
      <c r="ET87" s="778"/>
      <c r="EU87" s="1031"/>
      <c r="EV87" s="600"/>
      <c r="EW87" s="1114"/>
      <c r="EX87" s="1119"/>
      <c r="EY87" s="1114"/>
      <c r="EZ87" s="1114"/>
      <c r="FA87" s="1114"/>
      <c r="FB87" s="1114"/>
      <c r="FC87" s="1114"/>
      <c r="FD87" s="1128"/>
      <c r="FE87" s="1114"/>
      <c r="FF87" s="289">
        <v>0</v>
      </c>
      <c r="FG87" s="923" t="e">
        <v>#REF!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76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010">
        <v>98.890195160922119</v>
      </c>
      <c r="EW88" s="1010">
        <v>98.8919526709916</v>
      </c>
      <c r="EX88" s="1120">
        <v>98.8903124479409</v>
      </c>
      <c r="EY88" s="1010">
        <v>98.890954230261343</v>
      </c>
      <c r="EZ88" s="1010">
        <v>98.890908760230928</v>
      </c>
      <c r="FA88" s="1010">
        <v>98.891912847087497</v>
      </c>
      <c r="FB88" s="1010">
        <v>98.889698180471555</v>
      </c>
      <c r="FC88" s="1010">
        <v>98.893196870157396</v>
      </c>
      <c r="FD88" s="1032">
        <v>98.894852484972134</v>
      </c>
      <c r="FE88" s="1010">
        <v>98.894398694171144</v>
      </c>
      <c r="FF88" s="1109"/>
      <c r="FG88" s="947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266"/>
      <c r="EW89" s="266"/>
      <c r="EX89" s="742"/>
      <c r="EY89" s="266"/>
      <c r="EZ89" s="266"/>
      <c r="FA89" s="266"/>
      <c r="FB89" s="266"/>
      <c r="FC89" s="266"/>
      <c r="FD89" s="558"/>
      <c r="FE89" s="266"/>
      <c r="FF89" s="925"/>
      <c r="FG89" s="926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602">
        <v>6.96</v>
      </c>
      <c r="EX90" s="785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602">
        <v>6.96</v>
      </c>
      <c r="FF90" s="289"/>
      <c r="FG90" s="931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602">
        <v>6.86</v>
      </c>
      <c r="EX91" s="785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602">
        <v>6.86</v>
      </c>
      <c r="FF91" s="289"/>
      <c r="FG91" s="931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6.9684690638333358</v>
      </c>
      <c r="EW92" s="602">
        <v>6.9606398229090765</v>
      </c>
      <c r="EX92" s="785">
        <v>6.9560095345417938</v>
      </c>
      <c r="EY92" s="602">
        <v>6.9612433450324867</v>
      </c>
      <c r="EZ92" s="602">
        <v>6.9646928100636263</v>
      </c>
      <c r="FA92" s="602">
        <v>6.9710924213455483</v>
      </c>
      <c r="FB92" s="602">
        <v>6.9712024687207315</v>
      </c>
      <c r="FC92" s="602">
        <v>6.9675438389666828</v>
      </c>
      <c r="FD92" s="559">
        <v>6.9584446437794698</v>
      </c>
      <c r="FE92" s="602">
        <v>6.9570733734874715</v>
      </c>
      <c r="FF92" s="961">
        <v>-7.6194365761548255E-3</v>
      </c>
      <c r="FG92" s="931">
        <v>-0.1094008994215097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1013"/>
      <c r="EW93" s="1013"/>
      <c r="EX93" s="608">
        <v>58.957497807808942</v>
      </c>
      <c r="EY93" s="1013"/>
      <c r="EZ93" s="1013"/>
      <c r="FA93" s="1013"/>
      <c r="FB93" s="1013"/>
      <c r="FC93" s="1013"/>
      <c r="FD93" s="1129"/>
      <c r="FE93" s="1013"/>
      <c r="FF93" s="965"/>
      <c r="FG93" s="931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2.363</v>
      </c>
      <c r="EW94" s="602">
        <v>2.3630900000000001</v>
      </c>
      <c r="EX94" s="785">
        <v>2.3631799999999998</v>
      </c>
      <c r="EY94" s="602">
        <v>2.36327</v>
      </c>
      <c r="EZ94" s="602">
        <v>2.3636300000000001</v>
      </c>
      <c r="FA94" s="602">
        <v>2.3637199999999998</v>
      </c>
      <c r="FB94" s="602">
        <v>2.36381</v>
      </c>
      <c r="FC94" s="602">
        <v>2.3639000000000001</v>
      </c>
      <c r="FD94" s="559">
        <v>2.3639899999999998</v>
      </c>
      <c r="FE94" s="602">
        <v>2.3642400000000001</v>
      </c>
      <c r="FF94" s="965">
        <v>6.0999999999999943E-4</v>
      </c>
      <c r="FG94" s="931">
        <v>2.5807761790127871E-2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6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6"/>
      <c r="EW95" s="1046"/>
      <c r="EX95" s="783">
        <v>2.3631799999999998</v>
      </c>
      <c r="EY95" s="1046"/>
      <c r="EZ95" s="1046"/>
      <c r="FA95" s="1046"/>
      <c r="FB95" s="1046"/>
      <c r="FC95" s="1046"/>
      <c r="FD95" s="1130"/>
      <c r="FE95" s="1046"/>
      <c r="FF95" s="1108"/>
      <c r="FG95" s="928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7"/>
      <c r="ES96" s="775"/>
      <c r="ET96" s="775"/>
      <c r="EU96" s="690"/>
      <c r="EV96" s="653"/>
      <c r="EW96" s="653"/>
      <c r="EX96" s="775"/>
      <c r="EY96" s="653"/>
      <c r="EZ96" s="653"/>
      <c r="FA96" s="653"/>
      <c r="FB96" s="653"/>
      <c r="FC96" s="653"/>
      <c r="FD96" s="690"/>
      <c r="FE96" s="653"/>
      <c r="FF96" s="925"/>
      <c r="FG96" s="926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75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23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8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05">
        <v>526.88265494993561</v>
      </c>
      <c r="EW97" s="805">
        <v>526.88265494993561</v>
      </c>
      <c r="EX97" s="824">
        <v>532.4610879087702</v>
      </c>
      <c r="EY97" s="805">
        <v>525.43410776298595</v>
      </c>
      <c r="EZ97" s="805">
        <v>525.43410776298595</v>
      </c>
      <c r="FA97" s="805">
        <v>525.43410776298595</v>
      </c>
      <c r="FB97" s="805">
        <v>525.43410776298595</v>
      </c>
      <c r="FC97" s="805">
        <v>525.43410776298595</v>
      </c>
      <c r="FD97" s="1033">
        <v>529.24066133233566</v>
      </c>
      <c r="FE97" s="805">
        <v>529.24066133233566</v>
      </c>
      <c r="FF97" s="1107">
        <v>3.8065535693497168</v>
      </c>
      <c r="FG97" s="931">
        <v>0.72445878809732422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75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7"/>
      <c r="EX98" s="751"/>
      <c r="EY98" s="317"/>
      <c r="EZ98" s="317"/>
      <c r="FA98" s="317"/>
      <c r="FB98" s="317"/>
      <c r="FC98" s="317"/>
      <c r="FD98" s="319"/>
      <c r="FE98" s="317"/>
      <c r="FF98" s="1105"/>
      <c r="FG98" s="319"/>
      <c r="FH98" s="415"/>
      <c r="FI98" s="224"/>
    </row>
    <row r="99" spans="1:175" ht="12.75" hidden="1" customHeight="1" x14ac:dyDescent="0.2">
      <c r="A99" s="170"/>
      <c r="B99" s="1175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318"/>
      <c r="EX99" s="777"/>
      <c r="EY99" s="318"/>
      <c r="EZ99" s="318"/>
      <c r="FA99" s="318"/>
      <c r="FB99" s="318"/>
      <c r="FC99" s="318"/>
      <c r="FD99" s="846"/>
      <c r="FE99" s="318"/>
      <c r="FF99" s="459"/>
      <c r="FG99" s="846"/>
      <c r="FH99" s="415"/>
      <c r="FI99" s="224"/>
    </row>
    <row r="100" spans="1:175" x14ac:dyDescent="0.2">
      <c r="A100" s="170"/>
      <c r="B100" s="1175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318"/>
      <c r="EX100" s="451">
        <v>-0.11883901090888882</v>
      </c>
      <c r="EY100" s="318"/>
      <c r="EZ100" s="318"/>
      <c r="FA100" s="318"/>
      <c r="FB100" s="318"/>
      <c r="FC100" s="318"/>
      <c r="FD100" s="846"/>
      <c r="FE100" s="318"/>
      <c r="FF100" s="459"/>
      <c r="FG100" s="846"/>
      <c r="FH100" s="415"/>
      <c r="FI100" s="224"/>
    </row>
    <row r="101" spans="1:175" x14ac:dyDescent="0.2">
      <c r="A101" s="170"/>
      <c r="B101" s="1175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318"/>
      <c r="EX101" s="451">
        <v>0.51149146571392023</v>
      </c>
      <c r="EY101" s="318"/>
      <c r="EZ101" s="318"/>
      <c r="FA101" s="318"/>
      <c r="FB101" s="318"/>
      <c r="FC101" s="318"/>
      <c r="FD101" s="846"/>
      <c r="FE101" s="318"/>
      <c r="FF101" s="459"/>
      <c r="FG101" s="846"/>
      <c r="FH101" s="415"/>
      <c r="FI101" s="224"/>
    </row>
    <row r="102" spans="1:175" x14ac:dyDescent="0.2">
      <c r="A102" s="170"/>
      <c r="B102" s="1175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318"/>
      <c r="EX102" s="451">
        <v>1.1618423419469615</v>
      </c>
      <c r="EY102" s="318"/>
      <c r="EZ102" s="318"/>
      <c r="FA102" s="318"/>
      <c r="FB102" s="318"/>
      <c r="FC102" s="318"/>
      <c r="FD102" s="846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318"/>
      <c r="EX103" s="517">
        <v>0.57765119928950803</v>
      </c>
      <c r="EY103" s="318"/>
      <c r="EZ103" s="318"/>
      <c r="FA103" s="318"/>
      <c r="FB103" s="318"/>
      <c r="FC103" s="318"/>
      <c r="FD103" s="846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318"/>
      <c r="EX104" s="517">
        <v>0.45686865484815298</v>
      </c>
      <c r="EY104" s="318"/>
      <c r="EZ104" s="318"/>
      <c r="FA104" s="318"/>
      <c r="FB104" s="318"/>
      <c r="FC104" s="318"/>
      <c r="FD104" s="846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318"/>
      <c r="EX105" s="517">
        <v>1.9212544952978201</v>
      </c>
      <c r="EY105" s="318"/>
      <c r="EZ105" s="318"/>
      <c r="FA105" s="318"/>
      <c r="FB105" s="318"/>
      <c r="FC105" s="318"/>
      <c r="FD105" s="846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318"/>
      <c r="EX106" s="517">
        <v>-0.86742999610258698</v>
      </c>
      <c r="EY106" s="318"/>
      <c r="EZ106" s="318"/>
      <c r="FA106" s="318"/>
      <c r="FB106" s="318"/>
      <c r="FC106" s="318"/>
      <c r="FD106" s="846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7"/>
      <c r="EX107" s="751"/>
      <c r="EY107" s="317"/>
      <c r="EZ107" s="317"/>
      <c r="FA107" s="317"/>
      <c r="FB107" s="317"/>
      <c r="FC107" s="317"/>
      <c r="FD107" s="319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4</v>
      </c>
      <c r="EW108" s="571">
        <v>4</v>
      </c>
      <c r="EX108" s="769">
        <v>4</v>
      </c>
      <c r="EY108" s="571">
        <v>5</v>
      </c>
      <c r="EZ108" s="571">
        <v>5</v>
      </c>
      <c r="FA108" s="571">
        <v>5</v>
      </c>
      <c r="FB108" s="571">
        <v>5</v>
      </c>
      <c r="FC108" s="571">
        <v>6</v>
      </c>
      <c r="FD108" s="568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878">
        <v>4.5</v>
      </c>
      <c r="EW109" s="878">
        <v>4.5</v>
      </c>
      <c r="EX109" s="1121">
        <v>4.5</v>
      </c>
      <c r="EY109" s="878">
        <v>5.5</v>
      </c>
      <c r="EZ109" s="878">
        <v>5.5</v>
      </c>
      <c r="FA109" s="878">
        <v>5.5</v>
      </c>
      <c r="FB109" s="878">
        <v>5.5</v>
      </c>
      <c r="FC109" s="878">
        <v>6.5</v>
      </c>
      <c r="FD109" s="1034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70"/>
      <c r="FG111" s="1170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240"/>
      <c r="FG120" s="240"/>
      <c r="FH120" s="304"/>
      <c r="FI120" s="224"/>
    </row>
    <row r="121" spans="1:165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304"/>
      <c r="FI131" s="224"/>
    </row>
    <row r="132" spans="1:165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X3:BX4"/>
    <mergeCell ref="DU3:DU4"/>
    <mergeCell ref="DT3:DT4"/>
    <mergeCell ref="DS3:DS4"/>
    <mergeCell ref="CE3:CE4"/>
    <mergeCell ref="EF3:EF4"/>
    <mergeCell ref="DV3:DV4"/>
    <mergeCell ref="CA3:CA4"/>
    <mergeCell ref="BY3:BY4"/>
    <mergeCell ref="DG3:D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BO3:BO4"/>
    <mergeCell ref="BP3:BP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F3:BF4"/>
    <mergeCell ref="AL3:AL4"/>
    <mergeCell ref="AV3:AV4"/>
    <mergeCell ref="BL3:BL4"/>
    <mergeCell ref="BM3:BM4"/>
    <mergeCell ref="BN3:BN4"/>
    <mergeCell ref="R3:R4"/>
    <mergeCell ref="AC3:AC4"/>
    <mergeCell ref="AD3:AD4"/>
    <mergeCell ref="X3:X4"/>
    <mergeCell ref="AQ3:AQ4"/>
    <mergeCell ref="AE3:AE4"/>
    <mergeCell ref="EX3:EX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EV3:EW3"/>
    <mergeCell ref="CH3:CH4"/>
    <mergeCell ref="EY3:FD3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W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6" sqref="FF16:FG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78" t="str">
        <f>+entero!D3</f>
        <v>V   A   R   I   A   B   L   E   S     b/</v>
      </c>
      <c r="E4" s="1180" t="str">
        <f>+entero!E3</f>
        <v>2008                          A  fines de Dic*</v>
      </c>
      <c r="F4" s="1180" t="str">
        <f>+entero!F3</f>
        <v>2009                          A  fines de Ene*</v>
      </c>
      <c r="G4" s="1180" t="str">
        <f>+entero!G3</f>
        <v>2009                          A  fines de Feb*</v>
      </c>
      <c r="H4" s="1180" t="str">
        <f>+entero!H3</f>
        <v>2009                          A  fines de Mar*</v>
      </c>
      <c r="I4" s="1180" t="str">
        <f>+entero!I3</f>
        <v>2009                          A  fines de adr*</v>
      </c>
      <c r="J4" s="1180" t="str">
        <f>+entero!J3</f>
        <v>2009                          A  fines de May*</v>
      </c>
      <c r="K4" s="1180" t="str">
        <f>+entero!K3</f>
        <v>2009                          A  fines de Jun*</v>
      </c>
      <c r="L4" s="1180" t="str">
        <f>+entero!L3</f>
        <v>2009                          A  fines de Jul*</v>
      </c>
      <c r="M4" s="1180" t="str">
        <f>+entero!M3</f>
        <v>2009                          A  fines de Ago*</v>
      </c>
      <c r="N4" s="1180" t="str">
        <f>+entero!N3</f>
        <v>2009                          A  fines de Sep*</v>
      </c>
      <c r="O4" s="1180" t="str">
        <f>+entero!O3</f>
        <v>2009                          A  fines de Oct*</v>
      </c>
      <c r="P4" s="1180" t="str">
        <f>+entero!P3</f>
        <v>2009                          A  fines de Nov*</v>
      </c>
      <c r="Q4" s="1180" t="str">
        <f>+entero!Q3</f>
        <v>2009                          A  fines de Dic*</v>
      </c>
      <c r="R4" s="1180" t="str">
        <f>+entero!R3</f>
        <v>2010                          A  fines de Ene*</v>
      </c>
      <c r="S4" s="1180" t="str">
        <f>+entero!S3</f>
        <v>2010                          A  fines de Feb*</v>
      </c>
      <c r="T4" s="1180" t="str">
        <f>+entero!T3</f>
        <v>2010                          A  fines de Mar*</v>
      </c>
      <c r="U4" s="1180" t="str">
        <f>+entero!U3</f>
        <v>2010                          A  fines de adr*</v>
      </c>
      <c r="V4" s="1180" t="str">
        <f>+entero!V3</f>
        <v>2010                          A  fines de May*</v>
      </c>
      <c r="W4" s="1180" t="str">
        <f>+entero!W3</f>
        <v>2010                          A  fines de Jun*</v>
      </c>
      <c r="X4" s="1180" t="str">
        <f>+entero!X3</f>
        <v>2010                          A  fines de Jul*</v>
      </c>
      <c r="Y4" s="1180" t="str">
        <f>+entero!Y3</f>
        <v>2010                          A  fines de Ago*</v>
      </c>
      <c r="Z4" s="1180" t="str">
        <f>+entero!Z3</f>
        <v>2010                          A  fines de Sep*</v>
      </c>
      <c r="AA4" s="1180" t="str">
        <f>+entero!AA3</f>
        <v>2010                          A  fines de Oct*</v>
      </c>
      <c r="AB4" s="1180" t="str">
        <f>+entero!AB3</f>
        <v>2010                          A  fines de Nov*</v>
      </c>
      <c r="AC4" s="1180" t="str">
        <f>+entero!AC3</f>
        <v>2010                          A  fines de Dic*</v>
      </c>
      <c r="AD4" s="1180" t="str">
        <f>+entero!AD3</f>
        <v>2011                          A  fines de Ene*</v>
      </c>
      <c r="AE4" s="1180" t="str">
        <f>+entero!AE3</f>
        <v>2011                          A  fines de Feb*</v>
      </c>
      <c r="AF4" s="1180" t="str">
        <f>+entero!AF3</f>
        <v>2011                          A  fines de Mar*</v>
      </c>
      <c r="AG4" s="1180" t="str">
        <f>+entero!AG3</f>
        <v>2011                          A  fines de adr*</v>
      </c>
      <c r="AH4" s="1180" t="str">
        <f>+entero!AH3</f>
        <v>2011                          A  fines de May*</v>
      </c>
      <c r="AI4" s="1180" t="str">
        <f>+entero!AI3</f>
        <v>2011                          A  fines de Jun*</v>
      </c>
      <c r="AJ4" s="1180" t="str">
        <f>+entero!AJ3</f>
        <v>2011                          A  fines de Jul*</v>
      </c>
      <c r="AK4" s="1180" t="str">
        <f>+entero!AK3</f>
        <v>2011                          A  fines de Ago*</v>
      </c>
      <c r="AL4" s="1180" t="str">
        <f>+entero!AL3</f>
        <v>2011                          A  fines de Sep*</v>
      </c>
      <c r="AM4" s="1180" t="str">
        <f>+entero!AM3</f>
        <v>2011                          A  fines de Oct*</v>
      </c>
      <c r="AN4" s="1180" t="str">
        <f>+entero!AN3</f>
        <v>2011                          A  fines de Nov*</v>
      </c>
      <c r="AO4" s="1180" t="str">
        <f>+entero!AO3</f>
        <v>2011                          A  fines de Dic*</v>
      </c>
      <c r="AP4" s="1180" t="str">
        <f>+entero!AP3</f>
        <v>2012                          A  fines de Ene*</v>
      </c>
      <c r="AQ4" s="1180" t="str">
        <f>+entero!AQ3</f>
        <v>2012                          A  fines de Feb*</v>
      </c>
      <c r="AR4" s="1180" t="str">
        <f>+entero!AR3</f>
        <v>2012                          A  fines de Mar*</v>
      </c>
      <c r="AS4" s="1180" t="str">
        <f>+entero!AS3</f>
        <v>2012                          A  fines de adr*</v>
      </c>
      <c r="AT4" s="1180" t="str">
        <f>+entero!AT3</f>
        <v>2012                          A  fines de May*</v>
      </c>
      <c r="AU4" s="1180" t="str">
        <f>+entero!AU3</f>
        <v>2012                          A  fines de Jun*</v>
      </c>
      <c r="AV4" s="1180" t="str">
        <f>+entero!AV3</f>
        <v>2012                          A  fines de Jul*</v>
      </c>
      <c r="AW4" s="1180" t="str">
        <f>+entero!AW3</f>
        <v>2012                          A  fines de Ago*</v>
      </c>
      <c r="AX4" s="1180" t="str">
        <f>+entero!AX3</f>
        <v>2012                          A  fines de Sep*</v>
      </c>
      <c r="AY4" s="1180" t="str">
        <f>+entero!AY3</f>
        <v>2012                          A  fines de Oct*</v>
      </c>
      <c r="AZ4" s="1180" t="str">
        <f>+entero!AZ3</f>
        <v>2012                          A  fines de Nov*</v>
      </c>
      <c r="BA4" s="1180" t="str">
        <f>+entero!BA3</f>
        <v>2012                          A  fines de Dic*</v>
      </c>
      <c r="BB4" s="1180" t="str">
        <f>+entero!BB3</f>
        <v>2013                          A  fines de Ene*</v>
      </c>
      <c r="BC4" s="1180" t="str">
        <f>+entero!BC3</f>
        <v>2013                          A  fines de Feb*</v>
      </c>
      <c r="BD4" s="1180" t="str">
        <f>+entero!BD3</f>
        <v>2013                          A  fines de Mar*</v>
      </c>
      <c r="BE4" s="1180" t="str">
        <f>+entero!BE3</f>
        <v>2013                          A  fines de adr*</v>
      </c>
      <c r="BF4" s="1180" t="str">
        <f>+entero!BF3</f>
        <v>2013                          A  fines de May*</v>
      </c>
      <c r="BG4" s="1180" t="str">
        <f>+entero!BG3</f>
        <v>2013                          A  fines de Jun*</v>
      </c>
      <c r="BH4" s="1180" t="str">
        <f>+entero!BH3</f>
        <v>2013                          A  fines de Jul*</v>
      </c>
      <c r="BI4" s="1180" t="str">
        <f>+entero!BI3</f>
        <v>2013                          A  fines de Ago*</v>
      </c>
      <c r="BJ4" s="1180" t="str">
        <f>+entero!BJ3</f>
        <v>2013                          A  fines de Sep*</v>
      </c>
      <c r="BK4" s="1180" t="str">
        <f>+entero!BK3</f>
        <v>2013                          A  fines de Oct*</v>
      </c>
      <c r="BL4" s="1180" t="str">
        <f>+entero!BL3</f>
        <v>2013                          A  fines de Nov*</v>
      </c>
      <c r="BM4" s="1180" t="str">
        <f>+entero!BM3</f>
        <v>2013                          A  fines de Dic*</v>
      </c>
      <c r="BN4" s="1180" t="str">
        <f>+entero!BN3</f>
        <v>2014                          A  fines de Ene*</v>
      </c>
      <c r="BO4" s="1180" t="str">
        <f>+entero!BO3</f>
        <v>2014                          A  fines de Feb*</v>
      </c>
      <c r="BP4" s="1180" t="str">
        <f>+entero!BP3</f>
        <v>2014                          A  fines de Mar*</v>
      </c>
      <c r="BQ4" s="1180" t="str">
        <f>+entero!BQ3</f>
        <v>2014                          A  fines de adr*</v>
      </c>
      <c r="BR4" s="1180" t="str">
        <f>+entero!BR3</f>
        <v>2014                          A  fines de May*</v>
      </c>
      <c r="BS4" s="1180" t="str">
        <f>+entero!BS3</f>
        <v>2014                          A  fines de Jun*</v>
      </c>
      <c r="BT4" s="1180" t="str">
        <f>+entero!BT3</f>
        <v>2014                          A  fines de Jul*</v>
      </c>
      <c r="BU4" s="1180" t="str">
        <f>+entero!BU3</f>
        <v>2014                          A  fines de Ago*</v>
      </c>
      <c r="BV4" s="1180" t="str">
        <f>+entero!BV3</f>
        <v>2014                          A  fines de Sep*</v>
      </c>
      <c r="BW4" s="1180" t="str">
        <f>+entero!BW3</f>
        <v>2014                          A  fines de Oct*</v>
      </c>
      <c r="BX4" s="1180" t="str">
        <f>+entero!BX3</f>
        <v>2014                          A  fines de Nov*</v>
      </c>
      <c r="BY4" s="1180" t="str">
        <f>+entero!BY3</f>
        <v>2014                          A  fines de Dic*</v>
      </c>
      <c r="BZ4" s="1180" t="str">
        <f>+entero!BZ3</f>
        <v>2015                         A  fines de Ene*</v>
      </c>
      <c r="CA4" s="1180" t="str">
        <f>+entero!CA3</f>
        <v>2015                         A  fines de Feb*</v>
      </c>
      <c r="CB4" s="1180" t="str">
        <f>+entero!CB3</f>
        <v>2015                         A  fines de Mar*</v>
      </c>
      <c r="CC4" s="1180" t="str">
        <f>+entero!CC3</f>
        <v xml:space="preserve">2015                         A  fines de adr* </v>
      </c>
      <c r="CD4" s="1180" t="str">
        <f>+entero!CD3</f>
        <v xml:space="preserve">2015                         A  fines de May* </v>
      </c>
      <c r="CE4" s="1180" t="str">
        <f>+entero!CE3</f>
        <v xml:space="preserve">2015                         A  fines de Jun* </v>
      </c>
      <c r="CF4" s="1180" t="str">
        <f>+entero!CF3</f>
        <v xml:space="preserve">2015                         A  fines de Jul* </v>
      </c>
      <c r="CG4" s="1180" t="str">
        <f>+entero!CG3</f>
        <v xml:space="preserve">2015                         A  fines de Ago* </v>
      </c>
      <c r="CH4" s="1180" t="str">
        <f>+entero!CH3</f>
        <v xml:space="preserve">2015                         A  fines de Sep* </v>
      </c>
      <c r="CI4" s="1180" t="str">
        <f>+entero!CI3</f>
        <v xml:space="preserve">2015                         A  fines de Oct* </v>
      </c>
      <c r="CJ4" s="1180" t="str">
        <f>+entero!CJ3</f>
        <v xml:space="preserve">2015                         A  fines de Nov* </v>
      </c>
      <c r="CK4" s="1180" t="str">
        <f>+entero!CK3</f>
        <v xml:space="preserve">2015                         A  fines de Dic* </v>
      </c>
      <c r="CL4" s="1180" t="str">
        <f>+entero!CL3</f>
        <v xml:space="preserve">2016                         A  fines de Ene* </v>
      </c>
      <c r="CM4" s="1180" t="str">
        <f>+entero!CM3</f>
        <v xml:space="preserve">2016                         A  fines de Feb* </v>
      </c>
      <c r="CN4" s="1180" t="str">
        <f>+entero!CN3</f>
        <v xml:space="preserve">2016                         A  fines de Mar* </v>
      </c>
      <c r="CO4" s="1180" t="str">
        <f>+entero!CO3</f>
        <v xml:space="preserve">2016                         A  fines de adr* </v>
      </c>
      <c r="CP4" s="1180" t="str">
        <f>+entero!CP3</f>
        <v xml:space="preserve">2016                         A  fines de May* </v>
      </c>
      <c r="CQ4" s="1180" t="str">
        <f>+entero!CQ3</f>
        <v xml:space="preserve">2016                         A  fines de Jun* </v>
      </c>
      <c r="CR4" s="1180" t="str">
        <f>+entero!CR3</f>
        <v xml:space="preserve">2016                         A  fines de Jul* </v>
      </c>
      <c r="CS4" s="1180" t="str">
        <f>+entero!CS3</f>
        <v xml:space="preserve">2016                         A  fines de Ago* </v>
      </c>
      <c r="CT4" s="1180" t="str">
        <f>+entero!CT3</f>
        <v xml:space="preserve">2016                         A  fines de Sep* </v>
      </c>
      <c r="CU4" s="1180" t="str">
        <f>+entero!CU3</f>
        <v xml:space="preserve">2016                         A  fines de Oct* </v>
      </c>
      <c r="CV4" s="1180" t="str">
        <f>+entero!CV3</f>
        <v xml:space="preserve">2016                         A  fines de Nov* </v>
      </c>
      <c r="CW4" s="1180" t="str">
        <f>+entero!CW3</f>
        <v>2016                         A  fines de Dic* 15</v>
      </c>
      <c r="CX4" s="1180" t="str">
        <f>+entero!CX3</f>
        <v xml:space="preserve">2017                         A  fines de Ene* </v>
      </c>
      <c r="CY4" s="1180" t="str">
        <f>+entero!CY3</f>
        <v xml:space="preserve">2017                         A  fines de Feb* </v>
      </c>
      <c r="CZ4" s="1180" t="str">
        <f>+entero!CZ3</f>
        <v xml:space="preserve">2017                         A  fines de Mar* </v>
      </c>
      <c r="DA4" s="1180" t="str">
        <f>+entero!DA3</f>
        <v xml:space="preserve">2017                         A  fines de Abr* </v>
      </c>
      <c r="DB4" s="1180" t="str">
        <f>+entero!DB3</f>
        <v xml:space="preserve">2017                         A  fines de May* </v>
      </c>
      <c r="DC4" s="1180" t="str">
        <f>+entero!DC3</f>
        <v xml:space="preserve">2017                         A  fines de Jun* </v>
      </c>
      <c r="DD4" s="1180" t="str">
        <f>+entero!DD3</f>
        <v xml:space="preserve">2017                         A  fines de Jul* </v>
      </c>
      <c r="DE4" s="1180" t="str">
        <f>+entero!DE3</f>
        <v xml:space="preserve">2017                         A  fines de Ago* </v>
      </c>
      <c r="DF4" s="1180" t="str">
        <f>+entero!DF3</f>
        <v xml:space="preserve">2017                         A  fines de Sep* </v>
      </c>
      <c r="DG4" s="1180" t="str">
        <f>+entero!DG3</f>
        <v xml:space="preserve">2017                         A  fines de Oct* </v>
      </c>
      <c r="DH4" s="1171" t="s">
        <v>216</v>
      </c>
      <c r="DI4" s="1171" t="str">
        <f>+entero!DI3</f>
        <v>2017
A fines de Dic</v>
      </c>
      <c r="DJ4" s="1171" t="str">
        <f>+entero!DJ3</f>
        <v>2018
A fines de Ene</v>
      </c>
      <c r="DK4" s="1171" t="str">
        <f>+entero!DK3</f>
        <v>2018
A fines de Feb</v>
      </c>
      <c r="DL4" s="1171" t="str">
        <f>+entero!DL3</f>
        <v>2018
A fines de Mar</v>
      </c>
      <c r="DM4" s="1171" t="str">
        <f>+entero!DM3</f>
        <v>2018
A fines de Abr</v>
      </c>
      <c r="DN4" s="1171" t="str">
        <f>+entero!DN3</f>
        <v>2018
A fines de May</v>
      </c>
      <c r="DO4" s="1171" t="str">
        <f>+entero!DO3</f>
        <v>2018
A fines de Jun</v>
      </c>
      <c r="DP4" s="1171" t="str">
        <f>+entero!DP3</f>
        <v>2018
A fines de Jul</v>
      </c>
      <c r="DQ4" s="1171" t="str">
        <f>+entero!DQ3</f>
        <v>2018
A fines de Ago</v>
      </c>
      <c r="DR4" s="1171" t="str">
        <f>+entero!DR3</f>
        <v>2018
A fines de Sep</v>
      </c>
      <c r="DS4" s="1171" t="str">
        <f>+entero!DS3</f>
        <v>2018
A fines de Oct</v>
      </c>
      <c r="DT4" s="1171" t="str">
        <f>+entero!DT3</f>
        <v>2018
A fines de Nov</v>
      </c>
      <c r="DU4" s="1171" t="str">
        <f>+entero!DU3</f>
        <v>2018
A fines de Dic</v>
      </c>
      <c r="DV4" s="1171" t="str">
        <f>+entero!DV3</f>
        <v>2019
A fines de Ene</v>
      </c>
      <c r="DW4" s="1171" t="str">
        <f>+entero!DW3</f>
        <v>2019
A fines de Feb</v>
      </c>
      <c r="DX4" s="1171" t="str">
        <f>+entero!DX3</f>
        <v>2019
A fines de Mar</v>
      </c>
      <c r="DY4" s="1171" t="str">
        <f>+entero!DY3</f>
        <v>2019
A fines de Abr</v>
      </c>
      <c r="DZ4" s="1171" t="str">
        <f>+entero!DZ3</f>
        <v>2019
A fines de May</v>
      </c>
      <c r="EA4" s="1171" t="str">
        <f>+entero!EA3</f>
        <v>2019
A fines de Jun</v>
      </c>
      <c r="EB4" s="1171" t="str">
        <f>+entero!EB3</f>
        <v>2019
A fines de  Jul</v>
      </c>
      <c r="EC4" s="1171" t="str">
        <f>+entero!EC3</f>
        <v>2019
A fines de  Ago</v>
      </c>
      <c r="ED4" s="1171" t="str">
        <f>+entero!ED3</f>
        <v>2019
A fines de Sep</v>
      </c>
      <c r="EE4" s="1171" t="str">
        <f>+entero!EE3</f>
        <v>2019
A fines de Oct</v>
      </c>
      <c r="EF4" s="1171" t="str">
        <f>+entero!EF3</f>
        <v>2019
A fines de Nov</v>
      </c>
      <c r="EG4" s="1171" t="str">
        <f>+entero!EG3</f>
        <v>2019
A fines de Dic</v>
      </c>
      <c r="EH4" s="1171" t="str">
        <f>+entero!EH3</f>
        <v>2020
A fines de Ene</v>
      </c>
      <c r="EI4" s="1171" t="str">
        <f>+entero!EI3</f>
        <v>2020
A fines de Feb</v>
      </c>
      <c r="EJ4" s="1171" t="str">
        <f>+entero!EJ3</f>
        <v>2020
A fines de Mar</v>
      </c>
      <c r="EK4" s="1171" t="str">
        <f>+entero!EK3</f>
        <v>2020
A fines de Abr</v>
      </c>
      <c r="EL4" s="1171" t="str">
        <f>+entero!EL3</f>
        <v>2020
A fines de May</v>
      </c>
      <c r="EM4" s="1171" t="str">
        <f>+entero!EM3</f>
        <v>2020
A fines de Jun</v>
      </c>
      <c r="EN4" s="1171" t="str">
        <f>+entero!EN3</f>
        <v>2020
 A fines de Jul</v>
      </c>
      <c r="EO4" s="1171" t="str">
        <f>+entero!EO3</f>
        <v>2020
 A fines de Ago</v>
      </c>
      <c r="EP4" s="1171" t="str">
        <f>+entero!EP3</f>
        <v>2020
 A fines de Sep</v>
      </c>
      <c r="EQ4" s="1171" t="str">
        <f>+entero!EQ3</f>
        <v>2020
 A fines de Oct</v>
      </c>
      <c r="ER4" s="1171" t="str">
        <f>+entero!ER3</f>
        <v>2020
 A fines de Nov</v>
      </c>
      <c r="ES4" s="1171" t="str">
        <f>+entero!ES3</f>
        <v>2020
 A fines de Dic</v>
      </c>
      <c r="ET4" s="1171" t="str">
        <f>+entero!ET3</f>
        <v>2021
 A fines de Ene</v>
      </c>
      <c r="EU4" s="1171" t="str">
        <f>+entero!EU3</f>
        <v>2021
 A fines de Feb</v>
      </c>
      <c r="EV4" s="1167" t="str">
        <f>+entero!EV3</f>
        <v>Semana 5</v>
      </c>
      <c r="EW4" s="1169"/>
      <c r="EX4" s="1171" t="str">
        <f>+entero!EX3</f>
        <v>2021
 A fines de Mar</v>
      </c>
      <c r="EY4" s="1193" t="str">
        <f>+entero!EY3</f>
        <v>Semana 1</v>
      </c>
      <c r="EZ4" s="1194"/>
      <c r="FA4" s="1194"/>
      <c r="FB4" s="1194"/>
      <c r="FC4" s="1194"/>
      <c r="FD4" s="1195"/>
      <c r="FE4" s="1150" t="str">
        <f>+entero!FE3</f>
        <v>Semana 2</v>
      </c>
      <c r="FF4" s="1189" t="s">
        <v>281</v>
      </c>
      <c r="FG4" s="1190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2"/>
      <c r="E5" s="1191"/>
      <c r="F5" s="1191"/>
      <c r="G5" s="1191"/>
      <c r="H5" s="1191"/>
      <c r="I5" s="1191"/>
      <c r="J5" s="1191"/>
      <c r="K5" s="1191"/>
      <c r="L5" s="1191"/>
      <c r="M5" s="1191"/>
      <c r="N5" s="1191"/>
      <c r="O5" s="1191"/>
      <c r="P5" s="1191"/>
      <c r="Q5" s="1191"/>
      <c r="R5" s="1191"/>
      <c r="S5" s="1191"/>
      <c r="T5" s="1191"/>
      <c r="U5" s="1191"/>
      <c r="V5" s="1191"/>
      <c r="W5" s="1191"/>
      <c r="X5" s="1191"/>
      <c r="Y5" s="1191"/>
      <c r="Z5" s="1191"/>
      <c r="AA5" s="1191"/>
      <c r="AB5" s="1191"/>
      <c r="AC5" s="1191"/>
      <c r="AD5" s="1191"/>
      <c r="AE5" s="1191"/>
      <c r="AF5" s="1191"/>
      <c r="AG5" s="1191"/>
      <c r="AH5" s="1191"/>
      <c r="AI5" s="1191"/>
      <c r="AJ5" s="1191"/>
      <c r="AK5" s="1191"/>
      <c r="AL5" s="1191"/>
      <c r="AM5" s="1191"/>
      <c r="AN5" s="1191"/>
      <c r="AO5" s="1191"/>
      <c r="AP5" s="1191"/>
      <c r="AQ5" s="1191"/>
      <c r="AR5" s="1191"/>
      <c r="AS5" s="1191"/>
      <c r="AT5" s="1191"/>
      <c r="AU5" s="1191"/>
      <c r="AV5" s="1191"/>
      <c r="AW5" s="1191"/>
      <c r="AX5" s="1191"/>
      <c r="AY5" s="1191"/>
      <c r="AZ5" s="1191"/>
      <c r="BA5" s="1191"/>
      <c r="BB5" s="1191"/>
      <c r="BC5" s="1191"/>
      <c r="BD5" s="1191"/>
      <c r="BE5" s="1191"/>
      <c r="BF5" s="1191"/>
      <c r="BG5" s="1191"/>
      <c r="BH5" s="1191"/>
      <c r="BI5" s="1191"/>
      <c r="BJ5" s="1191"/>
      <c r="BK5" s="1191"/>
      <c r="BL5" s="1191"/>
      <c r="BM5" s="1191"/>
      <c r="BN5" s="1191"/>
      <c r="BO5" s="1191"/>
      <c r="BP5" s="1191"/>
      <c r="BQ5" s="1191"/>
      <c r="BR5" s="1191"/>
      <c r="BS5" s="1191"/>
      <c r="BT5" s="1191"/>
      <c r="BU5" s="1191"/>
      <c r="BV5" s="1191"/>
      <c r="BW5" s="1191"/>
      <c r="BX5" s="1191"/>
      <c r="BY5" s="1191"/>
      <c r="BZ5" s="1191"/>
      <c r="CA5" s="1191"/>
      <c r="CB5" s="1191"/>
      <c r="CC5" s="1191"/>
      <c r="CD5" s="1191"/>
      <c r="CE5" s="1191"/>
      <c r="CF5" s="1191"/>
      <c r="CG5" s="1191"/>
      <c r="CH5" s="1191"/>
      <c r="CI5" s="1191"/>
      <c r="CJ5" s="1191"/>
      <c r="CK5" s="1191"/>
      <c r="CL5" s="1191"/>
      <c r="CM5" s="1191"/>
      <c r="CN5" s="1191"/>
      <c r="CO5" s="1191"/>
      <c r="CP5" s="1191"/>
      <c r="CQ5" s="1191"/>
      <c r="CR5" s="1191"/>
      <c r="CS5" s="1191"/>
      <c r="CT5" s="1191"/>
      <c r="CU5" s="1191"/>
      <c r="CV5" s="1191"/>
      <c r="CW5" s="1191"/>
      <c r="CX5" s="1191"/>
      <c r="CY5" s="1191"/>
      <c r="CZ5" s="1191"/>
      <c r="DA5" s="1191"/>
      <c r="DB5" s="1191"/>
      <c r="DC5" s="1191"/>
      <c r="DD5" s="1191"/>
      <c r="DE5" s="1191"/>
      <c r="DF5" s="1191"/>
      <c r="DG5" s="1191"/>
      <c r="DH5" s="1188"/>
      <c r="DI5" s="1188">
        <f>+entero!DI4</f>
        <v>0</v>
      </c>
      <c r="DJ5" s="1188">
        <f>+entero!DJ4</f>
        <v>0</v>
      </c>
      <c r="DK5" s="1188">
        <f>+entero!DK4</f>
        <v>0</v>
      </c>
      <c r="DL5" s="1188">
        <f>+entero!DL4</f>
        <v>0</v>
      </c>
      <c r="DM5" s="1188">
        <f>+entero!DM4</f>
        <v>0</v>
      </c>
      <c r="DN5" s="1188">
        <f>+entero!DN4</f>
        <v>0</v>
      </c>
      <c r="DO5" s="1188">
        <f>+entero!DO4</f>
        <v>0</v>
      </c>
      <c r="DP5" s="1188">
        <f>+entero!DP4</f>
        <v>0</v>
      </c>
      <c r="DQ5" s="1188">
        <f>+entero!DQ4</f>
        <v>0</v>
      </c>
      <c r="DR5" s="1188">
        <f>+entero!DR4</f>
        <v>0</v>
      </c>
      <c r="DS5" s="1188">
        <f>+entero!DS4</f>
        <v>0</v>
      </c>
      <c r="DT5" s="1188">
        <f>+entero!DT4</f>
        <v>0</v>
      </c>
      <c r="DU5" s="1188">
        <f>+entero!DU4</f>
        <v>0</v>
      </c>
      <c r="DV5" s="1188">
        <f>+entero!DV4</f>
        <v>0</v>
      </c>
      <c r="DW5" s="1188">
        <f>+entero!DW4</f>
        <v>0</v>
      </c>
      <c r="DX5" s="1188">
        <f>+entero!DX4</f>
        <v>0</v>
      </c>
      <c r="DY5" s="1188">
        <f>+entero!DY4</f>
        <v>0</v>
      </c>
      <c r="DZ5" s="1188">
        <f>+entero!DZ4</f>
        <v>0</v>
      </c>
      <c r="EA5" s="1188">
        <f>+entero!EA4</f>
        <v>0</v>
      </c>
      <c r="EB5" s="1188">
        <f>+entero!EB4</f>
        <v>0</v>
      </c>
      <c r="EC5" s="1188">
        <f>+entero!EC4</f>
        <v>0</v>
      </c>
      <c r="ED5" s="1188">
        <f>+entero!ED4</f>
        <v>0</v>
      </c>
      <c r="EE5" s="1188">
        <f>+entero!EE4</f>
        <v>0</v>
      </c>
      <c r="EF5" s="1188">
        <f>+entero!EF4</f>
        <v>0</v>
      </c>
      <c r="EG5" s="1188">
        <f>+entero!EG4</f>
        <v>0</v>
      </c>
      <c r="EH5" s="1188">
        <f>+entero!EH4</f>
        <v>0</v>
      </c>
      <c r="EI5" s="1188">
        <f>+entero!EI4</f>
        <v>0</v>
      </c>
      <c r="EJ5" s="1188">
        <f>+entero!EJ4</f>
        <v>0</v>
      </c>
      <c r="EK5" s="1188">
        <f>+entero!EK4</f>
        <v>0</v>
      </c>
      <c r="EL5" s="1188">
        <f>+entero!EL4</f>
        <v>0</v>
      </c>
      <c r="EM5" s="1188">
        <f>+entero!EM4</f>
        <v>0</v>
      </c>
      <c r="EN5" s="1188">
        <f>+entero!EN4</f>
        <v>0</v>
      </c>
      <c r="EO5" s="1188">
        <f>+entero!EO4</f>
        <v>0</v>
      </c>
      <c r="EP5" s="1188">
        <f>+entero!EP4</f>
        <v>0</v>
      </c>
      <c r="EQ5" s="1188">
        <f>+entero!EQ4</f>
        <v>0</v>
      </c>
      <c r="ER5" s="1188">
        <f>+entero!ER4</f>
        <v>0</v>
      </c>
      <c r="ES5" s="1188">
        <f>+entero!ES4</f>
        <v>0</v>
      </c>
      <c r="ET5" s="1188">
        <f>+entero!ET4</f>
        <v>0</v>
      </c>
      <c r="EU5" s="1188">
        <f>+entero!EU4</f>
        <v>0</v>
      </c>
      <c r="EV5" s="1132">
        <f>+entero!EV4</f>
        <v>44284</v>
      </c>
      <c r="EW5" s="919">
        <f>+entero!EW4</f>
        <v>44285</v>
      </c>
      <c r="EX5" s="1188">
        <f>+entero!EX4</f>
        <v>0</v>
      </c>
      <c r="EY5" s="1132">
        <f>+entero!EY4</f>
        <v>44287</v>
      </c>
      <c r="EZ5" s="919">
        <f>+entero!EZ4</f>
        <v>44291</v>
      </c>
      <c r="FA5" s="919">
        <f>+entero!FA4</f>
        <v>44292</v>
      </c>
      <c r="FB5" s="919">
        <f>+entero!FB4</f>
        <v>44293</v>
      </c>
      <c r="FC5" s="919">
        <f>+entero!FC4</f>
        <v>44294</v>
      </c>
      <c r="FD5" s="1133">
        <f>+entero!FD4</f>
        <v>44295</v>
      </c>
      <c r="FE5" s="919">
        <f>+entero!FE4</f>
        <v>44298</v>
      </c>
      <c r="FF5" s="955" t="s">
        <v>226</v>
      </c>
      <c r="FG5" s="956" t="s">
        <v>170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6"/>
      <c r="EV6" s="954"/>
      <c r="EW6" s="1086"/>
      <c r="EX6" s="1086"/>
      <c r="EY6" s="954"/>
      <c r="EZ6" s="711"/>
      <c r="FA6" s="711"/>
      <c r="FB6" s="711"/>
      <c r="FC6" s="711"/>
      <c r="FD6" s="1086"/>
      <c r="FE6" s="711"/>
      <c r="FF6" s="954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7">
        <f>+entero!EU7</f>
        <v>4769.8714359599999</v>
      </c>
      <c r="EV7" s="757">
        <f>+entero!EV7</f>
        <v>4625.39116457</v>
      </c>
      <c r="EW7" s="1087">
        <f>+entero!EW7</f>
        <v>4584.6843163300009</v>
      </c>
      <c r="EX7" s="1087">
        <f>+entero!EX7</f>
        <v>4525.9565797899995</v>
      </c>
      <c r="EY7" s="757">
        <f>+entero!EY7</f>
        <v>4546.1010565599991</v>
      </c>
      <c r="EZ7" s="464">
        <f>+entero!EZ7</f>
        <v>4506.2593027000003</v>
      </c>
      <c r="FA7" s="464">
        <f>+entero!FA7</f>
        <v>4509.9876099599996</v>
      </c>
      <c r="FB7" s="464">
        <f>+entero!FB7</f>
        <v>4552.2155166499997</v>
      </c>
      <c r="FC7" s="464">
        <f>+entero!FC7</f>
        <v>4544.3473272199999</v>
      </c>
      <c r="FD7" s="1087">
        <f>+entero!FD7</f>
        <v>4574.7378675099999</v>
      </c>
      <c r="FE7" s="464">
        <f>+entero!FE7</f>
        <v>4595.9213143500001</v>
      </c>
      <c r="FF7" s="757">
        <f>+entero!FF7</f>
        <v>89.66201164999984</v>
      </c>
      <c r="FG7" s="932">
        <f>+entero!FG7</f>
        <v>1.9897215323644901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7">
        <f>+entero!EU8</f>
        <v>2036.23558301</v>
      </c>
      <c r="EV8" s="757">
        <f>+entero!EV8</f>
        <v>1958.9430737999999</v>
      </c>
      <c r="EW8" s="1087">
        <f>+entero!EW8</f>
        <v>1946.6397173900002</v>
      </c>
      <c r="EX8" s="1087">
        <f>+entero!EX8</f>
        <v>1928.4778075500001</v>
      </c>
      <c r="EY8" s="757">
        <f>+entero!EY8</f>
        <v>1912.5668188499999</v>
      </c>
      <c r="EZ8" s="464">
        <f>+entero!EZ8</f>
        <v>1845.7153837999999</v>
      </c>
      <c r="FA8" s="464">
        <f>+entero!FA8</f>
        <v>1852.0709003099998</v>
      </c>
      <c r="FB8" s="464">
        <f>+entero!FB8</f>
        <v>1869.02649352</v>
      </c>
      <c r="FC8" s="464">
        <f>+entero!FC8</f>
        <v>1869.5814403100003</v>
      </c>
      <c r="FD8" s="1087">
        <f>+entero!FD8</f>
        <v>1875.92969432</v>
      </c>
      <c r="FE8" s="464">
        <f>+entero!FE8</f>
        <v>1914.8920383900002</v>
      </c>
      <c r="FF8" s="757">
        <f>+entero!FF8</f>
        <v>69.176654590000226</v>
      </c>
      <c r="FG8" s="932">
        <f>+entero!FG8</f>
        <v>3.7479589321934235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7">
        <f>+entero!EU9</f>
        <v>238.47551616999999</v>
      </c>
      <c r="EV9" s="757">
        <f>+entero!EV9</f>
        <v>237.45580998</v>
      </c>
      <c r="EW9" s="1087">
        <f>+entero!EW9</f>
        <v>237.46584262000002</v>
      </c>
      <c r="EX9" s="1087">
        <f>+entero!EX9</f>
        <v>236.92908695</v>
      </c>
      <c r="EY9" s="757">
        <f>+entero!EY9</f>
        <v>236.98259662000001</v>
      </c>
      <c r="EZ9" s="464">
        <f>+entero!EZ9</f>
        <v>236.88393817000002</v>
      </c>
      <c r="FA9" s="464">
        <f>+entero!FA9</f>
        <v>237.18493004000001</v>
      </c>
      <c r="FB9" s="464">
        <f>+entero!FB9</f>
        <v>237.58290815999999</v>
      </c>
      <c r="FC9" s="464">
        <f>+entero!FC9</f>
        <v>238.27686162000001</v>
      </c>
      <c r="FD9" s="1087">
        <f>+entero!FD9</f>
        <v>237.98088629</v>
      </c>
      <c r="FE9" s="464">
        <f>+entero!FE9</f>
        <v>238.02436288999999</v>
      </c>
      <c r="FF9" s="1112">
        <f>+entero!FF9</f>
        <v>1.1404247199999702</v>
      </c>
      <c r="FG9" s="932">
        <f>+entero!FG9</f>
        <v>0.48142762603918854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7">
        <f>+entero!EU10</f>
        <v>2457.5097848200003</v>
      </c>
      <c r="EV10" s="757">
        <f>+entero!EV10</f>
        <v>2392.0327198499999</v>
      </c>
      <c r="EW10" s="1087">
        <f>+entero!EW10</f>
        <v>2363.6176338200003</v>
      </c>
      <c r="EX10" s="1087">
        <f>+entero!EX10</f>
        <v>2323.6726491499999</v>
      </c>
      <c r="EY10" s="757">
        <f>+entero!EY10</f>
        <v>2359.6662763899999</v>
      </c>
      <c r="EZ10" s="464">
        <f>+entero!EZ10</f>
        <v>2386.7899718100002</v>
      </c>
      <c r="FA10" s="464">
        <f>+entero!FA10</f>
        <v>2383.8149225499997</v>
      </c>
      <c r="FB10" s="464">
        <f>+entero!FB10</f>
        <v>2408.6273142499999</v>
      </c>
      <c r="FC10" s="464">
        <f>+entero!FC10</f>
        <v>2399.4022135800001</v>
      </c>
      <c r="FD10" s="1087">
        <f>+entero!FD10</f>
        <v>2423.7865425300001</v>
      </c>
      <c r="FE10" s="464">
        <f>+entero!FE10</f>
        <v>2405.95740174</v>
      </c>
      <c r="FF10" s="757">
        <f>+entero!FF10</f>
        <v>19.167429929999798</v>
      </c>
      <c r="FG10" s="932">
        <f>+entero!FG10</f>
        <v>0.80306311641926142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7">
        <f>+entero!EU11</f>
        <v>37.650551959999994</v>
      </c>
      <c r="EV11" s="757">
        <f>+entero!EV11</f>
        <v>36.959560940000003</v>
      </c>
      <c r="EW11" s="1087">
        <f>+entero!EW11</f>
        <v>36.961122499999995</v>
      </c>
      <c r="EX11" s="1087">
        <f>+entero!EX11</f>
        <v>36.877036139999994</v>
      </c>
      <c r="EY11" s="757">
        <f>+entero!EY11</f>
        <v>36.885364699999997</v>
      </c>
      <c r="EZ11" s="464">
        <f>+entero!EZ11</f>
        <v>36.870008920000004</v>
      </c>
      <c r="FA11" s="464">
        <f>+entero!FA11</f>
        <v>36.916857060000005</v>
      </c>
      <c r="FB11" s="464">
        <f>+entero!FB11</f>
        <v>36.978800720000002</v>
      </c>
      <c r="FC11" s="464">
        <f>+entero!FC11</f>
        <v>37.086811709999999</v>
      </c>
      <c r="FD11" s="1087">
        <f>+entero!FD11</f>
        <v>37.040744369999999</v>
      </c>
      <c r="FE11" s="464">
        <f>+entero!FE11</f>
        <v>37.047511329999999</v>
      </c>
      <c r="FF11" s="1112">
        <f>+entero!FF11</f>
        <v>0.17750240999999534</v>
      </c>
      <c r="FG11" s="932">
        <f>+entero!FG11</f>
        <v>0.481427629662736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7">
        <f>+entero!EU12</f>
        <v>4769.8712680199997</v>
      </c>
      <c r="EV12" s="757">
        <f>+entero!EV12</f>
        <v>4625.3250198999995</v>
      </c>
      <c r="EW12" s="1087">
        <f>+entero!EW12</f>
        <v>4584.6181716600004</v>
      </c>
      <c r="EX12" s="1087">
        <f>+entero!EX12</f>
        <v>4525.8903111499994</v>
      </c>
      <c r="EY12" s="757">
        <f>+entero!EY12</f>
        <v>4546.1007646499993</v>
      </c>
      <c r="EZ12" s="464">
        <f>+entero!EZ12</f>
        <v>4506.2578288000004</v>
      </c>
      <c r="FA12" s="464">
        <f>+entero!FA12</f>
        <v>4509.9861360600007</v>
      </c>
      <c r="FB12" s="464">
        <f>+entero!FB12</f>
        <v>4552.2140427499999</v>
      </c>
      <c r="FC12" s="464">
        <f>+entero!FC12</f>
        <v>4544.345853320001</v>
      </c>
      <c r="FD12" s="1087">
        <f>+entero!FD12</f>
        <v>4574.7359876099999</v>
      </c>
      <c r="FE12" s="464">
        <f>+entero!FE12</f>
        <v>4595.9194344499992</v>
      </c>
      <c r="FF12" s="757">
        <f>+entero!FF12</f>
        <v>89.661605649998819</v>
      </c>
      <c r="FG12" s="932">
        <f>+entero!FG12</f>
        <v>1.9897131734664939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7">
        <f>+entero!EU13</f>
        <v>1304.2633362813399</v>
      </c>
      <c r="EV13" s="757">
        <f>+entero!EV13</f>
        <v>1414.4204571282794</v>
      </c>
      <c r="EW13" s="1087">
        <f>+entero!EW13</f>
        <v>1433.7954550845477</v>
      </c>
      <c r="EX13" s="1087">
        <f>+entero!EX13</f>
        <v>1420.2649417069999</v>
      </c>
      <c r="EY13" s="757">
        <f>+entero!EY13</f>
        <v>1420.3381142099122</v>
      </c>
      <c r="EZ13" s="464">
        <f>+entero!EZ13</f>
        <v>1415.6540906166179</v>
      </c>
      <c r="FA13" s="464">
        <f>+entero!FA13</f>
        <v>1438.9769475276967</v>
      </c>
      <c r="FB13" s="464">
        <f>+entero!FB13</f>
        <v>1455.4772537157432</v>
      </c>
      <c r="FC13" s="464">
        <f>+entero!FC13</f>
        <v>1464.3724579446061</v>
      </c>
      <c r="FD13" s="1087">
        <f>+entero!FD13</f>
        <v>1463.5672410014577</v>
      </c>
      <c r="FE13" s="464">
        <f>+entero!FE13</f>
        <v>1474.2928303148688</v>
      </c>
      <c r="FF13" s="757">
        <f>+entero!FF13</f>
        <v>58.638739698250902</v>
      </c>
      <c r="FG13" s="932">
        <f>+entero!FG13</f>
        <v>4.1421658078005175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7">
        <f>+entero!EU14</f>
        <v>428.08543032</v>
      </c>
      <c r="EV14" s="757">
        <f>+entero!EV14</f>
        <v>441.62280746999994</v>
      </c>
      <c r="EW14" s="1087">
        <f>+entero!EW14</f>
        <v>451.94003644999998</v>
      </c>
      <c r="EX14" s="1087">
        <f>+entero!EX14</f>
        <v>451.94372752000015</v>
      </c>
      <c r="EY14" s="757">
        <f>+entero!EY14</f>
        <v>447.85373443000003</v>
      </c>
      <c r="EZ14" s="464">
        <f>+entero!EZ14</f>
        <v>449.0726927799999</v>
      </c>
      <c r="FA14" s="464">
        <f>+entero!FA14</f>
        <v>457.17759534999988</v>
      </c>
      <c r="FB14" s="464">
        <f>+entero!FB14</f>
        <v>457.18072877000003</v>
      </c>
      <c r="FC14" s="464">
        <f>+entero!FC14</f>
        <v>454.76817159000001</v>
      </c>
      <c r="FD14" s="1087">
        <f>+entero!FD14</f>
        <v>454.77019740000003</v>
      </c>
      <c r="FE14" s="464">
        <f>+entero!FE14</f>
        <v>454.21836612999994</v>
      </c>
      <c r="FF14" s="757">
        <f>+entero!FF14</f>
        <v>5.1456733500000382</v>
      </c>
      <c r="FG14" s="932">
        <f>+entero!FG14</f>
        <v>1.1458441879744616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7">
        <f>+entero!EU15</f>
        <v>0</v>
      </c>
      <c r="EV15" s="757">
        <f>+entero!EV15</f>
        <v>0</v>
      </c>
      <c r="EW15" s="1087">
        <f>+entero!EW15</f>
        <v>0</v>
      </c>
      <c r="EX15" s="1087">
        <f>+entero!EX15</f>
        <v>0</v>
      </c>
      <c r="EY15" s="757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1087">
        <f>+entero!FD15</f>
        <v>0</v>
      </c>
      <c r="FE15" s="464">
        <f>+entero!FE15</f>
        <v>0</v>
      </c>
      <c r="FF15" s="959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7">
        <f>+entero!EU16</f>
        <v>59.424977310000003</v>
      </c>
      <c r="EV16" s="757">
        <f>+entero!EV16</f>
        <v>59.44164456</v>
      </c>
      <c r="EW16" s="1087">
        <f>+entero!EW16</f>
        <v>59.442896339999997</v>
      </c>
      <c r="EX16" s="1087">
        <f>+entero!EX16</f>
        <v>59.443565700000001</v>
      </c>
      <c r="EY16" s="757">
        <f>+entero!EY16</f>
        <v>59.442314789999998</v>
      </c>
      <c r="EZ16" s="464">
        <f>+entero!EZ16</f>
        <v>59.443176859999994</v>
      </c>
      <c r="FA16" s="464">
        <f>+entero!FA16</f>
        <v>59.445789770000005</v>
      </c>
      <c r="FB16" s="464">
        <f>+entero!FB16</f>
        <v>59.439078370000004</v>
      </c>
      <c r="FC16" s="464">
        <f>+entero!FC16</f>
        <v>59.439722209999999</v>
      </c>
      <c r="FD16" s="1087">
        <f>+entero!FD16</f>
        <v>59.423504680000001</v>
      </c>
      <c r="FE16" s="464">
        <f>+entero!FE16</f>
        <v>59.423648009999994</v>
      </c>
      <c r="FF16" s="1112">
        <f>+entero!FF16</f>
        <v>-1.9528850000000375E-2</v>
      </c>
      <c r="FG16" s="932">
        <f>+entero!FG16</f>
        <v>-3.2852971579891393E-2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7">
        <f>+entero!EU17</f>
        <v>0</v>
      </c>
      <c r="EV17" s="757">
        <f>+entero!EV17</f>
        <v>0</v>
      </c>
      <c r="EW17" s="1087">
        <f>+entero!EW17</f>
        <v>0</v>
      </c>
      <c r="EX17" s="1087">
        <f>+entero!EX17</f>
        <v>0</v>
      </c>
      <c r="EY17" s="757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1087">
        <f>+entero!FD17</f>
        <v>0</v>
      </c>
      <c r="FE17" s="464">
        <f>+entero!FE17</f>
        <v>0</v>
      </c>
      <c r="FF17" s="757"/>
      <c r="FG17" s="932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7">
        <f>+entero!EU18</f>
        <v>6133.55958161134</v>
      </c>
      <c r="EV18" s="757">
        <f>+entero!EV18</f>
        <v>6099.1871215882784</v>
      </c>
      <c r="EW18" s="1087">
        <f>+entero!EW18</f>
        <v>6077.8565230845479</v>
      </c>
      <c r="EX18" s="1087">
        <f>+entero!EX18</f>
        <v>6005.5988185569995</v>
      </c>
      <c r="EY18" s="757">
        <f>+entero!EY18</f>
        <v>6025.8811936499114</v>
      </c>
      <c r="EZ18" s="464">
        <f>+entero!EZ18</f>
        <v>5981.3550962766176</v>
      </c>
      <c r="FA18" s="464">
        <f>+entero!FA18</f>
        <v>6008.4088733576982</v>
      </c>
      <c r="FB18" s="464">
        <f>+entero!FB18</f>
        <v>6067.1303748357432</v>
      </c>
      <c r="FC18" s="464">
        <f>+entero!FC18</f>
        <v>6068.1580334746068</v>
      </c>
      <c r="FD18" s="1087">
        <f>+entero!FD18</f>
        <v>6097.726733291458</v>
      </c>
      <c r="FE18" s="464">
        <f>+entero!FE18</f>
        <v>6129.6359127748683</v>
      </c>
      <c r="FF18" s="757">
        <f>+entero!FF18</f>
        <v>148.28081649825072</v>
      </c>
      <c r="FG18" s="932">
        <f>+entero!FG18</f>
        <v>2.4790505514470333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8">
        <f>+entero!EU19</f>
        <v>22.7</v>
      </c>
      <c r="EV19" s="1024">
        <f>+entero!EV19</f>
        <v>0</v>
      </c>
      <c r="EW19" s="1088">
        <f>+entero!EW19</f>
        <v>0.3</v>
      </c>
      <c r="EX19" s="1088">
        <f>+entero!EX19</f>
        <v>5.8</v>
      </c>
      <c r="EY19" s="1024">
        <f>+entero!EY19</f>
        <v>0</v>
      </c>
      <c r="EZ19" s="1038">
        <f>+entero!EZ19</f>
        <v>0</v>
      </c>
      <c r="FA19" s="1038">
        <f>+entero!FA19</f>
        <v>0.2</v>
      </c>
      <c r="FB19" s="1038">
        <f>+entero!FB19</f>
        <v>0</v>
      </c>
      <c r="FC19" s="1038">
        <f>+entero!FC19</f>
        <v>0.1</v>
      </c>
      <c r="FD19" s="1088">
        <f>+entero!FD19</f>
        <v>0</v>
      </c>
      <c r="FE19" s="1038">
        <f>+entero!FE19</f>
        <v>0</v>
      </c>
      <c r="FF19" s="1024">
        <f>+entero!FF19</f>
        <v>-0.30000000000000004</v>
      </c>
      <c r="FG19" s="932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7">
        <f>+entero!EU20</f>
        <v>0</v>
      </c>
      <c r="EV20" s="757">
        <f>+entero!EV20</f>
        <v>0</v>
      </c>
      <c r="EW20" s="1087">
        <f>+entero!EW20</f>
        <v>0</v>
      </c>
      <c r="EX20" s="1087">
        <f>+entero!EX20</f>
        <v>0</v>
      </c>
      <c r="EY20" s="757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1087">
        <f>+entero!FD20</f>
        <v>0</v>
      </c>
      <c r="FE20" s="464">
        <f>+entero!FE20</f>
        <v>0</v>
      </c>
      <c r="FF20" s="1024"/>
      <c r="FG20" s="932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8">
        <f>+entero!EU21</f>
        <v>222.1</v>
      </c>
      <c r="EV21" s="1024">
        <f>+entero!EV21</f>
        <v>14</v>
      </c>
      <c r="EW21" s="1088">
        <f>+entero!EW21</f>
        <v>3.6</v>
      </c>
      <c r="EX21" s="1088">
        <f>+entero!EX21</f>
        <v>176.6</v>
      </c>
      <c r="EY21" s="1024">
        <f>+entero!EY21</f>
        <v>15</v>
      </c>
      <c r="EZ21" s="1038">
        <f>+entero!EZ21</f>
        <v>0.6</v>
      </c>
      <c r="FA21" s="1038">
        <f>+entero!FA21</f>
        <v>0</v>
      </c>
      <c r="FB21" s="1038">
        <f>+entero!FB21</f>
        <v>0</v>
      </c>
      <c r="FC21" s="1038">
        <f>+entero!FC21</f>
        <v>25</v>
      </c>
      <c r="FD21" s="1088">
        <f>+entero!FD21</f>
        <v>0</v>
      </c>
      <c r="FE21" s="1038">
        <f>+entero!FE21</f>
        <v>0</v>
      </c>
      <c r="FF21" s="757">
        <f>+entero!FF21</f>
        <v>-40.6</v>
      </c>
      <c r="FG21" s="932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7">
        <f>+entero!EU22</f>
        <v>4.3</v>
      </c>
      <c r="EV22" s="757">
        <f>+entero!EV22</f>
        <v>0</v>
      </c>
      <c r="EW22" s="1087">
        <f>+entero!EW22</f>
        <v>0</v>
      </c>
      <c r="EX22" s="1087">
        <f>+entero!EX22</f>
        <v>2.4</v>
      </c>
      <c r="EY22" s="757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1087">
        <f>+entero!FD22</f>
        <v>0</v>
      </c>
      <c r="FE22" s="464">
        <f>+entero!FE22</f>
        <v>0</v>
      </c>
      <c r="FF22" s="757"/>
      <c r="FG22" s="932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7">
        <f>+entero!EU23</f>
        <v>0</v>
      </c>
      <c r="EV23" s="757">
        <f>+entero!EV23</f>
        <v>0</v>
      </c>
      <c r="EW23" s="1087">
        <f>+entero!EW23</f>
        <v>0</v>
      </c>
      <c r="EX23" s="1087">
        <f>+entero!EX23</f>
        <v>0</v>
      </c>
      <c r="EY23" s="757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1087">
        <f>+entero!FD23</f>
        <v>0</v>
      </c>
      <c r="FE23" s="464">
        <f>+entero!FE23</f>
        <v>0</v>
      </c>
      <c r="FF23" s="1024"/>
      <c r="FG23" s="932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7">
        <f>+entero!EU24</f>
        <v>0</v>
      </c>
      <c r="EV24" s="757">
        <f>+entero!EV24</f>
        <v>0</v>
      </c>
      <c r="EW24" s="1087">
        <f>+entero!EW24</f>
        <v>0</v>
      </c>
      <c r="EX24" s="1087">
        <f>+entero!EX24</f>
        <v>0</v>
      </c>
      <c r="EY24" s="757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1087">
        <f>+entero!FD24</f>
        <v>0</v>
      </c>
      <c r="FE24" s="464">
        <f>+entero!FE24</f>
        <v>0</v>
      </c>
      <c r="FF24" s="948"/>
      <c r="FG24" s="932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7">
        <f>+entero!EU25</f>
        <v>69.960000000000008</v>
      </c>
      <c r="EV25" s="757">
        <f>+entero!EV25</f>
        <v>0.495</v>
      </c>
      <c r="EW25" s="1087">
        <f>+entero!EW25</f>
        <v>0</v>
      </c>
      <c r="EX25" s="1087">
        <f>+entero!EX25</f>
        <v>248.325861</v>
      </c>
      <c r="EY25" s="757">
        <f>+entero!EY25</f>
        <v>0</v>
      </c>
      <c r="EZ25" s="464">
        <f>+entero!EZ25</f>
        <v>0</v>
      </c>
      <c r="FA25" s="464">
        <f>+entero!FA25</f>
        <v>2.97</v>
      </c>
      <c r="FB25" s="464">
        <f>+entero!FB25</f>
        <v>25</v>
      </c>
      <c r="FC25" s="464">
        <f>+entero!FC25</f>
        <v>5</v>
      </c>
      <c r="FD25" s="1087">
        <f>+entero!FD25</f>
        <v>5.5</v>
      </c>
      <c r="FE25" s="464">
        <f>+entero!FE25</f>
        <v>11.98</v>
      </c>
      <c r="FF25" s="757">
        <f>+entero!FF25</f>
        <v>-26.49</v>
      </c>
      <c r="FG25" s="932">
        <f>+entero!FG25</f>
        <v>-68.858851052768387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7">
        <f>+entero!EU26</f>
        <v>57</v>
      </c>
      <c r="EV26" s="757">
        <f>+entero!EV26</f>
        <v>15</v>
      </c>
      <c r="EW26" s="1087">
        <f>+entero!EW26</f>
        <v>5</v>
      </c>
      <c r="EX26" s="1087">
        <f>+entero!EX26</f>
        <v>65.279898000000003</v>
      </c>
      <c r="EY26" s="757">
        <f>+entero!EY26</f>
        <v>0</v>
      </c>
      <c r="EZ26" s="464">
        <f>+entero!EZ26</f>
        <v>0</v>
      </c>
      <c r="FA26" s="464">
        <f>+entero!FA26</f>
        <v>0</v>
      </c>
      <c r="FB26" s="464">
        <f>+entero!FB26</f>
        <v>2.5519349999999998</v>
      </c>
      <c r="FC26" s="464">
        <f>+entero!FC26</f>
        <v>1.2744409999999999</v>
      </c>
      <c r="FD26" s="1087">
        <f>+entero!FD26</f>
        <v>0</v>
      </c>
      <c r="FE26" s="464">
        <f>+entero!FE26</f>
        <v>0</v>
      </c>
      <c r="FF26" s="757">
        <f>+entero!FF26</f>
        <v>-3.8263759999999998</v>
      </c>
      <c r="FG26" s="932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6"/>
      <c r="EW27" s="857"/>
      <c r="EX27" s="857"/>
      <c r="EY27" s="856"/>
      <c r="EZ27" s="960"/>
      <c r="FA27" s="960"/>
      <c r="FB27" s="960"/>
      <c r="FC27" s="960"/>
      <c r="FD27" s="857"/>
      <c r="FE27" s="960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2">
    <mergeCell ref="EU4:EU5"/>
    <mergeCell ref="EV4:EW4"/>
    <mergeCell ref="EY4:FD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CH4:CH5"/>
    <mergeCell ref="BK4:BK5"/>
    <mergeCell ref="BI4:BI5"/>
    <mergeCell ref="AM4:AM5"/>
    <mergeCell ref="AP4:AP5"/>
    <mergeCell ref="AN4:AN5"/>
    <mergeCell ref="CS4:CS5"/>
    <mergeCell ref="BL4:BL5"/>
    <mergeCell ref="CN4:CN5"/>
    <mergeCell ref="DO4:DO5"/>
    <mergeCell ref="AZ4:AZ5"/>
    <mergeCell ref="BD4:BD5"/>
    <mergeCell ref="AK4:AK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CM4:CM5"/>
    <mergeCell ref="BZ4:BZ5"/>
    <mergeCell ref="BX4:BX5"/>
    <mergeCell ref="CG4:CG5"/>
    <mergeCell ref="CR4:CR5"/>
    <mergeCell ref="CT4:CT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X4:DX5"/>
    <mergeCell ref="U4:U5"/>
    <mergeCell ref="AA4:AA5"/>
    <mergeCell ref="AD4:AD5"/>
    <mergeCell ref="X4:X5"/>
    <mergeCell ref="Z4: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AI4:AI5"/>
    <mergeCell ref="BG4:BG5"/>
    <mergeCell ref="BE4:BE5"/>
    <mergeCell ref="AR4:AR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X4:EX5"/>
    <mergeCell ref="ES4:ES5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EN4:E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Q179"/>
  <sheetViews>
    <sheetView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10" sqref="F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97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+entero!CT3</f>
        <v xml:space="preserve">2016                         A  fines de Sep* </v>
      </c>
      <c r="CU3" s="1180" t="str">
        <f>+entero!CU3</f>
        <v xml:space="preserve">2016                         A  fines de Oct* </v>
      </c>
      <c r="CV3" s="1180" t="str">
        <f>+entero!CV3</f>
        <v xml:space="preserve">2016                         A  fines de Nov* </v>
      </c>
      <c r="CW3" s="1180" t="str">
        <f>+entero!CW3</f>
        <v>2016                         A  fines de Dic* 15</v>
      </c>
      <c r="CX3" s="1180" t="str">
        <f>+entero!CX3</f>
        <v xml:space="preserve">2017                         A  fines de Ene* </v>
      </c>
      <c r="CY3" s="1180" t="str">
        <f>+entero!CY3</f>
        <v xml:space="preserve">2017                         A  fines de Feb* </v>
      </c>
      <c r="CZ3" s="1180" t="str">
        <f>+entero!CZ3</f>
        <v xml:space="preserve">2017                         A  fines de Mar* </v>
      </c>
      <c r="DA3" s="1180" t="str">
        <f>+entero!DA3</f>
        <v xml:space="preserve">2017                         A  fines de Abr* </v>
      </c>
      <c r="DB3" s="1180" t="str">
        <f>+entero!DB3</f>
        <v xml:space="preserve">2017                         A  fines de May* </v>
      </c>
      <c r="DC3" s="1180" t="str">
        <f>+entero!DC3</f>
        <v xml:space="preserve">2017                         A  fines de Jun* </v>
      </c>
      <c r="DD3" s="1180" t="str">
        <f>+entero!DD3</f>
        <v xml:space="preserve">2017                         A  fines de Jul* </v>
      </c>
      <c r="DE3" s="1180" t="str">
        <f>+entero!DE3</f>
        <v xml:space="preserve">2017                         A  fines de Ago* </v>
      </c>
      <c r="DF3" s="1180" t="str">
        <f>+entero!DF3</f>
        <v xml:space="preserve">2017                         A  fines de Sep* </v>
      </c>
      <c r="DG3" s="1180" t="str">
        <f>+entero!DG3</f>
        <v xml:space="preserve">2017                         A  fines de Oct* </v>
      </c>
      <c r="DH3" s="1171" t="s">
        <v>216</v>
      </c>
      <c r="DI3" s="1171" t="s">
        <v>227</v>
      </c>
      <c r="DJ3" s="1171" t="str">
        <f>+entero!DJ3</f>
        <v>2018
A fines de Ene</v>
      </c>
      <c r="DK3" s="1171" t="str">
        <f>+entero!DK3</f>
        <v>2018
A fines de Feb</v>
      </c>
      <c r="DL3" s="1171" t="str">
        <f>+entero!DL3</f>
        <v>2018
A fines de Mar</v>
      </c>
      <c r="DM3" s="1171" t="str">
        <f>+entero!DM3</f>
        <v>2018
A fines de Abr</v>
      </c>
      <c r="DN3" s="1171" t="str">
        <f>+entero!DN3</f>
        <v>2018
A fines de May</v>
      </c>
      <c r="DO3" s="1171" t="str">
        <f>+entero!DO3</f>
        <v>2018
A fines de Jun</v>
      </c>
      <c r="DP3" s="1171" t="str">
        <f>+entero!DP3</f>
        <v>2018
A fines de Jul</v>
      </c>
      <c r="DQ3" s="1171" t="str">
        <f>+entero!DQ3</f>
        <v>2018
A fines de Ago</v>
      </c>
      <c r="DR3" s="1171" t="str">
        <f>+entero!DR3</f>
        <v>2018
A fines de Sep</v>
      </c>
      <c r="DS3" s="1171" t="str">
        <f>+entero!DS3</f>
        <v>2018
A fines de Oct</v>
      </c>
      <c r="DT3" s="1171" t="str">
        <f>+entero!DT3</f>
        <v>2018
A fines de Nov</v>
      </c>
      <c r="DU3" s="1171" t="str">
        <f>+entero!DU3</f>
        <v>2018
A fines de Dic</v>
      </c>
      <c r="DV3" s="1171" t="str">
        <f>+entero!DV3</f>
        <v>2019
A fines de Ene</v>
      </c>
      <c r="DW3" s="1171" t="str">
        <f>+entero!DW3</f>
        <v>2019
A fines de Feb</v>
      </c>
      <c r="DX3" s="1171" t="str">
        <f>+entero!DX3</f>
        <v>2019
A fines de Mar</v>
      </c>
      <c r="DY3" s="1171" t="str">
        <f>+entero!DY3</f>
        <v>2019
A fines de Abr</v>
      </c>
      <c r="DZ3" s="1171" t="str">
        <f>+entero!DZ3</f>
        <v>2019
A fines de May</v>
      </c>
      <c r="EA3" s="1171" t="str">
        <f>+entero!EA3</f>
        <v>2019
A fines de Jun</v>
      </c>
      <c r="EB3" s="1171" t="str">
        <f>+entero!EB3</f>
        <v>2019
A fines de  Jul</v>
      </c>
      <c r="EC3" s="1171" t="str">
        <f>+entero!EC3</f>
        <v>2019
A fines de  Ago</v>
      </c>
      <c r="ED3" s="1171" t="str">
        <f>+entero!ED3</f>
        <v>2019
A fines de Sep</v>
      </c>
      <c r="EE3" s="1171" t="str">
        <f>+entero!EE3</f>
        <v>2019
A fines de Oct</v>
      </c>
      <c r="EF3" s="1171" t="str">
        <f>+entero!EF3</f>
        <v>2019
A fines de Nov</v>
      </c>
      <c r="EG3" s="1171" t="str">
        <f>+entero!EG3</f>
        <v>2019
A fines de Dic</v>
      </c>
      <c r="EH3" s="1171" t="str">
        <f>+entero!EH3</f>
        <v>2020
A fines de Ene</v>
      </c>
      <c r="EI3" s="1171" t="str">
        <f>+entero!EI3</f>
        <v>2020
A fines de Feb</v>
      </c>
      <c r="EJ3" s="1171" t="str">
        <f>+entero!EJ3</f>
        <v>2020
A fines de Mar</v>
      </c>
      <c r="EK3" s="1171" t="str">
        <f>+entero!EK3</f>
        <v>2020
A fines de Abr</v>
      </c>
      <c r="EL3" s="1171" t="str">
        <f>+entero!EL3</f>
        <v>2020
A fines de May</v>
      </c>
      <c r="EM3" s="1171" t="str">
        <f>+entero!EM3</f>
        <v>2020
A fines de Jun</v>
      </c>
      <c r="EN3" s="1171" t="str">
        <f>+entero!EN3</f>
        <v>2020
 A fines de Jul</v>
      </c>
      <c r="EO3" s="1171" t="str">
        <f>+entero!EO3</f>
        <v>2020
 A fines de Ago</v>
      </c>
      <c r="EP3" s="1171" t="str">
        <f>+entero!EP3</f>
        <v>2020
 A fines de Sep</v>
      </c>
      <c r="EQ3" s="1171" t="str">
        <f>+entero!EQ3</f>
        <v>2020
 A fines de Oct</v>
      </c>
      <c r="ER3" s="1171" t="str">
        <f>+entero!ER3</f>
        <v>2020
 A fines de Nov</v>
      </c>
      <c r="ES3" s="1171" t="str">
        <f>+entero!ES3</f>
        <v>2020
 A fines de Dic</v>
      </c>
      <c r="ET3" s="1171" t="str">
        <f>+entero!ET3</f>
        <v>2021
 A fines de Ene</v>
      </c>
      <c r="EU3" s="1171" t="str">
        <f>+entero!EU3</f>
        <v>2021
 A fines de Feb</v>
      </c>
      <c r="EV3" s="1167" t="str">
        <f>+entero!EV3</f>
        <v>Semana 5</v>
      </c>
      <c r="EW3" s="1169"/>
      <c r="EX3" s="1171" t="str">
        <f>+entero!EX3</f>
        <v>2021
 A fines de Mar</v>
      </c>
      <c r="EY3" s="1167" t="str">
        <f>+entero!EY3</f>
        <v>Semana 1</v>
      </c>
      <c r="EZ3" s="1168"/>
      <c r="FA3" s="1168"/>
      <c r="FB3" s="1168"/>
      <c r="FC3" s="1168"/>
      <c r="FD3" s="1169"/>
      <c r="FE3" s="1153" t="str">
        <f>+entero!FE3</f>
        <v>Semana 2</v>
      </c>
      <c r="FF3" s="1189" t="s">
        <v>282</v>
      </c>
      <c r="FG3" s="1190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98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32">
        <f>+entero!EV4</f>
        <v>44284</v>
      </c>
      <c r="EW4" s="919">
        <f>+entero!EW4</f>
        <v>44285</v>
      </c>
      <c r="EX4" s="1196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9"/>
      <c r="EV5" s="836"/>
      <c r="EW5" s="1089"/>
      <c r="EX5" s="1089"/>
      <c r="EY5" s="836"/>
      <c r="EZ5" s="322"/>
      <c r="FA5" s="322"/>
      <c r="FB5" s="322"/>
      <c r="FC5" s="322"/>
      <c r="FD5" s="1089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75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0">
        <f>+entero!EU28</f>
        <v>89433.871524394039</v>
      </c>
      <c r="EV6" s="837">
        <f>+entero!EV28</f>
        <v>88977.832761909216</v>
      </c>
      <c r="EW6" s="1090">
        <f>+entero!EW28</f>
        <v>89564.575454034377</v>
      </c>
      <c r="EX6" s="1090">
        <f>+entero!EX28</f>
        <v>90781.625664158986</v>
      </c>
      <c r="EY6" s="837">
        <f>+entero!EY28</f>
        <v>91231.86252509238</v>
      </c>
      <c r="EZ6" s="858">
        <f>+entero!EZ28</f>
        <v>91253.123806106305</v>
      </c>
      <c r="FA6" s="858">
        <f>+entero!FA28</f>
        <v>91407.438666157497</v>
      </c>
      <c r="FB6" s="858">
        <f>+entero!FB28</f>
        <v>92138.26183481366</v>
      </c>
      <c r="FC6" s="858">
        <f>+entero!FC28</f>
        <v>92036.68066905126</v>
      </c>
      <c r="FD6" s="1090">
        <f>+entero!FD28</f>
        <v>91864.25927934685</v>
      </c>
      <c r="FE6" s="858">
        <f>+entero!FE28</f>
        <v>91716.277987028108</v>
      </c>
      <c r="FF6" s="837">
        <f>+entero!FF28</f>
        <v>463.15418092180334</v>
      </c>
      <c r="FG6" s="933">
        <f>+entero!FG28</f>
        <v>0.50754885049843179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75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0">
        <f>+entero!EU29</f>
        <v>52061.954828900001</v>
      </c>
      <c r="EV7" s="837">
        <f>+entero!EV29</f>
        <v>50609.252095800002</v>
      </c>
      <c r="EW7" s="1090">
        <f>+entero!EW29</f>
        <v>50521.007711800004</v>
      </c>
      <c r="EX7" s="1090">
        <f>+entero!EX29</f>
        <v>50457.666131099999</v>
      </c>
      <c r="EY7" s="837">
        <f>+entero!EY29</f>
        <v>50396.431213300006</v>
      </c>
      <c r="EZ7" s="858">
        <f>+entero!EZ29</f>
        <v>50481.152909300006</v>
      </c>
      <c r="FA7" s="858">
        <f>+entero!FA29</f>
        <v>50530.772513300006</v>
      </c>
      <c r="FB7" s="858">
        <f>+entero!FB29</f>
        <v>50548.894214199994</v>
      </c>
      <c r="FC7" s="858">
        <f>+entero!FC29</f>
        <v>50553.007537599995</v>
      </c>
      <c r="FD7" s="1090">
        <f>+entero!FD29</f>
        <v>50596.672948800006</v>
      </c>
      <c r="FE7" s="858">
        <f>+entero!FE29</f>
        <v>50722.179386000003</v>
      </c>
      <c r="FF7" s="837">
        <f>+entero!FF29</f>
        <v>241.02647669999715</v>
      </c>
      <c r="FG7" s="933">
        <f>+entero!FG29</f>
        <v>0.47745834397453607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75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0">
        <f>+entero!EU30</f>
        <v>19340.63793022163</v>
      </c>
      <c r="EV8" s="837">
        <f>+entero!EV30</f>
        <v>18879.522459246455</v>
      </c>
      <c r="EW8" s="1090">
        <f>+entero!EW30</f>
        <v>19070.527054093131</v>
      </c>
      <c r="EX8" s="1090">
        <f>+entero!EX30</f>
        <v>19410.058596448987</v>
      </c>
      <c r="EY8" s="837">
        <f>+entero!EY30</f>
        <v>19210.179967670487</v>
      </c>
      <c r="EZ8" s="858">
        <f>+entero!EZ30</f>
        <v>19568.22420354114</v>
      </c>
      <c r="FA8" s="858">
        <f>+entero!FA30</f>
        <v>19592.267619787352</v>
      </c>
      <c r="FB8" s="858">
        <f>+entero!FB30</f>
        <v>19320.705880749301</v>
      </c>
      <c r="FC8" s="858">
        <f>+entero!FC30</f>
        <v>19378.794983631851</v>
      </c>
      <c r="FD8" s="1090">
        <f>+entero!FD30</f>
        <v>19213.984073658004</v>
      </c>
      <c r="FE8" s="858">
        <f>+entero!FE30</f>
        <v>19194.172065514558</v>
      </c>
      <c r="FF8" s="837">
        <f>+entero!FF30</f>
        <v>-374.05213802658182</v>
      </c>
      <c r="FG8" s="933">
        <f>+entero!FG30</f>
        <v>-1.9115282722429758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75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0">
        <f>+entero!EU31</f>
        <v>51866.815831614847</v>
      </c>
      <c r="EV9" s="837">
        <f>+entero!EV31</f>
        <v>51328.907884092623</v>
      </c>
      <c r="EW9" s="1090">
        <f>+entero!EW31</f>
        <v>51690.824009439624</v>
      </c>
      <c r="EX9" s="1090">
        <f>+entero!EX31</f>
        <v>52730.53594610907</v>
      </c>
      <c r="EY9" s="837">
        <f>+entero!EY31</f>
        <v>53639.445581456741</v>
      </c>
      <c r="EZ9" s="858">
        <f>+entero!EZ31</f>
        <v>54228.767202394913</v>
      </c>
      <c r="FA9" s="858">
        <f>+entero!FA31</f>
        <v>54390.480421922584</v>
      </c>
      <c r="FB9" s="858">
        <f>+entero!FB31</f>
        <v>54863.345032300022</v>
      </c>
      <c r="FC9" s="858">
        <f>+entero!FC31</f>
        <v>54723.682893483456</v>
      </c>
      <c r="FD9" s="1090">
        <f>+entero!FD31</f>
        <v>54532.036657480108</v>
      </c>
      <c r="FE9" s="858">
        <f>+entero!FE31</f>
        <v>54234.332071391844</v>
      </c>
      <c r="FF9" s="837">
        <f>+entero!FF31</f>
        <v>5.5648689969311818</v>
      </c>
      <c r="FG9" s="933">
        <f>+entero!FG31</f>
        <v>1.0261839396351648E-2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75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0">
        <f>+entero!EU32</f>
        <v>85001.598053945083</v>
      </c>
      <c r="EV10" s="837">
        <f>+entero!EV32</f>
        <v>83981.179938810048</v>
      </c>
      <c r="EW10" s="1090">
        <f>+entero!EW32</f>
        <v>84002.392077576587</v>
      </c>
      <c r="EX10" s="1090">
        <f>+entero!EX32</f>
        <v>84035.164717303589</v>
      </c>
      <c r="EY10" s="837">
        <f>+entero!EY32</f>
        <v>84035.165212020584</v>
      </c>
      <c r="EZ10" s="858">
        <f>+entero!EZ32</f>
        <v>84027.301290888543</v>
      </c>
      <c r="FA10" s="858">
        <f>+entero!FA32</f>
        <v>84027.484794445554</v>
      </c>
      <c r="FB10" s="858">
        <f>+entero!FB32</f>
        <v>84002.758458672542</v>
      </c>
      <c r="FC10" s="858">
        <f>+entero!FC32</f>
        <v>84002.760926139526</v>
      </c>
      <c r="FD10" s="1090">
        <f>+entero!FD32</f>
        <v>83998.778631336521</v>
      </c>
      <c r="FE10" s="858">
        <f>+entero!FE32</f>
        <v>83998.52340886039</v>
      </c>
      <c r="FF10" s="1141">
        <f>+entero!FF32</f>
        <v>-28.777882028152817</v>
      </c>
      <c r="FG10" s="1084">
        <f>+entero!FG32</f>
        <v>-3.4248252158579476E-2</v>
      </c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75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0">
        <f>+entero!EU33</f>
        <v>-33134.782222330236</v>
      </c>
      <c r="EV11" s="837">
        <f>+entero!EV33</f>
        <v>-32652.272054717425</v>
      </c>
      <c r="EW11" s="1090">
        <f>+entero!EW33</f>
        <v>-32311.568068136963</v>
      </c>
      <c r="EX11" s="1090">
        <f>+entero!EX33</f>
        <v>-31304.628771194519</v>
      </c>
      <c r="EY11" s="837">
        <f>+entero!EY33</f>
        <v>-30395.719630563843</v>
      </c>
      <c r="EZ11" s="858">
        <f>+entero!EZ33</f>
        <v>-29798.53408849363</v>
      </c>
      <c r="FA11" s="858">
        <f>+entero!FA33</f>
        <v>-29637.004372522977</v>
      </c>
      <c r="FB11" s="858">
        <f>+entero!FB33</f>
        <v>-29139.413426372521</v>
      </c>
      <c r="FC11" s="858">
        <f>+entero!FC33</f>
        <v>-29279.078032656063</v>
      </c>
      <c r="FD11" s="1090">
        <f>+entero!FD33</f>
        <v>-29466.741973856413</v>
      </c>
      <c r="FE11" s="858">
        <f>+entero!FE33</f>
        <v>-29764.191337468546</v>
      </c>
      <c r="FF11" s="837">
        <f>+entero!FF33</f>
        <v>-34.342751025083999</v>
      </c>
      <c r="FG11" s="1084">
        <f>+entero!FG33</f>
        <v>-0.11524980028579683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75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0">
        <f>+entero!EU34</f>
        <v>21041.139269298197</v>
      </c>
      <c r="EV12" s="837">
        <f>+entero!EV34</f>
        <v>21574.595302396599</v>
      </c>
      <c r="EW12" s="1090">
        <f>+entero!EW34</f>
        <v>21959.680803188796</v>
      </c>
      <c r="EX12" s="1090">
        <f>+entero!EX34</f>
        <v>22305.760671089796</v>
      </c>
      <c r="EY12" s="837">
        <f>+entero!EY34</f>
        <v>21998.744082271594</v>
      </c>
      <c r="EZ12" s="858">
        <f>+entero!EZ34</f>
        <v>21928.613817824596</v>
      </c>
      <c r="FA12" s="858">
        <f>+entero!FA34</f>
        <v>21916.833111764197</v>
      </c>
      <c r="FB12" s="858">
        <f>+entero!FB34</f>
        <v>22070.352538768399</v>
      </c>
      <c r="FC12" s="858">
        <f>+entero!FC34</f>
        <v>22102.355249482196</v>
      </c>
      <c r="FD12" s="1090">
        <f>+entero!FD34</f>
        <v>22102.416663205797</v>
      </c>
      <c r="FE12" s="858">
        <f>+entero!FE34</f>
        <v>22112.689912151996</v>
      </c>
      <c r="FF12" s="837">
        <f>+entero!FF34</f>
        <v>184.07609432739991</v>
      </c>
      <c r="FG12" s="933">
        <f>+entero!FG34</f>
        <v>0.8394333351694776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75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91"/>
      <c r="EV13" s="838"/>
      <c r="EW13" s="1091"/>
      <c r="EX13" s="1091"/>
      <c r="EY13" s="838"/>
      <c r="EZ13" s="859"/>
      <c r="FA13" s="859"/>
      <c r="FB13" s="859"/>
      <c r="FC13" s="859"/>
      <c r="FD13" s="1091"/>
      <c r="FE13" s="859"/>
      <c r="FF13" s="838"/>
      <c r="FG13" s="93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75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0">
        <f>+entero!EU36</f>
        <v>79330.278563179992</v>
      </c>
      <c r="EV14" s="837">
        <f>+entero!EV36</f>
        <v>78261.444803984108</v>
      </c>
      <c r="EW14" s="1090">
        <f>+entero!EW36</f>
        <v>78367.085002514126</v>
      </c>
      <c r="EX14" s="1090">
        <f>+entero!EX36</f>
        <v>78547.191295394121</v>
      </c>
      <c r="EY14" s="837">
        <f>+entero!EY36</f>
        <v>78686.578501664117</v>
      </c>
      <c r="EZ14" s="858">
        <f>+entero!EZ36</f>
        <v>78882.447904524117</v>
      </c>
      <c r="FA14" s="858">
        <f>+entero!FA36</f>
        <v>78962.009739064102</v>
      </c>
      <c r="FB14" s="858">
        <f>+entero!FB36</f>
        <v>79342.39430270411</v>
      </c>
      <c r="FC14" s="858">
        <f>+entero!FC36</f>
        <v>79598.370561094096</v>
      </c>
      <c r="FD14" s="1090">
        <f>+entero!FD36</f>
        <v>79176.075923554119</v>
      </c>
      <c r="FE14" s="858">
        <f>+entero!FE36</f>
        <v>79144.428668024091</v>
      </c>
      <c r="FF14" s="837">
        <f>+entero!FF36</f>
        <v>261.98076349997427</v>
      </c>
      <c r="FG14" s="933">
        <f>+entero!FG36</f>
        <v>0.33211540774832998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75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0">
        <f>+entero!EU37</f>
        <v>138919.28029796001</v>
      </c>
      <c r="EV15" s="837">
        <f>+entero!EV37</f>
        <v>136400.97423115536</v>
      </c>
      <c r="EW15" s="1090">
        <f>+entero!EW37</f>
        <v>136842.3862433554</v>
      </c>
      <c r="EX15" s="1090">
        <f>+entero!EX37</f>
        <v>137804.58794864538</v>
      </c>
      <c r="EY15" s="837">
        <f>+entero!EY37</f>
        <v>139120.56014918539</v>
      </c>
      <c r="EZ15" s="858">
        <f>+entero!EZ37</f>
        <v>138920.04948486539</v>
      </c>
      <c r="FA15" s="858">
        <f>+entero!FA37</f>
        <v>139059.50422047536</v>
      </c>
      <c r="FB15" s="858">
        <f>+entero!FB37</f>
        <v>139402.19403280539</v>
      </c>
      <c r="FC15" s="858">
        <f>+entero!FC37</f>
        <v>139533.67952797533</v>
      </c>
      <c r="FD15" s="1090">
        <f>+entero!FD37</f>
        <v>139274.19063629539</v>
      </c>
      <c r="FE15" s="858">
        <f>+entero!FE37</f>
        <v>139192.12024732539</v>
      </c>
      <c r="FF15" s="837">
        <f>+entero!FF37</f>
        <v>272.07076246000361</v>
      </c>
      <c r="FG15" s="933">
        <f>+entero!FG37</f>
        <v>0.1958470094625501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75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0">
        <f>+entero!EU38</f>
        <v>241330.58076822999</v>
      </c>
      <c r="EV16" s="837">
        <f>+entero!EV38</f>
        <v>240115.57742053294</v>
      </c>
      <c r="EW16" s="1090">
        <f>+entero!EW38</f>
        <v>240440.43333436296</v>
      </c>
      <c r="EX16" s="1090">
        <f>+entero!EX38</f>
        <v>241505.71227529296</v>
      </c>
      <c r="EY16" s="837">
        <f>+entero!EY38</f>
        <v>242643.4637324129</v>
      </c>
      <c r="EZ16" s="858">
        <f>+entero!EZ38</f>
        <v>242426.85401372291</v>
      </c>
      <c r="FA16" s="858">
        <f>+entero!FA38</f>
        <v>242568.9167519029</v>
      </c>
      <c r="FB16" s="858">
        <f>+entero!FB38</f>
        <v>242848.05747273291</v>
      </c>
      <c r="FC16" s="858">
        <f>+entero!FC38</f>
        <v>242978.44465059284</v>
      </c>
      <c r="FD16" s="1090">
        <f>+entero!FD38</f>
        <v>242631.64967276296</v>
      </c>
      <c r="FE16" s="858">
        <f>+entero!FE38</f>
        <v>241740.89697162295</v>
      </c>
      <c r="FF16" s="837">
        <f>+entero!FF38</f>
        <v>-685.9570420999662</v>
      </c>
      <c r="FG16" s="933">
        <f>+entero!FG38</f>
        <v>-0.28295423165501982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7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2"/>
      <c r="EV17" s="839"/>
      <c r="EW17" s="1092"/>
      <c r="EX17" s="1092"/>
      <c r="EY17" s="839"/>
      <c r="EZ17" s="860"/>
      <c r="FA17" s="860"/>
      <c r="FB17" s="860"/>
      <c r="FC17" s="860"/>
      <c r="FD17" s="1092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75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3">
        <f>+entero!EU40</f>
        <v>89.753710268890089</v>
      </c>
      <c r="EV18" s="1085">
        <f>+entero!EV40</f>
        <v>89.238262159630366</v>
      </c>
      <c r="EW18" s="1093">
        <f>+entero!EW40</f>
        <v>89.103319017191467</v>
      </c>
      <c r="EX18" s="1093">
        <f>+entero!EX40</f>
        <v>89.110863055555384</v>
      </c>
      <c r="EY18" s="1085">
        <f>+entero!EY40</f>
        <v>89.119906426012292</v>
      </c>
      <c r="EZ18" s="862">
        <f>+entero!EZ40</f>
        <v>89.124814508135529</v>
      </c>
      <c r="FA18" s="862">
        <f>+entero!FA40</f>
        <v>89.130195550551989</v>
      </c>
      <c r="FB18" s="862">
        <f>+entero!FB40</f>
        <v>89.140446992098518</v>
      </c>
      <c r="FC18" s="862">
        <f>+entero!FC40</f>
        <v>89.166521988698577</v>
      </c>
      <c r="FD18" s="1093">
        <f>+entero!FD40</f>
        <v>89.155104917941586</v>
      </c>
      <c r="FE18" s="862">
        <f>+entero!FE40</f>
        <v>89.14544130396736</v>
      </c>
      <c r="FF18" s="1085">
        <f>+entero!FF40</f>
        <v>2.0626795831830691E-2</v>
      </c>
      <c r="FG18" s="863">
        <f>+entero!FG40</f>
        <v>2.3143718105520239E-2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75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3">
        <f>+entero!EU41</f>
        <v>84.963625003183395</v>
      </c>
      <c r="EV19" s="1085">
        <f>+entero!EV41</f>
        <v>84.510835619781062</v>
      </c>
      <c r="EW19" s="1093">
        <f>+entero!EW41</f>
        <v>84.465558587892602</v>
      </c>
      <c r="EX19" s="1093">
        <f>+entero!EX41</f>
        <v>84.548361555691557</v>
      </c>
      <c r="EY19" s="1085">
        <f>+entero!EY41</f>
        <v>84.697003720892212</v>
      </c>
      <c r="EZ19" s="862">
        <f>+entero!EZ41</f>
        <v>84.666339809787914</v>
      </c>
      <c r="FA19" s="862">
        <f>+entero!FA41</f>
        <v>84.684396254069341</v>
      </c>
      <c r="FB19" s="862">
        <f>+entero!FB41</f>
        <v>84.702180495648989</v>
      </c>
      <c r="FC19" s="862">
        <f>+entero!FC41</f>
        <v>84.70580048524765</v>
      </c>
      <c r="FD19" s="1093">
        <f>+entero!FD41</f>
        <v>84.689847076119463</v>
      </c>
      <c r="FE19" s="862">
        <f>+entero!FE41</f>
        <v>84.671854904032372</v>
      </c>
      <c r="FF19" s="1085">
        <f>+entero!FF41</f>
        <v>5.5150942444583961E-3</v>
      </c>
      <c r="FG19" s="863">
        <f>+entero!FG41</f>
        <v>6.5139159869774116E-3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75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1125">
        <f>+entero!EV42</f>
        <v>87.748069567465578</v>
      </c>
      <c r="EW20" s="864">
        <f>+entero!EW42</f>
        <v>87.706672439032857</v>
      </c>
      <c r="EX20" s="864">
        <f>+entero!EX42</f>
        <v>87.729154787311515</v>
      </c>
      <c r="EY20" s="1125">
        <f>+entero!EY42</f>
        <v>87.793435185694875</v>
      </c>
      <c r="EZ20" s="1003">
        <f>+entero!EZ42</f>
        <v>87.775346784344109</v>
      </c>
      <c r="FA20" s="1003">
        <f>+entero!FA42</f>
        <v>87.791307172381295</v>
      </c>
      <c r="FB20" s="1003">
        <f>+entero!FB42</f>
        <v>87.793382123416663</v>
      </c>
      <c r="FC20" s="1003">
        <f>+entero!FC42</f>
        <v>87.778122430240245</v>
      </c>
      <c r="FD20" s="864">
        <f>+entero!FD42</f>
        <v>87.777056382240318</v>
      </c>
      <c r="FE20" s="1003">
        <f>+entero!FE42</f>
        <v>87.732772176185364</v>
      </c>
      <c r="FF20" s="1125">
        <f>+entero!FF42</f>
        <v>-4.2574608158744809E-2</v>
      </c>
      <c r="FG20" s="864">
        <f>+entero!FG42</f>
        <v>-4.8504061468816154E-2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F3:FG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Y3:FD3"/>
    <mergeCell ref="EX3:EX4"/>
    <mergeCell ref="EN3:EN4"/>
    <mergeCell ref="EM3:EM4"/>
    <mergeCell ref="EE3:EE4"/>
    <mergeCell ref="ER3:ER4"/>
    <mergeCell ref="EQ3:E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O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F22" sqref="F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7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+entero!CT3</f>
        <v xml:space="preserve">2016                         A  fines de Sep* </v>
      </c>
      <c r="CU3" s="1180" t="str">
        <f>+entero!CU3</f>
        <v xml:space="preserve">2016                         A  fines de Oct* </v>
      </c>
      <c r="CV3" s="1180" t="str">
        <f>+entero!CV3</f>
        <v xml:space="preserve">2016                         A  fines de Nov* </v>
      </c>
      <c r="CW3" s="1180" t="str">
        <f>+entero!CW3</f>
        <v>2016                         A  fines de Dic* 15</v>
      </c>
      <c r="CX3" s="1180" t="str">
        <f>+entero!CX3</f>
        <v xml:space="preserve">2017                         A  fines de Ene* </v>
      </c>
      <c r="CY3" s="1180" t="str">
        <f>+entero!CY3</f>
        <v xml:space="preserve">2017                         A  fines de Feb* </v>
      </c>
      <c r="CZ3" s="1180" t="str">
        <f>+entero!CZ3</f>
        <v xml:space="preserve">2017                         A  fines de Mar* </v>
      </c>
      <c r="DA3" s="1180" t="str">
        <f>+entero!DA3</f>
        <v xml:space="preserve">2017                         A  fines de Abr* </v>
      </c>
      <c r="DB3" s="1180" t="str">
        <f>+entero!DB3</f>
        <v xml:space="preserve">2017                         A  fines de May* </v>
      </c>
      <c r="DC3" s="1180" t="str">
        <f>+entero!DC3</f>
        <v xml:space="preserve">2017                         A  fines de Jun* </v>
      </c>
      <c r="DD3" s="1180" t="str">
        <f>+entero!DD3</f>
        <v xml:space="preserve">2017                         A  fines de Jul* </v>
      </c>
      <c r="DE3" s="1180" t="str">
        <f>+entero!DE3</f>
        <v xml:space="preserve">2017                         A  fines de Ago* </v>
      </c>
      <c r="DF3" s="1180" t="str">
        <f>+entero!DF3</f>
        <v xml:space="preserve">2017                         A  fines de Sep* </v>
      </c>
      <c r="DG3" s="1180" t="str">
        <f>+entero!DG3</f>
        <v xml:space="preserve">2017                         A  fines de Oct* </v>
      </c>
      <c r="DH3" s="1171" t="s">
        <v>216</v>
      </c>
      <c r="DI3" s="1171" t="s">
        <v>227</v>
      </c>
      <c r="DJ3" s="1171" t="str">
        <f>+entero!DJ3</f>
        <v>2018
A fines de Ene</v>
      </c>
      <c r="DK3" s="1171" t="str">
        <f>+entero!DK3</f>
        <v>2018
A fines de Feb</v>
      </c>
      <c r="DL3" s="1171" t="str">
        <f>+entero!DL3</f>
        <v>2018
A fines de Mar</v>
      </c>
      <c r="DM3" s="1171" t="str">
        <f>+entero!DM3</f>
        <v>2018
A fines de Abr</v>
      </c>
      <c r="DN3" s="1171" t="str">
        <f>+entero!DN3</f>
        <v>2018
A fines de May</v>
      </c>
      <c r="DO3" s="1171" t="str">
        <f>+entero!DO3</f>
        <v>2018
A fines de Jun</v>
      </c>
      <c r="DP3" s="1171" t="str">
        <f>+entero!DP3</f>
        <v>2018
A fines de Jul</v>
      </c>
      <c r="DQ3" s="1171" t="str">
        <f>+entero!DQ3</f>
        <v>2018
A fines de Ago</v>
      </c>
      <c r="DR3" s="1171" t="str">
        <f>+entero!DR3</f>
        <v>2018
A fines de Sep</v>
      </c>
      <c r="DS3" s="1171" t="str">
        <f>+entero!DS3</f>
        <v>2018
A fines de Oct</v>
      </c>
      <c r="DT3" s="1171" t="str">
        <f>+entero!DT3</f>
        <v>2018
A fines de Nov</v>
      </c>
      <c r="DU3" s="1171" t="str">
        <f>+entero!DU3</f>
        <v>2018
A fines de Dic</v>
      </c>
      <c r="DV3" s="1171" t="str">
        <f>+entero!DV3</f>
        <v>2019
A fines de Ene</v>
      </c>
      <c r="DW3" s="1171" t="str">
        <f>+entero!DW3</f>
        <v>2019
A fines de Feb</v>
      </c>
      <c r="DX3" s="1171" t="str">
        <f>+entero!DX3</f>
        <v>2019
A fines de Mar</v>
      </c>
      <c r="DY3" s="1171" t="str">
        <f>+entero!DY3</f>
        <v>2019
A fines de Abr</v>
      </c>
      <c r="DZ3" s="1171" t="str">
        <f>+entero!DZ3</f>
        <v>2019
A fines de May</v>
      </c>
      <c r="EA3" s="1171" t="str">
        <f>+entero!EA3</f>
        <v>2019
A fines de Jun</v>
      </c>
      <c r="EB3" s="1171" t="str">
        <f>+entero!EB3</f>
        <v>2019
A fines de  Jul</v>
      </c>
      <c r="EC3" s="1171" t="str">
        <f>+entero!EC3</f>
        <v>2019
A fines de  Ago</v>
      </c>
      <c r="ED3" s="1171" t="str">
        <f>+entero!ED3</f>
        <v>2019
A fines de Sep</v>
      </c>
      <c r="EE3" s="1171" t="str">
        <f>+entero!EE3</f>
        <v>2019
A fines de Oct</v>
      </c>
      <c r="EF3" s="1171" t="str">
        <f>+entero!EF3</f>
        <v>2019
A fines de Nov</v>
      </c>
      <c r="EG3" s="1171" t="str">
        <f>+entero!EG3</f>
        <v>2019
A fines de Dic</v>
      </c>
      <c r="EH3" s="1171" t="str">
        <f>+entero!EH3</f>
        <v>2020
A fines de Ene</v>
      </c>
      <c r="EI3" s="1171" t="str">
        <f>+entero!EI3</f>
        <v>2020
A fines de Feb</v>
      </c>
      <c r="EJ3" s="1171" t="str">
        <f>+entero!EJ3</f>
        <v>2020
A fines de Mar</v>
      </c>
      <c r="EK3" s="1171" t="str">
        <f>+entero!EK3</f>
        <v>2020
A fines de Abr</v>
      </c>
      <c r="EL3" s="1171" t="str">
        <f>+entero!EL3</f>
        <v>2020
A fines de May</v>
      </c>
      <c r="EM3" s="1171" t="str">
        <f>+entero!EM3</f>
        <v>2020
A fines de Jun</v>
      </c>
      <c r="EN3" s="1171" t="str">
        <f>+entero!EN3</f>
        <v>2020
 A fines de Jul</v>
      </c>
      <c r="EO3" s="1171" t="str">
        <f>+entero!EO3</f>
        <v>2020
 A fines de Ago</v>
      </c>
      <c r="EP3" s="1171" t="str">
        <f>+entero!EP3</f>
        <v>2020
 A fines de Sep</v>
      </c>
      <c r="EQ3" s="1171" t="str">
        <f>+entero!EQ3</f>
        <v>2020
 A fines de Oct</v>
      </c>
      <c r="ER3" s="1171" t="str">
        <f>+entero!ER3</f>
        <v>2020
 A fines de Nov</v>
      </c>
      <c r="ES3" s="1171" t="str">
        <f>+entero!ES3</f>
        <v>2020
 A fines de Dic</v>
      </c>
      <c r="ET3" s="1171" t="str">
        <f>+entero!ET3</f>
        <v>2021
 A fines de Ene</v>
      </c>
      <c r="EU3" s="1171" t="str">
        <f>+entero!EU3</f>
        <v>2021
 A fines de Feb</v>
      </c>
      <c r="EV3" s="1167" t="str">
        <f>+entero!EV3</f>
        <v>Semana 5</v>
      </c>
      <c r="EW3" s="1168"/>
      <c r="EX3" s="1171" t="str">
        <f>+entero!EX3</f>
        <v>2021
 A fines de Mar</v>
      </c>
      <c r="EY3" s="1167" t="str">
        <f>+entero!EY3</f>
        <v>Semana 1</v>
      </c>
      <c r="EZ3" s="1168"/>
      <c r="FA3" s="1168"/>
      <c r="FB3" s="1168"/>
      <c r="FC3" s="1168"/>
      <c r="FD3" s="1169"/>
      <c r="FE3" s="1153" t="str">
        <f>+entero!FE3</f>
        <v>Semana 2</v>
      </c>
      <c r="FF3" s="1189" t="s">
        <v>281</v>
      </c>
      <c r="FG3" s="1190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8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20">
        <f>+entero!EW4</f>
        <v>44285</v>
      </c>
      <c r="EX4" s="1188"/>
      <c r="EY4" s="1132">
        <f>+entero!EY4</f>
        <v>44287</v>
      </c>
      <c r="EZ4" s="920">
        <f>+entero!EZ4</f>
        <v>44291</v>
      </c>
      <c r="FA4" s="920">
        <f>+entero!FA4</f>
        <v>44292</v>
      </c>
      <c r="FB4" s="920">
        <f>+entero!FB4</f>
        <v>44293</v>
      </c>
      <c r="FC4" s="920">
        <f>+entero!FC4</f>
        <v>44294</v>
      </c>
      <c r="FD4" s="1134">
        <f>+entero!FD4</f>
        <v>44295</v>
      </c>
      <c r="FE4" s="920">
        <f>+entero!FE4</f>
        <v>44298</v>
      </c>
      <c r="FF4" s="957" t="s">
        <v>226</v>
      </c>
      <c r="FG4" s="958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5">
        <f>+entero!EU44</f>
        <v>3955.5908163265294</v>
      </c>
      <c r="EV6" s="995">
        <f>+entero!EV44</f>
        <v>4151.3921282798819</v>
      </c>
      <c r="EW6" s="1095">
        <f>+entero!EW44</f>
        <v>4151.3921282798819</v>
      </c>
      <c r="EX6" s="1095">
        <f>+entero!EX44</f>
        <v>4151.3505830903778</v>
      </c>
      <c r="EY6" s="995">
        <f>+entero!EY44</f>
        <v>4136.8364431486862</v>
      </c>
      <c r="EZ6" s="866">
        <f>+entero!EZ44</f>
        <v>4136.8364431486862</v>
      </c>
      <c r="FA6" s="866">
        <f>+entero!FA44</f>
        <v>4136.8364431486862</v>
      </c>
      <c r="FB6" s="866">
        <f>+entero!FB44</f>
        <v>4136.8364431486862</v>
      </c>
      <c r="FC6" s="866">
        <f>+entero!FC44</f>
        <v>4136.8364431486862</v>
      </c>
      <c r="FD6" s="1095">
        <f>+entero!FD44</f>
        <v>4099.4807580174911</v>
      </c>
      <c r="FE6" s="866">
        <f>+entero!FE44</f>
        <v>4099.4807580174911</v>
      </c>
      <c r="FF6" s="995">
        <f>+entero!FF44</f>
        <v>-37.35568513119506</v>
      </c>
      <c r="FG6" s="935">
        <f>+entero!FG44</f>
        <v>-0.90300125819725141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7">
        <f>+entero!EU45</f>
        <v>3937.1083090379007</v>
      </c>
      <c r="EV7" s="757">
        <f>+entero!EV45</f>
        <v>4130.9858600583084</v>
      </c>
      <c r="EW7" s="1087">
        <f>+entero!EW45</f>
        <v>4130.9858600583084</v>
      </c>
      <c r="EX7" s="1087">
        <f>+entero!EX45</f>
        <v>4130.9858600583084</v>
      </c>
      <c r="EY7" s="757">
        <f>+entero!EY45</f>
        <v>4116.4086005830895</v>
      </c>
      <c r="EZ7" s="464">
        <f>+entero!EZ45</f>
        <v>4116.4086005830895</v>
      </c>
      <c r="FA7" s="464">
        <f>+entero!FA45</f>
        <v>4116.4086005830895</v>
      </c>
      <c r="FB7" s="464">
        <f>+entero!FB45</f>
        <v>4116.4086005830895</v>
      </c>
      <c r="FC7" s="464">
        <f>+entero!FC45</f>
        <v>4116.4086005830895</v>
      </c>
      <c r="FD7" s="1087">
        <f>+entero!FD45</f>
        <v>4079.9654518950433</v>
      </c>
      <c r="FE7" s="464">
        <f>+entero!FE45</f>
        <v>4079.9654518950433</v>
      </c>
      <c r="FF7" s="995">
        <f>+entero!FF45</f>
        <v>-36.443148688046222</v>
      </c>
      <c r="FG7" s="932">
        <f>+entero!FG45</f>
        <v>-0.88531417126288314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7">
        <f>+entero!EU46</f>
        <v>27008.562999999998</v>
      </c>
      <c r="EV8" s="757">
        <f>+entero!EV46</f>
        <v>28338.562999999998</v>
      </c>
      <c r="EW8" s="1087">
        <f>+entero!EW46</f>
        <v>28338.562999999998</v>
      </c>
      <c r="EX8" s="1087">
        <f>+entero!EX46</f>
        <v>28338.562999999998</v>
      </c>
      <c r="EY8" s="757">
        <f>+entero!EY46</f>
        <v>28238.562999999998</v>
      </c>
      <c r="EZ8" s="464">
        <f>+entero!EZ46</f>
        <v>28238.562999999998</v>
      </c>
      <c r="FA8" s="464">
        <f>+entero!FA46</f>
        <v>28238.562999999998</v>
      </c>
      <c r="FB8" s="464">
        <f>+entero!FB46</f>
        <v>28238.562999999998</v>
      </c>
      <c r="FC8" s="464">
        <f>+entero!FC46</f>
        <v>28238.562999999998</v>
      </c>
      <c r="FD8" s="1087">
        <f>+entero!FD46</f>
        <v>27988.562999999998</v>
      </c>
      <c r="FE8" s="464">
        <f>+entero!FE46</f>
        <v>27988.562999999998</v>
      </c>
      <c r="FF8" s="995">
        <f>+entero!FF46</f>
        <v>-250</v>
      </c>
      <c r="FG8" s="932">
        <f>+entero!FG46</f>
        <v>-0.88531417126289336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7">
        <f>+entero!EU47</f>
        <v>0</v>
      </c>
      <c r="EV9" s="757">
        <f>+entero!EV47</f>
        <v>0</v>
      </c>
      <c r="EW9" s="1087">
        <f>+entero!EW47</f>
        <v>0</v>
      </c>
      <c r="EX9" s="1087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1087">
        <f>+entero!FD47</f>
        <v>0</v>
      </c>
      <c r="FE9" s="464">
        <f>+entero!FE47</f>
        <v>0</v>
      </c>
      <c r="FF9" s="757"/>
      <c r="FG9" s="963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7">
        <f>+entero!EU48</f>
        <v>18.482507288628963</v>
      </c>
      <c r="EV10" s="757">
        <f>+entero!EV48</f>
        <v>20.406268221573562</v>
      </c>
      <c r="EW10" s="1087">
        <f>+entero!EW48</f>
        <v>20.406268221573562</v>
      </c>
      <c r="EX10" s="1087">
        <f>+entero!EX48</f>
        <v>20.364723032069193</v>
      </c>
      <c r="EY10" s="757">
        <f>+entero!EY48</f>
        <v>20.42784256559689</v>
      </c>
      <c r="EZ10" s="464">
        <f>+entero!EZ48</f>
        <v>20.42784256559689</v>
      </c>
      <c r="FA10" s="464">
        <f>+entero!FA48</f>
        <v>20.42784256559689</v>
      </c>
      <c r="FB10" s="464">
        <f>+entero!FB48</f>
        <v>20.42784256559689</v>
      </c>
      <c r="FC10" s="464">
        <f>+entero!FC48</f>
        <v>20.42784256559689</v>
      </c>
      <c r="FD10" s="1087">
        <f>+entero!FD48</f>
        <v>19.515306122448205</v>
      </c>
      <c r="FE10" s="464">
        <f>+entero!FE48</f>
        <v>19.515306122448205</v>
      </c>
      <c r="FF10" s="757">
        <f>+entero!FF48</f>
        <v>-0.91253644314868509</v>
      </c>
      <c r="FG10" s="932">
        <f>+entero!FG48</f>
        <v>-4.467120990473628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7">
        <f>+entero!EU49</f>
        <v>126.78999999999469</v>
      </c>
      <c r="EV11" s="757">
        <f>+entero!EV49</f>
        <v>139.98699999999465</v>
      </c>
      <c r="EW11" s="1087">
        <f>+entero!EW49</f>
        <v>139.98699999999465</v>
      </c>
      <c r="EX11" s="1087">
        <f>+entero!EX49</f>
        <v>139.70199999999468</v>
      </c>
      <c r="EY11" s="757">
        <f>+entero!EY49</f>
        <v>140.13499999999468</v>
      </c>
      <c r="EZ11" s="464">
        <f>+entero!EZ49</f>
        <v>140.13499999999468</v>
      </c>
      <c r="FA11" s="464">
        <f>+entero!FA49</f>
        <v>140.13499999999468</v>
      </c>
      <c r="FB11" s="464">
        <f>+entero!FB49</f>
        <v>140.13499999999468</v>
      </c>
      <c r="FC11" s="464">
        <f>+entero!FC49</f>
        <v>140.13499999999468</v>
      </c>
      <c r="FD11" s="1087">
        <f>+entero!FD49</f>
        <v>133.87499999999469</v>
      </c>
      <c r="FE11" s="464">
        <f>+entero!FE49</f>
        <v>133.87499999999469</v>
      </c>
      <c r="FF11" s="757">
        <f>+entero!FF49</f>
        <v>-6.2599999999999909</v>
      </c>
      <c r="FG11" s="932">
        <f>+entero!FG49</f>
        <v>-4.4671209904736351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7">
        <f>+entero!EU50</f>
        <v>113.815</v>
      </c>
      <c r="EV12" s="757">
        <f>+entero!EV50</f>
        <v>110.91199999999999</v>
      </c>
      <c r="EW12" s="1087">
        <f>+entero!EW50</f>
        <v>110.91199999999999</v>
      </c>
      <c r="EX12" s="1087">
        <f>+entero!EX50</f>
        <v>110.62700000000001</v>
      </c>
      <c r="EY12" s="757">
        <f>+entero!EY50</f>
        <v>111.06</v>
      </c>
      <c r="EZ12" s="464">
        <f>+entero!EZ50</f>
        <v>111.06</v>
      </c>
      <c r="FA12" s="464">
        <f>+entero!FA50</f>
        <v>111.06</v>
      </c>
      <c r="FB12" s="464">
        <f>+entero!FB50</f>
        <v>111.06</v>
      </c>
      <c r="FC12" s="464">
        <f>+entero!FC50</f>
        <v>111.06</v>
      </c>
      <c r="FD12" s="1087">
        <f>+entero!FD50</f>
        <v>104.80000000000001</v>
      </c>
      <c r="FE12" s="464">
        <f>+entero!FE50</f>
        <v>104.80000000000001</v>
      </c>
      <c r="FF12" s="757">
        <f>+entero!FF50</f>
        <v>-6.2599999999999909</v>
      </c>
      <c r="FG12" s="953">
        <f>+entero!FG50</f>
        <v>-5.6365928327030348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7">
        <f>+entero!EU51</f>
        <v>0</v>
      </c>
      <c r="EV13" s="757">
        <f>+entero!EV51</f>
        <v>0</v>
      </c>
      <c r="EW13" s="1087">
        <f>+entero!EW51</f>
        <v>0</v>
      </c>
      <c r="EX13" s="1087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1087">
        <f>+entero!FD51</f>
        <v>0</v>
      </c>
      <c r="FE13" s="464">
        <f>+entero!FE51</f>
        <v>0</v>
      </c>
      <c r="FF13" s="1001"/>
      <c r="FG13" s="964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42">
        <f>+entero!DU52</f>
        <v>36.818509766763846</v>
      </c>
      <c r="DV14" s="1142">
        <f>+entero!DV52</f>
        <v>77.216490524781349</v>
      </c>
      <c r="DW14" s="1142">
        <f>+entero!DW52</f>
        <v>70.886392857142852</v>
      </c>
      <c r="DX14" s="1142">
        <f>+entero!DX52</f>
        <v>27.939626093294457</v>
      </c>
      <c r="DY14" s="1142">
        <f>+entero!DY52</f>
        <v>56.242512390670555</v>
      </c>
      <c r="DZ14" s="1142">
        <f>+entero!DZ52</f>
        <v>22.624042274052478</v>
      </c>
      <c r="EA14" s="1142">
        <f>+entero!EA52</f>
        <v>23.195914782769677</v>
      </c>
      <c r="EB14" s="1142">
        <f>+entero!EB52</f>
        <v>23.802244897959184</v>
      </c>
      <c r="EC14" s="1142">
        <f>+entero!EC52</f>
        <v>17.827988338192419</v>
      </c>
      <c r="ED14" s="1142">
        <f>+entero!ED52</f>
        <v>49.833931403790089</v>
      </c>
      <c r="EE14" s="1142">
        <f>+entero!EE52</f>
        <v>63.09513571720116</v>
      </c>
      <c r="EF14" s="1142">
        <f>+entero!EF52</f>
        <v>393.17516968658902</v>
      </c>
      <c r="EG14" s="1142">
        <f>+entero!EG52</f>
        <v>321.23755409766767</v>
      </c>
      <c r="EH14" s="1142">
        <f>+entero!EH52</f>
        <v>224.75900046501459</v>
      </c>
      <c r="EI14" s="1142">
        <f>+entero!EI52</f>
        <v>140.38201521720114</v>
      </c>
      <c r="EJ14" s="1142">
        <f>+entero!EJ52</f>
        <v>102.57578777696793</v>
      </c>
      <c r="EK14" s="1142">
        <f>+entero!EK52</f>
        <v>39.587635158892127</v>
      </c>
      <c r="EL14" s="1142">
        <f>+entero!EL52</f>
        <v>105.4441754329446</v>
      </c>
      <c r="EM14" s="1142">
        <f>+entero!EM52</f>
        <v>154.63256940816325</v>
      </c>
      <c r="EN14" s="1142">
        <f>+entero!EN52</f>
        <v>105.03523343148689</v>
      </c>
      <c r="EO14" s="1142">
        <f>+entero!EO52</f>
        <v>160.16944374635568</v>
      </c>
      <c r="EP14" s="1142">
        <f>+entero!EP52</f>
        <v>168.43658936880465</v>
      </c>
      <c r="EQ14" s="1142">
        <f>+entero!EQ52</f>
        <v>346.41006037317777</v>
      </c>
      <c r="ER14" s="1142">
        <f>+entero!ER52</f>
        <v>437.39384608017485</v>
      </c>
      <c r="ES14" s="1142">
        <f>+entero!ES52</f>
        <v>352.2940509446064</v>
      </c>
      <c r="ET14" s="1142">
        <f>+entero!ET52</f>
        <v>174.17788472448979</v>
      </c>
      <c r="EU14" s="1143">
        <f>+entero!EU52</f>
        <v>147.02098111078715</v>
      </c>
      <c r="EV14" s="1144">
        <f>+entero!EV52</f>
        <v>74.200554361516041</v>
      </c>
      <c r="EW14" s="1143">
        <f>+entero!EW52</f>
        <v>73.534741364431483</v>
      </c>
      <c r="EX14" s="1143">
        <f>+entero!EX52</f>
        <v>97.751720128279871</v>
      </c>
      <c r="EY14" s="1144">
        <f>+entero!EY52</f>
        <v>45.715002860058313</v>
      </c>
      <c r="EZ14" s="1145">
        <f>+entero!EZ52</f>
        <v>45.715002860058313</v>
      </c>
      <c r="FA14" s="1145">
        <f>+entero!FA52</f>
        <v>39.620411023323619</v>
      </c>
      <c r="FB14" s="1145">
        <f>+entero!FB52</f>
        <v>38.265054769679296</v>
      </c>
      <c r="FC14" s="1145">
        <f>+entero!FC52</f>
        <v>37.929340483965007</v>
      </c>
      <c r="FD14" s="1143">
        <f>+entero!FD52</f>
        <v>37.929340483965007</v>
      </c>
      <c r="FE14" s="1145">
        <f>+entero!FE52</f>
        <v>37.929340483965007</v>
      </c>
      <c r="FF14" s="757">
        <f>+entero!FF52</f>
        <v>-7.7856623760933061</v>
      </c>
      <c r="FG14" s="932">
        <f>+entero!FG52</f>
        <v>-17.030869274856204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42">
        <f>+entero!DU53</f>
        <v>29.822157434402332</v>
      </c>
      <c r="DV15" s="1142">
        <f>+entero!DV53</f>
        <v>29.244897959183675</v>
      </c>
      <c r="DW15" s="1142">
        <f>+entero!DW53</f>
        <v>32.317784256559769</v>
      </c>
      <c r="DX15" s="1142">
        <f>+entero!DX53</f>
        <v>27.939626093294457</v>
      </c>
      <c r="DY15" s="1142">
        <f>+entero!DY53</f>
        <v>29.381778425655977</v>
      </c>
      <c r="DZ15" s="1142">
        <f>+entero!DZ53</f>
        <v>22.624042274052478</v>
      </c>
      <c r="EA15" s="1142">
        <f>+entero!EA53</f>
        <v>23.195914782769677</v>
      </c>
      <c r="EB15" s="1142">
        <f>+entero!EB53</f>
        <v>23.802244897959184</v>
      </c>
      <c r="EC15" s="1142">
        <f>+entero!EC53</f>
        <v>17.827988338192419</v>
      </c>
      <c r="ED15" s="1142">
        <f>+entero!ED53</f>
        <v>39.705249635568514</v>
      </c>
      <c r="EE15" s="1142">
        <f>+entero!EE53</f>
        <v>45.268386008746354</v>
      </c>
      <c r="EF15" s="1142">
        <f>+entero!EF53</f>
        <v>57.032815604956255</v>
      </c>
      <c r="EG15" s="1142">
        <f>+entero!EG53</f>
        <v>32.993669679300289</v>
      </c>
      <c r="EH15" s="1142">
        <f>+entero!EH53</f>
        <v>54.750048335276972</v>
      </c>
      <c r="EI15" s="1142">
        <f>+entero!EI53</f>
        <v>32.325914504373173</v>
      </c>
      <c r="EJ15" s="1142">
        <f>+entero!EJ53</f>
        <v>36.484093029154515</v>
      </c>
      <c r="EK15" s="1142">
        <f>+entero!EK53</f>
        <v>0.81632653061224481</v>
      </c>
      <c r="EL15" s="1142">
        <f>+entero!EL53</f>
        <v>22.762344897959181</v>
      </c>
      <c r="EM15" s="1142">
        <f>+entero!EM53</f>
        <v>22.364393731778424</v>
      </c>
      <c r="EN15" s="1142">
        <f>+entero!EN53</f>
        <v>0.13431486880466473</v>
      </c>
      <c r="EO15" s="1142">
        <f>+entero!EO53</f>
        <v>42.015740583090377</v>
      </c>
      <c r="EP15" s="1142">
        <f>+entero!EP53</f>
        <v>42.873698755102041</v>
      </c>
      <c r="EQ15" s="1142">
        <f>+entero!EQ53</f>
        <v>43.782980708454801</v>
      </c>
      <c r="ER15" s="1142">
        <f>+entero!ER53</f>
        <v>45.761892102040818</v>
      </c>
      <c r="ES15" s="1142">
        <f>+entero!ES53</f>
        <v>49.81069888921283</v>
      </c>
      <c r="ET15" s="1142">
        <f>+entero!ET53</f>
        <v>45.966938623906699</v>
      </c>
      <c r="EU15" s="1143">
        <f>+entero!EU53</f>
        <v>46.964349927113702</v>
      </c>
      <c r="EV15" s="1144">
        <f>+entero!EV53</f>
        <v>0.11209912536443148</v>
      </c>
      <c r="EW15" s="1143">
        <f>+entero!EW53</f>
        <v>0.11209912536443148</v>
      </c>
      <c r="EX15" s="1143">
        <f>+entero!EX53</f>
        <v>51.481824711370251</v>
      </c>
      <c r="EY15" s="1144">
        <f>+entero!EY53</f>
        <v>0.11209912536443148</v>
      </c>
      <c r="EZ15" s="1145">
        <f>+entero!EZ53</f>
        <v>0.11209912536443148</v>
      </c>
      <c r="FA15" s="1145">
        <f>+entero!FA53</f>
        <v>0.11209912536443148</v>
      </c>
      <c r="FB15" s="1145">
        <f>+entero!FB53</f>
        <v>0.11209912536443148</v>
      </c>
      <c r="FC15" s="1145">
        <f>+entero!FC53</f>
        <v>0.11209912536443148</v>
      </c>
      <c r="FD15" s="1143">
        <f>+entero!FD53</f>
        <v>0.11209912536443148</v>
      </c>
      <c r="FE15" s="1145">
        <f>+entero!FE53</f>
        <v>0.11209912536443148</v>
      </c>
      <c r="FF15" s="757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42">
        <f>+entero!DU54</f>
        <v>81.099999999999994</v>
      </c>
      <c r="DV16" s="1142">
        <f>+entero!DV54</f>
        <v>84</v>
      </c>
      <c r="DW16" s="1142">
        <f>+entero!DW54</f>
        <v>84.5</v>
      </c>
      <c r="DX16" s="1142">
        <f>+entero!DX54</f>
        <v>123.06583499999999</v>
      </c>
      <c r="DY16" s="1142">
        <f>+entero!DY54</f>
        <v>126.099</v>
      </c>
      <c r="DZ16" s="1142">
        <f>+entero!DZ54</f>
        <v>79.740930000000006</v>
      </c>
      <c r="EA16" s="1142">
        <f>+entero!EA54</f>
        <v>82.507818929999999</v>
      </c>
      <c r="EB16" s="1142">
        <f>+entero!EB54</f>
        <v>86.52</v>
      </c>
      <c r="EC16" s="1142">
        <f>+entero!EC54</f>
        <v>88</v>
      </c>
      <c r="ED16" s="1142">
        <f>+entero!ED54</f>
        <v>135.76814400000001</v>
      </c>
      <c r="EE16" s="1142">
        <f>+entero!EE54</f>
        <v>231.56907556000002</v>
      </c>
      <c r="EF16" s="1142">
        <f>+entero!EF54</f>
        <v>288.34511504999995</v>
      </c>
      <c r="EG16" s="1142">
        <f>+entero!EG54</f>
        <v>130.29657399999999</v>
      </c>
      <c r="EH16" s="1142">
        <f>+entero!EH54</f>
        <v>216.99</v>
      </c>
      <c r="EI16" s="1142">
        <f>+entero!EI54</f>
        <v>131.23138499999999</v>
      </c>
      <c r="EJ16" s="1142">
        <f>+entero!EJ54</f>
        <v>85.583164999999994</v>
      </c>
      <c r="EK16" s="1142">
        <f>+entero!EK54</f>
        <v>5.6</v>
      </c>
      <c r="EL16" s="1142">
        <f>+entero!EL54</f>
        <v>156.149686</v>
      </c>
      <c r="EM16" s="1142">
        <f>+entero!EM54</f>
        <v>153.41974099999999</v>
      </c>
      <c r="EN16" s="1142">
        <f>+entero!EN54</f>
        <v>0.9214</v>
      </c>
      <c r="EO16" s="1142">
        <f>+entero!EO54</f>
        <v>159.21237200000002</v>
      </c>
      <c r="EP16" s="1142">
        <f>+entero!EP54</f>
        <v>157.86326499999998</v>
      </c>
      <c r="EQ16" s="1142">
        <f>+entero!EQ54</f>
        <v>164.48976399999998</v>
      </c>
      <c r="ER16" s="1142">
        <f>+entero!ER54</f>
        <v>167.80215200000001</v>
      </c>
      <c r="ES16" s="1142">
        <f>+entero!ES54</f>
        <v>200.15745030000002</v>
      </c>
      <c r="ET16" s="1142">
        <f>+entero!ET54</f>
        <v>169.51096100000001</v>
      </c>
      <c r="EU16" s="1143">
        <f>+entero!EU54</f>
        <v>168.83437499999999</v>
      </c>
      <c r="EV16" s="1144">
        <f>+entero!EV54</f>
        <v>0.76900000000000002</v>
      </c>
      <c r="EW16" s="1143">
        <f>+entero!EW54</f>
        <v>0.76900000000000002</v>
      </c>
      <c r="EX16" s="1143">
        <f>+entero!EX54</f>
        <v>176.84080299999999</v>
      </c>
      <c r="EY16" s="1144">
        <f>+entero!EY54</f>
        <v>0.76900000000000002</v>
      </c>
      <c r="EZ16" s="1145">
        <f>+entero!EZ54</f>
        <v>0.76900000000000002</v>
      </c>
      <c r="FA16" s="1145">
        <f>+entero!FA54</f>
        <v>0.76900000000000002</v>
      </c>
      <c r="FB16" s="1145">
        <f>+entero!FB54</f>
        <v>0.76900000000000002</v>
      </c>
      <c r="FC16" s="1145">
        <f>+entero!FC54</f>
        <v>0.76900000000000002</v>
      </c>
      <c r="FD16" s="1143">
        <f>+entero!FD54</f>
        <v>0.76900000000000002</v>
      </c>
      <c r="FE16" s="1145">
        <f>+entero!FE54</f>
        <v>0.76900000000000002</v>
      </c>
      <c r="FF16" s="757"/>
      <c r="FG16" s="932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42">
        <f>+entero!DU55</f>
        <v>18</v>
      </c>
      <c r="DV17" s="1142">
        <f>+entero!DV55</f>
        <v>17</v>
      </c>
      <c r="DW17" s="1142">
        <f>+entero!DW55</f>
        <v>20</v>
      </c>
      <c r="DX17" s="1142">
        <f>+entero!DX55</f>
        <v>10</v>
      </c>
      <c r="DY17" s="1142">
        <f>+entero!DY55</f>
        <v>11</v>
      </c>
      <c r="DZ17" s="1142">
        <f>+entero!DZ55</f>
        <v>11</v>
      </c>
      <c r="EA17" s="1142">
        <f>+entero!EA55</f>
        <v>11.168535929999999</v>
      </c>
      <c r="EB17" s="1142">
        <f>+entero!EB55</f>
        <v>11.19</v>
      </c>
      <c r="EC17" s="1142">
        <f>+entero!EC55</f>
        <v>5</v>
      </c>
      <c r="ED17" s="1142">
        <f>+entero!ED55</f>
        <v>19.913975000000001</v>
      </c>
      <c r="EE17" s="1142">
        <f>+entero!EE55</f>
        <v>11.511961000000001</v>
      </c>
      <c r="EF17" s="1142">
        <f>+entero!EF55</f>
        <v>15</v>
      </c>
      <c r="EG17" s="1142">
        <f>+entero!EG55</f>
        <v>14</v>
      </c>
      <c r="EH17" s="1142">
        <f>+entero!EH55</f>
        <v>23.118853000000001</v>
      </c>
      <c r="EI17" s="1142">
        <f>+entero!EI55</f>
        <v>13.195975000000001</v>
      </c>
      <c r="EJ17" s="1142">
        <f>+entero!EJ55</f>
        <v>24.008412999999997</v>
      </c>
      <c r="EK17" s="1142">
        <f>+entero!EK55</f>
        <v>0</v>
      </c>
      <c r="EL17" s="1142">
        <f>+entero!EL55</f>
        <v>0</v>
      </c>
      <c r="EM17" s="1142">
        <f>+entero!EM55</f>
        <v>0</v>
      </c>
      <c r="EN17" s="1142">
        <f>+entero!EN55</f>
        <v>0</v>
      </c>
      <c r="EO17" s="1142">
        <f>+entero!EO55</f>
        <v>18.806940000000001</v>
      </c>
      <c r="EP17" s="1142">
        <f>+entero!EP55</f>
        <v>19.861560999999998</v>
      </c>
      <c r="EQ17" s="1142">
        <f>+entero!EQ55</f>
        <v>19.804880999999998</v>
      </c>
      <c r="ER17" s="1142">
        <f>+entero!ER55</f>
        <v>21.300936999999998</v>
      </c>
      <c r="ES17" s="1142">
        <f>+entero!ES55</f>
        <v>20.633227999999999</v>
      </c>
      <c r="ET17" s="1142">
        <f>+entero!ET55</f>
        <v>21.256885999999998</v>
      </c>
      <c r="EU17" s="1143">
        <f>+entero!EU55</f>
        <v>22.352924999999999</v>
      </c>
      <c r="EV17" s="1144">
        <f>+entero!EV55</f>
        <v>0</v>
      </c>
      <c r="EW17" s="1143">
        <f>+entero!EW55</f>
        <v>0</v>
      </c>
      <c r="EX17" s="1143">
        <f>+entero!EX55</f>
        <v>25.703281999999994</v>
      </c>
      <c r="EY17" s="1144">
        <f>+entero!EY55</f>
        <v>0</v>
      </c>
      <c r="EZ17" s="1145">
        <f>+entero!EZ55</f>
        <v>0</v>
      </c>
      <c r="FA17" s="1145">
        <f>+entero!FA55</f>
        <v>0</v>
      </c>
      <c r="FB17" s="1145">
        <f>+entero!FB55</f>
        <v>0</v>
      </c>
      <c r="FC17" s="1145">
        <f>+entero!FC55</f>
        <v>0</v>
      </c>
      <c r="FD17" s="1143">
        <f>+entero!FD55</f>
        <v>0</v>
      </c>
      <c r="FE17" s="1145">
        <f>+entero!FE55</f>
        <v>0</v>
      </c>
      <c r="FF17" s="757"/>
      <c r="FG17" s="932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42">
        <f>+entero!DU56</f>
        <v>6.9963523323615151</v>
      </c>
      <c r="DV18" s="1142">
        <f>+entero!DV56</f>
        <v>47.971592565597675</v>
      </c>
      <c r="DW18" s="1142">
        <f>+entero!DW56</f>
        <v>38.568608600583083</v>
      </c>
      <c r="DX18" s="1142">
        <f>+entero!DX56</f>
        <v>0</v>
      </c>
      <c r="DY18" s="1142">
        <f>+entero!DY56</f>
        <v>26.860733965014575</v>
      </c>
      <c r="DZ18" s="1142">
        <f>+entero!DZ56</f>
        <v>0</v>
      </c>
      <c r="EA18" s="1142">
        <f>+entero!EA56</f>
        <v>0</v>
      </c>
      <c r="EB18" s="1142">
        <f>+entero!EB56</f>
        <v>0</v>
      </c>
      <c r="EC18" s="1142">
        <f>+entero!EC56</f>
        <v>0</v>
      </c>
      <c r="ED18" s="1142">
        <f>+entero!ED56</f>
        <v>10.128681768221574</v>
      </c>
      <c r="EE18" s="1142">
        <f>+entero!EE56</f>
        <v>17.826749708454809</v>
      </c>
      <c r="EF18" s="1142">
        <f>+entero!EF56</f>
        <v>336.14235408163273</v>
      </c>
      <c r="EG18" s="1142">
        <f>+entero!EG56</f>
        <v>288.24388441836737</v>
      </c>
      <c r="EH18" s="1142">
        <f>+entero!EH56</f>
        <v>170.00895212973762</v>
      </c>
      <c r="EI18" s="1142">
        <f>+entero!EI56</f>
        <v>108.05610071282797</v>
      </c>
      <c r="EJ18" s="1142">
        <f>+entero!EJ56</f>
        <v>66.091694747813406</v>
      </c>
      <c r="EK18" s="1142">
        <f>+entero!EK56</f>
        <v>38.771308628279883</v>
      </c>
      <c r="EL18" s="1142">
        <f>+entero!EL56</f>
        <v>82.681830534985423</v>
      </c>
      <c r="EM18" s="1142">
        <f>+entero!EM56</f>
        <v>132.26817567638483</v>
      </c>
      <c r="EN18" s="1142">
        <f>+entero!EN56</f>
        <v>104.90091856268222</v>
      </c>
      <c r="EO18" s="1142">
        <f>+entero!EO56</f>
        <v>118.15370316326532</v>
      </c>
      <c r="EP18" s="1142">
        <f>+entero!EP56</f>
        <v>125.56289061370261</v>
      </c>
      <c r="EQ18" s="1142">
        <f>+entero!EQ56</f>
        <v>302.627079664723</v>
      </c>
      <c r="ER18" s="1142">
        <f>+entero!ER56</f>
        <v>391.63195397813405</v>
      </c>
      <c r="ES18" s="1142">
        <f>+entero!ES56</f>
        <v>302.4833520553936</v>
      </c>
      <c r="ET18" s="1142">
        <f>+entero!ET56</f>
        <v>128.21094610058307</v>
      </c>
      <c r="EU18" s="1143">
        <f>+entero!EU56</f>
        <v>100.05663118367346</v>
      </c>
      <c r="EV18" s="1144">
        <f>+entero!EV56</f>
        <v>74.088455236151603</v>
      </c>
      <c r="EW18" s="1143">
        <f>+entero!EW56</f>
        <v>73.422642239067045</v>
      </c>
      <c r="EX18" s="1143">
        <f>+entero!EX56</f>
        <v>46.26989541690962</v>
      </c>
      <c r="EY18" s="1144">
        <f>+entero!EY56</f>
        <v>45.602903734693882</v>
      </c>
      <c r="EZ18" s="1145">
        <f>+entero!EZ56</f>
        <v>45.602903734693882</v>
      </c>
      <c r="FA18" s="1145">
        <f>+entero!FA56</f>
        <v>39.508311897959189</v>
      </c>
      <c r="FB18" s="1145">
        <f>+entero!FB56</f>
        <v>38.152955644314865</v>
      </c>
      <c r="FC18" s="1145">
        <f>+entero!FC56</f>
        <v>37.817241358600576</v>
      </c>
      <c r="FD18" s="1143">
        <f>+entero!FD56</f>
        <v>37.817241358600576</v>
      </c>
      <c r="FE18" s="1145">
        <f>+entero!FE56</f>
        <v>37.817241358600576</v>
      </c>
      <c r="FF18" s="757">
        <f>+entero!FF56</f>
        <v>-7.7856623760933061</v>
      </c>
      <c r="FG18" s="932">
        <f>+entero!FG56</f>
        <v>-17.072733835959905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42">
        <f>+entero!DU57</f>
        <v>47.994976999999999</v>
      </c>
      <c r="DV19" s="1142">
        <f>+entero!DV57</f>
        <v>329.08512500000006</v>
      </c>
      <c r="DW19" s="1142">
        <f>+entero!DW57</f>
        <v>264.58065499999998</v>
      </c>
      <c r="DX19" s="1142">
        <f>+entero!DX57</f>
        <v>0</v>
      </c>
      <c r="DY19" s="1142">
        <f>+entero!DY57</f>
        <v>184.264635</v>
      </c>
      <c r="DZ19" s="1142">
        <f>+entero!DZ57</f>
        <v>0</v>
      </c>
      <c r="EA19" s="1142">
        <f>+entero!EA57</f>
        <v>0</v>
      </c>
      <c r="EB19" s="1142">
        <f>+entero!EB57</f>
        <v>0</v>
      </c>
      <c r="EC19" s="1142">
        <f>+entero!EC57</f>
        <v>0</v>
      </c>
      <c r="ED19" s="1142">
        <f>+entero!ED57</f>
        <v>69.482756929999994</v>
      </c>
      <c r="EE19" s="1142">
        <f>+entero!EE57</f>
        <v>122.29150300000001</v>
      </c>
      <c r="EF19" s="1142">
        <f>+entero!EF57</f>
        <v>2305.9365490000005</v>
      </c>
      <c r="EG19" s="1142">
        <f>+entero!EG57</f>
        <v>1977.3530471100003</v>
      </c>
      <c r="EH19" s="1142">
        <f>+entero!EH57</f>
        <v>1166.2614116100001</v>
      </c>
      <c r="EI19" s="1142">
        <f>+entero!EI57</f>
        <v>741.26485088999993</v>
      </c>
      <c r="EJ19" s="1142">
        <f>+entero!EJ57</f>
        <v>453.38902596999998</v>
      </c>
      <c r="EK19" s="1142">
        <f>+entero!EK57</f>
        <v>265.97117718999999</v>
      </c>
      <c r="EL19" s="1142">
        <f>+entero!EL57</f>
        <v>567.19735747000004</v>
      </c>
      <c r="EM19" s="1142">
        <f>+entero!EM57</f>
        <v>907.35968514000001</v>
      </c>
      <c r="EN19" s="1142">
        <f>+entero!EN57</f>
        <v>719.62030134000008</v>
      </c>
      <c r="EO19" s="1142">
        <f>+entero!EO57</f>
        <v>810.5344037000001</v>
      </c>
      <c r="EP19" s="1142">
        <f>+entero!EP57</f>
        <v>861.36142960999996</v>
      </c>
      <c r="EQ19" s="1142">
        <f>+entero!EQ57</f>
        <v>2076.0217665</v>
      </c>
      <c r="ER19" s="1142">
        <f>+entero!ER57</f>
        <v>2686.5952042899999</v>
      </c>
      <c r="ES19" s="1142">
        <f>+entero!ES57</f>
        <v>2075.0357951000001</v>
      </c>
      <c r="ET19" s="1142">
        <f>+entero!ET57</f>
        <v>879.52709025000001</v>
      </c>
      <c r="EU19" s="1143">
        <f>+entero!EU57</f>
        <v>686.38848991999998</v>
      </c>
      <c r="EV19" s="1144">
        <f>+entero!EV57</f>
        <v>508.24680291999999</v>
      </c>
      <c r="EW19" s="1143">
        <f>+entero!EW57</f>
        <v>503.67932575999998</v>
      </c>
      <c r="EX19" s="1143">
        <f>+entero!EX57</f>
        <v>317.41148256000002</v>
      </c>
      <c r="EY19" s="1144">
        <f>+entero!EY57</f>
        <v>312.83591962000003</v>
      </c>
      <c r="EZ19" s="1145">
        <f>+entero!EZ57</f>
        <v>312.83591962000003</v>
      </c>
      <c r="FA19" s="1145">
        <f>+entero!FA57</f>
        <v>271.02701962000003</v>
      </c>
      <c r="FB19" s="1145">
        <f>+entero!FB57</f>
        <v>261.72927571999998</v>
      </c>
      <c r="FC19" s="1145">
        <f>+entero!FC57</f>
        <v>259.42627571999998</v>
      </c>
      <c r="FD19" s="1143">
        <f>+entero!FD57</f>
        <v>259.42627571999998</v>
      </c>
      <c r="FE19" s="1145">
        <f>+entero!FE57</f>
        <v>259.42627571999998</v>
      </c>
      <c r="FF19" s="757">
        <f>+entero!FF57</f>
        <v>-53.409643900000049</v>
      </c>
      <c r="FG19" s="932">
        <f>+entero!FG57</f>
        <v>-17.072733835959898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46">
        <f>+entero!DU58</f>
        <v>0</v>
      </c>
      <c r="DV20" s="1146">
        <f>+entero!DV58</f>
        <v>0</v>
      </c>
      <c r="DW20" s="1146">
        <f>+entero!DW58</f>
        <v>0</v>
      </c>
      <c r="DX20" s="1146">
        <f>+entero!DX58</f>
        <v>0</v>
      </c>
      <c r="DY20" s="1146">
        <f>+entero!DY58</f>
        <v>0</v>
      </c>
      <c r="DZ20" s="1146">
        <f>+entero!DZ58</f>
        <v>0</v>
      </c>
      <c r="EA20" s="1146">
        <f>+entero!EA58</f>
        <v>0</v>
      </c>
      <c r="EB20" s="1146">
        <f>+entero!EB58</f>
        <v>0</v>
      </c>
      <c r="EC20" s="1146">
        <f>+entero!EC58</f>
        <v>0</v>
      </c>
      <c r="ED20" s="1146">
        <f>+entero!ED58</f>
        <v>0</v>
      </c>
      <c r="EE20" s="1146">
        <f>+entero!EE58</f>
        <v>0</v>
      </c>
      <c r="EF20" s="1146">
        <f>+entero!EF58</f>
        <v>0</v>
      </c>
      <c r="EG20" s="1146">
        <f>+entero!EG58</f>
        <v>0</v>
      </c>
      <c r="EH20" s="1146">
        <f>+entero!EH58</f>
        <v>0</v>
      </c>
      <c r="EI20" s="1146">
        <f>+entero!EI58</f>
        <v>0</v>
      </c>
      <c r="EJ20" s="1146">
        <f>+entero!EJ58</f>
        <v>0</v>
      </c>
      <c r="EK20" s="1146">
        <f>+entero!EK58</f>
        <v>0</v>
      </c>
      <c r="EL20" s="1146">
        <f>+entero!EL58</f>
        <v>0</v>
      </c>
      <c r="EM20" s="1146">
        <f>+entero!EM58</f>
        <v>0</v>
      </c>
      <c r="EN20" s="1146">
        <f>+entero!EN58</f>
        <v>0</v>
      </c>
      <c r="EO20" s="1146">
        <f>+entero!EO58</f>
        <v>0</v>
      </c>
      <c r="EP20" s="1146">
        <f>+entero!EP58</f>
        <v>0</v>
      </c>
      <c r="EQ20" s="1146">
        <f>+entero!EQ58</f>
        <v>0</v>
      </c>
      <c r="ER20" s="1146">
        <f>+entero!ER58</f>
        <v>0</v>
      </c>
      <c r="ES20" s="1146">
        <f>+entero!ES58</f>
        <v>0</v>
      </c>
      <c r="ET20" s="1146">
        <f>+entero!ET58</f>
        <v>0</v>
      </c>
      <c r="EU20" s="1147">
        <f>+entero!EU58</f>
        <v>0</v>
      </c>
      <c r="EV20" s="1148">
        <f>+entero!EV58</f>
        <v>0</v>
      </c>
      <c r="EW20" s="1147">
        <f>+entero!EW58</f>
        <v>0</v>
      </c>
      <c r="EX20" s="1147">
        <f>+entero!EX58</f>
        <v>0</v>
      </c>
      <c r="EY20" s="1148">
        <f>+entero!EY58</f>
        <v>0</v>
      </c>
      <c r="EZ20" s="1149">
        <f>+entero!EZ58</f>
        <v>0</v>
      </c>
      <c r="FA20" s="1149">
        <f>+entero!FA58</f>
        <v>0</v>
      </c>
      <c r="FB20" s="1149">
        <f>+entero!FB58</f>
        <v>0</v>
      </c>
      <c r="FC20" s="1149">
        <f>+entero!FC58</f>
        <v>0</v>
      </c>
      <c r="FD20" s="1147">
        <f>+entero!FD58</f>
        <v>0</v>
      </c>
      <c r="FE20" s="1149">
        <f>+entero!FE58</f>
        <v>0</v>
      </c>
      <c r="FF20" s="967"/>
      <c r="FG20" s="968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2">
    <mergeCell ref="CM3:CM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CD3:CD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CK3:CK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EO3:EO4"/>
    <mergeCell ref="EQ3:EQ4"/>
    <mergeCell ref="ER3:ER4"/>
    <mergeCell ref="DU3:DU4"/>
    <mergeCell ref="EC3:EC4"/>
    <mergeCell ref="DK3:DK4"/>
    <mergeCell ref="AA3:AA4"/>
    <mergeCell ref="AT3:AT4"/>
    <mergeCell ref="U3:U4"/>
    <mergeCell ref="Z3:Z4"/>
    <mergeCell ref="Y3:Y4"/>
    <mergeCell ref="DD3:DD4"/>
    <mergeCell ref="DE3:DE4"/>
    <mergeCell ref="CI3:CI4"/>
    <mergeCell ref="CH3:CH4"/>
    <mergeCell ref="CJ3:CJ4"/>
    <mergeCell ref="AJ3:AJ4"/>
    <mergeCell ref="AQ3:AQ4"/>
    <mergeCell ref="V3:V4"/>
    <mergeCell ref="AL3:AL4"/>
    <mergeCell ref="AB3:AB4"/>
    <mergeCell ref="AK3:AK4"/>
    <mergeCell ref="AX3:AX4"/>
    <mergeCell ref="BE3:BE4"/>
    <mergeCell ref="DW3:DW4"/>
    <mergeCell ref="EX3:EX4"/>
    <mergeCell ref="DG3:DG4"/>
    <mergeCell ref="DQ3:DQ4"/>
    <mergeCell ref="EB3:EB4"/>
    <mergeCell ref="DR3:DR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  <mergeCell ref="EV3:EW3"/>
    <mergeCell ref="EY3:FD3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DO3:DO4"/>
    <mergeCell ref="EE3:EE4"/>
    <mergeCell ref="DT3:DT4"/>
    <mergeCell ref="CN3:C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O186"/>
  <sheetViews>
    <sheetView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F25" sqref="FF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97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+entero!CT3</f>
        <v xml:space="preserve">2016                         A  fines de Sep* </v>
      </c>
      <c r="CU3" s="1180" t="str">
        <f>+entero!CU3</f>
        <v xml:space="preserve">2016                         A  fines de Oct* </v>
      </c>
      <c r="CV3" s="1180" t="str">
        <f>+entero!CV3</f>
        <v xml:space="preserve">2016                         A  fines de Nov* </v>
      </c>
      <c r="CW3" s="1180" t="str">
        <f>+entero!CW3</f>
        <v>2016                         A  fines de Dic* 15</v>
      </c>
      <c r="CX3" s="1180" t="str">
        <f>+entero!CX3</f>
        <v xml:space="preserve">2017                         A  fines de Ene* </v>
      </c>
      <c r="CY3" s="1180" t="str">
        <f>+entero!CY3</f>
        <v xml:space="preserve">2017                         A  fines de Feb* </v>
      </c>
      <c r="CZ3" s="1180" t="str">
        <f>+entero!CZ3</f>
        <v xml:space="preserve">2017                         A  fines de Mar* </v>
      </c>
      <c r="DA3" s="1180" t="str">
        <f>+entero!DA3</f>
        <v xml:space="preserve">2017                         A  fines de Abr* </v>
      </c>
      <c r="DB3" s="1180" t="str">
        <f>+entero!DB3</f>
        <v xml:space="preserve">2017                         A  fines de May* </v>
      </c>
      <c r="DC3" s="1180" t="str">
        <f>+entero!DC3</f>
        <v xml:space="preserve">2017                         A  fines de Jun* </v>
      </c>
      <c r="DD3" s="1180" t="str">
        <f>+entero!DD3</f>
        <v xml:space="preserve">2017                         A  fines de Jul* </v>
      </c>
      <c r="DE3" s="1180" t="str">
        <f>+entero!DE3</f>
        <v xml:space="preserve">2017                         A  fines de Ago* </v>
      </c>
      <c r="DF3" s="1180" t="str">
        <f>+entero!DF3</f>
        <v xml:space="preserve">2017                         A  fines de Sep* </v>
      </c>
      <c r="DG3" s="1180" t="str">
        <f>+entero!DG3</f>
        <v xml:space="preserve">2017                         A  fines de Oct* </v>
      </c>
      <c r="DH3" s="1171" t="s">
        <v>216</v>
      </c>
      <c r="DI3" s="1173" t="s">
        <v>227</v>
      </c>
      <c r="DJ3" s="1173" t="str">
        <f>+entero!DJ3</f>
        <v>2018
A fines de Ene</v>
      </c>
      <c r="DK3" s="1173" t="str">
        <f>+entero!DK3</f>
        <v>2018
A fines de Feb</v>
      </c>
      <c r="DL3" s="1173" t="str">
        <f>+entero!DL3</f>
        <v>2018
A fines de Mar</v>
      </c>
      <c r="DM3" s="1171" t="str">
        <f>+entero!DM3</f>
        <v>2018
A fines de Abr</v>
      </c>
      <c r="DN3" s="1171" t="str">
        <f>+entero!DN3</f>
        <v>2018
A fines de May</v>
      </c>
      <c r="DO3" s="1171" t="str">
        <f>+entero!DO3</f>
        <v>2018
A fines de Jun</v>
      </c>
      <c r="DP3" s="1171" t="str">
        <f>+entero!DP3</f>
        <v>2018
A fines de Jul</v>
      </c>
      <c r="DQ3" s="1171" t="str">
        <f>+entero!DQ3</f>
        <v>2018
A fines de Ago</v>
      </c>
      <c r="DR3" s="1171" t="str">
        <f>+entero!DR3</f>
        <v>2018
A fines de Sep</v>
      </c>
      <c r="DS3" s="1171" t="str">
        <f>+entero!DS3</f>
        <v>2018
A fines de Oct</v>
      </c>
      <c r="DT3" s="1171" t="str">
        <f>+entero!DT3</f>
        <v>2018
A fines de Nov</v>
      </c>
      <c r="DU3" s="1171" t="str">
        <f>+entero!DU3</f>
        <v>2018
A fines de Dic</v>
      </c>
      <c r="DV3" s="1171" t="str">
        <f>+entero!DV3</f>
        <v>2019
A fines de Ene</v>
      </c>
      <c r="DW3" s="1171" t="str">
        <f>+entero!DW3</f>
        <v>2019
A fines de Feb</v>
      </c>
      <c r="DX3" s="1171" t="str">
        <f>+entero!DX3</f>
        <v>2019
A fines de Mar</v>
      </c>
      <c r="DY3" s="1171" t="str">
        <f>+entero!DY3</f>
        <v>2019
A fines de Abr</v>
      </c>
      <c r="DZ3" s="1171" t="str">
        <f>+entero!DZ3</f>
        <v>2019
A fines de May</v>
      </c>
      <c r="EA3" s="1171" t="str">
        <f>+entero!EA3</f>
        <v>2019
A fines de Jun</v>
      </c>
      <c r="EB3" s="1171" t="str">
        <f>+entero!EB3</f>
        <v>2019
A fines de  Jul</v>
      </c>
      <c r="EC3" s="1171" t="str">
        <f>+entero!EC3</f>
        <v>2019
A fines de  Ago</v>
      </c>
      <c r="ED3" s="1171" t="str">
        <f>+entero!ED3</f>
        <v>2019
A fines de Sep</v>
      </c>
      <c r="EE3" s="1171" t="str">
        <f>+entero!EE3</f>
        <v>2019
A fines de Oct</v>
      </c>
      <c r="EF3" s="1171" t="str">
        <f>+entero!EF3</f>
        <v>2019
A fines de Nov</v>
      </c>
      <c r="EG3" s="1171" t="str">
        <f>+entero!EG3</f>
        <v>2019
A fines de Dic</v>
      </c>
      <c r="EH3" s="1171" t="str">
        <f>+entero!EH3</f>
        <v>2020
A fines de Ene</v>
      </c>
      <c r="EI3" s="1171" t="str">
        <f>+entero!EI3</f>
        <v>2020
A fines de Feb</v>
      </c>
      <c r="EJ3" s="1171" t="str">
        <f>+entero!EJ3</f>
        <v>2020
A fines de Mar</v>
      </c>
      <c r="EK3" s="1171" t="str">
        <f>+entero!EK3</f>
        <v>2020
A fines de Abr</v>
      </c>
      <c r="EL3" s="1171" t="str">
        <f>+entero!EL3</f>
        <v>2020
A fines de May</v>
      </c>
      <c r="EM3" s="1171" t="str">
        <f>+entero!EM3</f>
        <v>2020
A fines de Jun</v>
      </c>
      <c r="EN3" s="1171" t="str">
        <f>+entero!EN3</f>
        <v>2020
 A fines de Jul</v>
      </c>
      <c r="EO3" s="1171" t="str">
        <f>+entero!EO3</f>
        <v>2020
 A fines de Ago</v>
      </c>
      <c r="EP3" s="1171" t="str">
        <f>+entero!EP3</f>
        <v>2020
 A fines de Sep</v>
      </c>
      <c r="EQ3" s="1171" t="str">
        <f>+entero!EQ3</f>
        <v>2020
 A fines de Oct</v>
      </c>
      <c r="ER3" s="1171" t="str">
        <f>+entero!ER3</f>
        <v>2020
 A fines de Nov</v>
      </c>
      <c r="ES3" s="1171" t="str">
        <f>+entero!ES3</f>
        <v>2020
 A fines de Dic</v>
      </c>
      <c r="ET3" s="1171" t="str">
        <f>+entero!ET3</f>
        <v>2021
 A fines de Ene</v>
      </c>
      <c r="EU3" s="1171" t="str">
        <f>+entero!EU3</f>
        <v>2021
 A fines de Feb</v>
      </c>
      <c r="EV3" s="1167" t="str">
        <f>+entero!EV3</f>
        <v>Semana 5</v>
      </c>
      <c r="EW3" s="1168"/>
      <c r="EX3" s="1171" t="str">
        <f>+entero!EX3</f>
        <v>2021
 A fines de Mar</v>
      </c>
      <c r="EY3" s="1167" t="str">
        <f>+entero!EY3</f>
        <v>Semana 1</v>
      </c>
      <c r="EZ3" s="1168"/>
      <c r="FA3" s="1168"/>
      <c r="FB3" s="1168"/>
      <c r="FC3" s="1168"/>
      <c r="FD3" s="1169"/>
      <c r="FE3" s="1154" t="str">
        <f>+entero!FE3</f>
        <v>Semana 2</v>
      </c>
      <c r="FF3" s="1189" t="s">
        <v>282</v>
      </c>
      <c r="FG3" s="1190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8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72"/>
      <c r="DI4" s="1199"/>
      <c r="DJ4" s="1199"/>
      <c r="DK4" s="1199"/>
      <c r="DL4" s="1199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6">
        <f>+entero!EU60</f>
        <v>28820.506055295176</v>
      </c>
      <c r="EV6" s="469">
        <f>+entero!EV60</f>
        <v>28773.384350228545</v>
      </c>
      <c r="EW6" s="1096">
        <f>+entero!EW60</f>
        <v>28828.051427298513</v>
      </c>
      <c r="EX6" s="1096">
        <f>+entero!EX60</f>
        <v>28989.620016412217</v>
      </c>
      <c r="EY6" s="469">
        <f>+entero!EY60</f>
        <v>29127.891231460326</v>
      </c>
      <c r="EZ6" s="867">
        <f>+entero!EZ60</f>
        <v>29057.959203009883</v>
      </c>
      <c r="FA6" s="867">
        <f>+entero!FA60</f>
        <v>29076.600807444294</v>
      </c>
      <c r="FB6" s="867">
        <f>+entero!FB60</f>
        <v>29094.461726471982</v>
      </c>
      <c r="FC6" s="867">
        <f>+entero!FC60</f>
        <v>29111.121578368482</v>
      </c>
      <c r="FD6" s="1096">
        <f>+entero!FD60</f>
        <v>29056.416786049242</v>
      </c>
      <c r="FE6" s="867">
        <f>+entero!FE60</f>
        <v>28921.407588533213</v>
      </c>
      <c r="FF6" s="469">
        <f>+entero!FF60</f>
        <v>-136.55161447666978</v>
      </c>
      <c r="FG6" s="938">
        <f>+entero!FG60</f>
        <v>-0.46992844033770093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7">
        <f>+entero!EU61</f>
        <v>85.4049525048638</v>
      </c>
      <c r="EV7" s="936">
        <f>+entero!EV61</f>
        <v>85.109047769919655</v>
      </c>
      <c r="EW7" s="1097">
        <f>+entero!EW61</f>
        <v>85.069468570452216</v>
      </c>
      <c r="EX7" s="1097">
        <f>+entero!EX61</f>
        <v>85.111903907240688</v>
      </c>
      <c r="EY7" s="936">
        <f>+entero!EY61</f>
        <v>85.205997441920005</v>
      </c>
      <c r="EZ7" s="870">
        <f>+entero!EZ61</f>
        <v>85.153053555286547</v>
      </c>
      <c r="FA7" s="870">
        <f>+entero!FA61</f>
        <v>85.171800899413611</v>
      </c>
      <c r="FB7" s="870">
        <f>+entero!FB61</f>
        <v>85.171584257738161</v>
      </c>
      <c r="FC7" s="870">
        <f>+entero!FC61</f>
        <v>85.153421287044949</v>
      </c>
      <c r="FD7" s="1097">
        <f>+entero!FD61</f>
        <v>85.132034174414386</v>
      </c>
      <c r="FE7" s="870">
        <f>+entero!FE61</f>
        <v>85.119794034481288</v>
      </c>
      <c r="FF7" s="492">
        <f>+entero!FF61</f>
        <v>-3.3259520805259513E-2</v>
      </c>
      <c r="FG7" s="840">
        <f>+entero!FG61</f>
        <v>0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6">
        <f>+entero!EU62</f>
        <v>28716.307762351309</v>
      </c>
      <c r="EV8" s="469">
        <f>+entero!EV62</f>
        <v>28669.604716176811</v>
      </c>
      <c r="EW8" s="1096">
        <f>+entero!EW62</f>
        <v>28724.271793246779</v>
      </c>
      <c r="EX8" s="1096">
        <f>+entero!EX62</f>
        <v>28885.927117054354</v>
      </c>
      <c r="EY8" s="469">
        <f>+entero!EY62</f>
        <v>29024.175300032497</v>
      </c>
      <c r="EZ8" s="867">
        <f>+entero!EZ62</f>
        <v>28954.243271582054</v>
      </c>
      <c r="FA8" s="867">
        <f>+entero!FA62</f>
        <v>28972.884876016466</v>
      </c>
      <c r="FB8" s="867">
        <f>+entero!FB62</f>
        <v>28990.745795044153</v>
      </c>
      <c r="FC8" s="867">
        <f>+entero!FC62</f>
        <v>29007.405646940653</v>
      </c>
      <c r="FD8" s="1096">
        <f>+entero!FD62</f>
        <v>28952.700854621413</v>
      </c>
      <c r="FE8" s="867">
        <f>+entero!FE62</f>
        <v>28818.604922411505</v>
      </c>
      <c r="FF8" s="469">
        <f>+entero!FF62</f>
        <v>-135.63834917054919</v>
      </c>
      <c r="FG8" s="938">
        <f>+entero!FG62</f>
        <v>-0.46845758633131057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7">
        <f>+entero!EU63</f>
        <v>85.299355611963819</v>
      </c>
      <c r="EV9" s="936">
        <f>+entero!EV63</f>
        <v>85.064913242271658</v>
      </c>
      <c r="EW9" s="1097">
        <f>+entero!EW63</f>
        <v>85.049146691633254</v>
      </c>
      <c r="EX9" s="1097">
        <f>+entero!EX63</f>
        <v>85.082539213273506</v>
      </c>
      <c r="EY9" s="936">
        <f>+entero!EY63</f>
        <v>85.174289148590162</v>
      </c>
      <c r="EZ9" s="870">
        <f>+entero!EZ63</f>
        <v>85.119371382110742</v>
      </c>
      <c r="FA9" s="870">
        <f>+entero!FA63</f>
        <v>85.137361930138582</v>
      </c>
      <c r="FB9" s="870">
        <f>+entero!FB63</f>
        <v>85.113361305663375</v>
      </c>
      <c r="FC9" s="870">
        <f>+entero!FC63</f>
        <v>85.097935802119281</v>
      </c>
      <c r="FD9" s="1097">
        <f>+entero!FD63</f>
        <v>85.088646577366717</v>
      </c>
      <c r="FE9" s="870">
        <f>+entero!FE63</f>
        <v>85.0836169722308</v>
      </c>
      <c r="FF9" s="492">
        <f>+entero!FF63</f>
        <v>-3.5754409879942273E-2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8"/>
      <c r="EV10" s="263"/>
      <c r="EW10" s="1098"/>
      <c r="EX10" s="1098"/>
      <c r="EY10" s="263"/>
      <c r="EZ10" s="868"/>
      <c r="FA10" s="868"/>
      <c r="FB10" s="868"/>
      <c r="FC10" s="868"/>
      <c r="FD10" s="1098"/>
      <c r="FE10" s="868"/>
      <c r="FF10" s="263"/>
      <c r="FG10" s="939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9">
        <f>+entero!EU65</f>
        <v>5101.1033592827989</v>
      </c>
      <c r="EV11" s="937">
        <f>+entero!EV65</f>
        <v>5075.7078332979745</v>
      </c>
      <c r="EW11" s="1099">
        <f>+entero!EW65</f>
        <v>5098.4192667382085</v>
      </c>
      <c r="EX11" s="1099">
        <f>+entero!EX65</f>
        <v>5131.0406768358762</v>
      </c>
      <c r="EY11" s="937">
        <f>+entero!EY65</f>
        <v>5123.7547124597831</v>
      </c>
      <c r="EZ11" s="869">
        <f>+entero!EZ65</f>
        <v>5113.9508358387902</v>
      </c>
      <c r="FA11" s="869">
        <f>+entero!FA65</f>
        <v>5123.4815213752345</v>
      </c>
      <c r="FB11" s="869">
        <f>+entero!FB65</f>
        <v>5156.1010180720286</v>
      </c>
      <c r="FC11" s="869">
        <f>+entero!FC65</f>
        <v>5191.0683161099278</v>
      </c>
      <c r="FD11" s="1099">
        <f>+entero!FD65</f>
        <v>5125.3577424918522</v>
      </c>
      <c r="FE11" s="869">
        <f>+entero!FE65</f>
        <v>5116.4958402542425</v>
      </c>
      <c r="FF11" s="937">
        <f>+entero!FF65</f>
        <v>2.5450044154522402</v>
      </c>
      <c r="FG11" s="840">
        <f>+entero!FG65</f>
        <v>4.9765914791685878E-2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7">
        <f>+entero!EU66</f>
        <v>76.771702892889834</v>
      </c>
      <c r="EV12" s="936">
        <f>+entero!EV66</f>
        <v>75.81146651981301</v>
      </c>
      <c r="EW12" s="1097">
        <f>+entero!EW66</f>
        <v>75.584351341315838</v>
      </c>
      <c r="EX12" s="1097">
        <f>+entero!EX66</f>
        <v>75.700656159838303</v>
      </c>
      <c r="EY12" s="936">
        <f>+entero!EY66</f>
        <v>75.643165481729596</v>
      </c>
      <c r="EZ12" s="870">
        <f>+entero!EZ66</f>
        <v>75.54676124126118</v>
      </c>
      <c r="FA12" s="870">
        <f>+entero!FA66</f>
        <v>75.579720256717607</v>
      </c>
      <c r="FB12" s="870">
        <f>+entero!FB66</f>
        <v>75.640312177531555</v>
      </c>
      <c r="FC12" s="870">
        <f>+entero!FC66</f>
        <v>75.784623625076634</v>
      </c>
      <c r="FD12" s="1097">
        <f>+entero!FD66</f>
        <v>75.578573463766546</v>
      </c>
      <c r="FE12" s="870">
        <f>+entero!FE66</f>
        <v>75.524262956577047</v>
      </c>
      <c r="FF12" s="492">
        <f>+entero!FF66</f>
        <v>-2.2498284684132841E-2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9">
        <f>+entero!EU67</f>
        <v>0</v>
      </c>
      <c r="EV13" s="937">
        <f>+entero!EV67</f>
        <v>0</v>
      </c>
      <c r="EW13" s="1099">
        <f>+entero!EW67</f>
        <v>0</v>
      </c>
      <c r="EX13" s="1099">
        <f>+entero!EX67</f>
        <v>0</v>
      </c>
      <c r="EY13" s="93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109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9">
        <f>+entero!EU68</f>
        <v>8686.4434015714287</v>
      </c>
      <c r="EV14" s="937">
        <f>+entero!EV68</f>
        <v>8475.1500622698641</v>
      </c>
      <c r="EW14" s="1099">
        <f>+entero!EW68</f>
        <v>8524.0963907931891</v>
      </c>
      <c r="EX14" s="1099">
        <f>+entero!EX68</f>
        <v>8638.1044684039734</v>
      </c>
      <c r="EY14" s="937">
        <f>+entero!EY68</f>
        <v>8809.6183159651991</v>
      </c>
      <c r="EZ14" s="869">
        <f>+entero!EZ68</f>
        <v>8751.8369650643272</v>
      </c>
      <c r="FA14" s="869">
        <f>+entero!FA68</f>
        <v>8760.5677086605338</v>
      </c>
      <c r="FB14" s="869">
        <f>+entero!FB68</f>
        <v>8755.072846953537</v>
      </c>
      <c r="FC14" s="869">
        <f>+entero!FC68</f>
        <v>8736.9255053762754</v>
      </c>
      <c r="FD14" s="1099">
        <f>+entero!FD68</f>
        <v>8760.6581213908557</v>
      </c>
      <c r="FE14" s="869">
        <f>+entero!FE68</f>
        <v>8753.3078103937714</v>
      </c>
      <c r="FF14" s="937">
        <f>+entero!FF68</f>
        <v>1.4708453294442734</v>
      </c>
      <c r="FG14" s="840">
        <f>+entero!FG68</f>
        <v>1.6806132647529986E-2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7">
        <f>+entero!EU69</f>
        <v>78.586629460260909</v>
      </c>
      <c r="EV15" s="936">
        <f>+entero!EV69</f>
        <v>78.147261045673829</v>
      </c>
      <c r="EW15" s="1097">
        <f>+entero!EW69</f>
        <v>78.250152115898004</v>
      </c>
      <c r="EX15" s="1097">
        <f>+entero!EX69</f>
        <v>78.500649399311101</v>
      </c>
      <c r="EY15" s="936">
        <f>+entero!EY69</f>
        <v>78.938272102951117</v>
      </c>
      <c r="EZ15" s="870">
        <f>+entero!EZ69</f>
        <v>78.808420957792919</v>
      </c>
      <c r="FA15" s="870">
        <f>+entero!FA69</f>
        <v>78.843067087586846</v>
      </c>
      <c r="FB15" s="870">
        <f>+entero!FB69</f>
        <v>78.838979286783001</v>
      </c>
      <c r="FC15" s="870">
        <f>+entero!FC69</f>
        <v>78.78164376824914</v>
      </c>
      <c r="FD15" s="1097">
        <f>+entero!FD69</f>
        <v>78.807106900454656</v>
      </c>
      <c r="FE15" s="870">
        <f>+entero!FE69</f>
        <v>78.775550976140153</v>
      </c>
      <c r="FF15" s="492">
        <f>+entero!FF69</f>
        <v>-3.2869981652766E-2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9">
        <f>+entero!EU70</f>
        <v>0</v>
      </c>
      <c r="EV16" s="937">
        <f>+entero!EV70</f>
        <v>0</v>
      </c>
      <c r="EW16" s="1099">
        <f>+entero!EW70</f>
        <v>0</v>
      </c>
      <c r="EX16" s="1099">
        <f>+entero!EX70</f>
        <v>0</v>
      </c>
      <c r="EY16" s="93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109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9">
        <f>+entero!EU71</f>
        <v>13977.449624712828</v>
      </c>
      <c r="EV17" s="937">
        <f>+entero!EV71</f>
        <v>14189.031207132648</v>
      </c>
      <c r="EW17" s="1099">
        <f>+entero!EW71</f>
        <v>14169.06332417492</v>
      </c>
      <c r="EX17" s="1099">
        <f>+entero!EX71</f>
        <v>14179.005752814863</v>
      </c>
      <c r="EY17" s="937">
        <f>+entero!EY71</f>
        <v>14157.617637526229</v>
      </c>
      <c r="EZ17" s="869">
        <f>+entero!EZ71</f>
        <v>14152.044099935851</v>
      </c>
      <c r="FA17" s="869">
        <f>+entero!FA71</f>
        <v>14153.801014008741</v>
      </c>
      <c r="FB17" s="869">
        <f>+entero!FB71</f>
        <v>14147.09902705684</v>
      </c>
      <c r="FC17" s="869">
        <f>+entero!FC71</f>
        <v>14148.625023002905</v>
      </c>
      <c r="FD17" s="1099">
        <f>+entero!FD71</f>
        <v>14141.271091928566</v>
      </c>
      <c r="FE17" s="869">
        <f>+entero!FE71</f>
        <v>14023.795250316318</v>
      </c>
      <c r="FF17" s="937">
        <f>+entero!FF71</f>
        <v>-128.24884961953285</v>
      </c>
      <c r="FG17" s="840">
        <f>+entero!FG71</f>
        <v>-0.9062213819706384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7">
        <f>+entero!EU72</f>
        <v>94.078767581491562</v>
      </c>
      <c r="EV18" s="936">
        <f>+entero!EV72</f>
        <v>93.027614219509303</v>
      </c>
      <c r="EW18" s="1097">
        <f>+entero!EW72</f>
        <v>93.010209650886225</v>
      </c>
      <c r="EX18" s="1097">
        <f>+entero!EX72</f>
        <v>93.002828378174286</v>
      </c>
      <c r="EY18" s="936">
        <f>+entero!EY72</f>
        <v>92.994021260916909</v>
      </c>
      <c r="EZ18" s="870">
        <f>+entero!EZ72</f>
        <v>92.988664043151445</v>
      </c>
      <c r="FA18" s="870">
        <f>+entero!FA72</f>
        <v>92.988411507691765</v>
      </c>
      <c r="FB18" s="870">
        <f>+entero!FB72</f>
        <v>92.989296016429364</v>
      </c>
      <c r="FC18" s="870">
        <f>+entero!FC72</f>
        <v>92.961352164759049</v>
      </c>
      <c r="FD18" s="1097">
        <f>+entero!FD72</f>
        <v>92.947944001319755</v>
      </c>
      <c r="FE18" s="870">
        <f>+entero!FE72</f>
        <v>92.897215038060537</v>
      </c>
      <c r="FF18" s="936">
        <f>+entero!FF72</f>
        <v>-9.1449005090908031E-2</v>
      </c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9">
        <f>+entero!EU73</f>
        <v>0</v>
      </c>
      <c r="EV19" s="937">
        <f>+entero!EV73</f>
        <v>0</v>
      </c>
      <c r="EW19" s="1099">
        <f>+entero!EW73</f>
        <v>0</v>
      </c>
      <c r="EX19" s="1099">
        <f>+entero!EX73</f>
        <v>0</v>
      </c>
      <c r="EY19" s="93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109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9">
        <f>+entero!EU74</f>
        <v>951.31137678425648</v>
      </c>
      <c r="EV20" s="937">
        <f>+entero!EV74</f>
        <v>929.71561347632451</v>
      </c>
      <c r="EW20" s="1099">
        <f>+entero!EW74</f>
        <v>932.69281154046439</v>
      </c>
      <c r="EX20" s="1099">
        <f>+entero!EX74</f>
        <v>937.77621899964822</v>
      </c>
      <c r="EY20" s="937">
        <f>+entero!EY74</f>
        <v>933.18463408128071</v>
      </c>
      <c r="EZ20" s="869">
        <f>+entero!EZ74</f>
        <v>936.41137074308858</v>
      </c>
      <c r="FA20" s="869">
        <f>+entero!FA74</f>
        <v>935.03463197195117</v>
      </c>
      <c r="FB20" s="869">
        <f>+entero!FB74</f>
        <v>932.47290296174697</v>
      </c>
      <c r="FC20" s="869">
        <f>+entero!FC74</f>
        <v>930.78680245154305</v>
      </c>
      <c r="FD20" s="1099">
        <f>+entero!FD74</f>
        <v>925.41389881014379</v>
      </c>
      <c r="FE20" s="869">
        <f>+entero!FE74</f>
        <v>925.00602144717004</v>
      </c>
      <c r="FF20" s="936">
        <f>+entero!FF74</f>
        <v>-11.405349295918541</v>
      </c>
      <c r="FG20" s="840">
        <f>+entero!FG74</f>
        <v>-1.2179849211856359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7">
        <f>+entero!EU75</f>
        <v>76.407743594160578</v>
      </c>
      <c r="EV21" s="936">
        <f>+entero!EV75</f>
        <v>76.406961625428622</v>
      </c>
      <c r="EW21" s="1097">
        <f>+entero!EW75</f>
        <v>76.456625656491937</v>
      </c>
      <c r="EX21" s="1097">
        <f>+entero!EX75</f>
        <v>76.128036593749741</v>
      </c>
      <c r="EY21" s="936">
        <f>+entero!EY75</f>
        <v>76.185456544759049</v>
      </c>
      <c r="EZ21" s="870">
        <f>+entero!EZ75</f>
        <v>76.22121962413776</v>
      </c>
      <c r="FA21" s="870">
        <f>+entero!FA75</f>
        <v>76.477942045929169</v>
      </c>
      <c r="FB21" s="870">
        <f>+entero!FB75</f>
        <v>76.328448749124547</v>
      </c>
      <c r="FC21" s="870">
        <f>+entero!FC75</f>
        <v>76.127793394376368</v>
      </c>
      <c r="FD21" s="1097">
        <f>+entero!FD75</f>
        <v>76.489903221747511</v>
      </c>
      <c r="FE21" s="870">
        <f>+entero!FE75</f>
        <v>76.578397158979925</v>
      </c>
      <c r="FF21" s="936">
        <f>+entero!FF75</f>
        <v>0.3571775348421653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8"/>
      <c r="EV22" s="263"/>
      <c r="EW22" s="1098"/>
      <c r="EX22" s="1098"/>
      <c r="EY22" s="263"/>
      <c r="EZ22" s="868"/>
      <c r="FA22" s="868"/>
      <c r="FB22" s="868"/>
      <c r="FC22" s="868"/>
      <c r="FD22" s="1098"/>
      <c r="FE22" s="868"/>
      <c r="FF22" s="263"/>
      <c r="FG22" s="939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6">
        <f>+entero!EU77</f>
        <v>3963.5517030337137</v>
      </c>
      <c r="EV23" s="469">
        <f>+entero!EV77</f>
        <v>3920.2509823623841</v>
      </c>
      <c r="EW23" s="1096">
        <f>+entero!EW77</f>
        <v>4056.4847761061865</v>
      </c>
      <c r="EX23" s="1096">
        <f>+entero!EX77</f>
        <v>4242.7174891529448</v>
      </c>
      <c r="EY23" s="469">
        <f>+entero!EY77</f>
        <v>4308.2395120628271</v>
      </c>
      <c r="EZ23" s="867">
        <f>+entero!EZ77</f>
        <v>4291.6850489938197</v>
      </c>
      <c r="FA23" s="867">
        <f>+entero!FA77</f>
        <v>4317.6054795243554</v>
      </c>
      <c r="FB23" s="867">
        <f>+entero!FB77</f>
        <v>4386.6622445926705</v>
      </c>
      <c r="FC23" s="867">
        <f>+entero!FC77</f>
        <v>4347.7157357181859</v>
      </c>
      <c r="FD23" s="1096">
        <f>+entero!FD77</f>
        <v>4306.1833242255625</v>
      </c>
      <c r="FE23" s="867">
        <f>+entero!FE77</f>
        <v>4213.2969834745136</v>
      </c>
      <c r="FF23" s="469">
        <f>+entero!FF77</f>
        <v>-78.38806551930611</v>
      </c>
      <c r="FG23" s="938">
        <f>+entero!FG77</f>
        <v>-1.8265102080984272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6">
        <f>+entero!EU78</f>
        <v>2113.0025160623904</v>
      </c>
      <c r="EV24" s="469">
        <f>+entero!EV78</f>
        <v>2145.4888537227403</v>
      </c>
      <c r="EW24" s="1096">
        <f>+entero!EW78</f>
        <v>2207.287829177842</v>
      </c>
      <c r="EX24" s="1096">
        <f>+entero!EX78</f>
        <v>2396.5189754597668</v>
      </c>
      <c r="EY24" s="469">
        <f>+entero!EY78</f>
        <v>2498.2575180623899</v>
      </c>
      <c r="EZ24" s="867">
        <f>+entero!EZ78</f>
        <v>2478.1613609618084</v>
      </c>
      <c r="FA24" s="867">
        <f>+entero!FA78</f>
        <v>2506.1102080571427</v>
      </c>
      <c r="FB24" s="867">
        <f>+entero!FB78</f>
        <v>2586.1313588014573</v>
      </c>
      <c r="FC24" s="867">
        <f>+entero!FC78</f>
        <v>2526.2918804206988</v>
      </c>
      <c r="FD24" s="1096">
        <f>+entero!FD78</f>
        <v>2487.8769522871721</v>
      </c>
      <c r="FE24" s="867">
        <f>+entero!FE78</f>
        <v>2404.7912720539362</v>
      </c>
      <c r="FF24" s="469">
        <f>+entero!FF78</f>
        <v>-73.370088907872287</v>
      </c>
      <c r="FG24" s="938">
        <f>+entero!FG78</f>
        <v>-2.9606663255937598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6">
        <f>+entero!EU79</f>
        <v>506.39181456122446</v>
      </c>
      <c r="EV25" s="469">
        <f>+entero!EV79</f>
        <v>500.82496349271133</v>
      </c>
      <c r="EW25" s="1096">
        <f>+entero!EW79</f>
        <v>506.57728651457722</v>
      </c>
      <c r="EX25" s="1096">
        <f>+entero!EX79</f>
        <v>506.55750520116618</v>
      </c>
      <c r="EY25" s="469">
        <f>+entero!EY79</f>
        <v>499.54025620116624</v>
      </c>
      <c r="EZ25" s="867">
        <f>+entero!EZ79</f>
        <v>500.50121927259488</v>
      </c>
      <c r="FA25" s="867">
        <f>+entero!FA79</f>
        <v>507.02806943877562</v>
      </c>
      <c r="FB25" s="867">
        <f>+entero!FB79</f>
        <v>507.02825206268221</v>
      </c>
      <c r="FC25" s="867">
        <f>+entero!FC79</f>
        <v>503.97997191107868</v>
      </c>
      <c r="FD25" s="1096">
        <f>+entero!FD79</f>
        <v>503.98000152332366</v>
      </c>
      <c r="FE25" s="867">
        <f>+entero!FE79</f>
        <v>500.96119127405245</v>
      </c>
      <c r="FF25" s="1166">
        <f>+entero!FF79</f>
        <v>0.45997200145757233</v>
      </c>
      <c r="FG25" s="938">
        <f>+entero!FG79</f>
        <v>9.1902273909756735E-2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6">
        <f>+entero!EU80</f>
        <v>916.0719420900989</v>
      </c>
      <c r="EV26" s="469">
        <f>+entero!EV80</f>
        <v>832.31435767693267</v>
      </c>
      <c r="EW26" s="1096">
        <f>+entero!EW80</f>
        <v>890.67962396376697</v>
      </c>
      <c r="EX26" s="1096">
        <f>+entero!EX80</f>
        <v>887.69728097201164</v>
      </c>
      <c r="EY26" s="469">
        <f>+entero!EY80</f>
        <v>862.58800336927106</v>
      </c>
      <c r="EZ26" s="867">
        <f>+entero!EZ80</f>
        <v>863.94977597941681</v>
      </c>
      <c r="FA26" s="867">
        <f>+entero!FA80</f>
        <v>847.28960667843751</v>
      </c>
      <c r="FB26" s="867">
        <f>+entero!FB80</f>
        <v>836.32190495853047</v>
      </c>
      <c r="FC26" s="867">
        <f>+entero!FC80</f>
        <v>862.67571179640822</v>
      </c>
      <c r="FD26" s="1096">
        <f>+entero!FD80</f>
        <v>859.55617301506709</v>
      </c>
      <c r="FE26" s="867">
        <f>+entero!FE80</f>
        <v>853.32615401652492</v>
      </c>
      <c r="FF26" s="469">
        <f>+entero!FF80</f>
        <v>-10.623621962891889</v>
      </c>
      <c r="FG26" s="938">
        <f>+entero!FG80</f>
        <v>-1.2296573548906147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6">
        <f>+entero!EU81</f>
        <v>428.08543032</v>
      </c>
      <c r="EV27" s="469">
        <f>+entero!EV81</f>
        <v>441.62280746999994</v>
      </c>
      <c r="EW27" s="1096">
        <f>+entero!EW81</f>
        <v>451.94003644999998</v>
      </c>
      <c r="EX27" s="1096">
        <f>+entero!EX81</f>
        <v>451.94372752000015</v>
      </c>
      <c r="EY27" s="469">
        <f>+entero!EY81</f>
        <v>447.85373443000003</v>
      </c>
      <c r="EZ27" s="867">
        <f>+entero!EZ81</f>
        <v>449.0726927799999</v>
      </c>
      <c r="FA27" s="867">
        <f>+entero!FA81</f>
        <v>457.17759534999988</v>
      </c>
      <c r="FB27" s="867">
        <f>+entero!FB81</f>
        <v>457.18072877000003</v>
      </c>
      <c r="FC27" s="867">
        <f>+entero!FC81</f>
        <v>454.76817159000001</v>
      </c>
      <c r="FD27" s="1096">
        <f>+entero!FD81</f>
        <v>454.77019740000003</v>
      </c>
      <c r="FE27" s="867">
        <f>+entero!FE81</f>
        <v>454.21836612999994</v>
      </c>
      <c r="FF27" s="469">
        <f>+entero!FF81</f>
        <v>5.1456733500000382</v>
      </c>
      <c r="FG27" s="938">
        <f>+entero!FG81</f>
        <v>1.1458441879744616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6">
        <f>+entero!EU82</f>
        <v>1724.158770625781</v>
      </c>
      <c r="EV28" s="469">
        <f>+entero!EV82</f>
        <v>1675.9026134123308</v>
      </c>
      <c r="EW28" s="1096">
        <f>+entero!EW82</f>
        <v>1794.6972034287892</v>
      </c>
      <c r="EX28" s="1096">
        <f>+entero!EX82</f>
        <v>1978.9984966871179</v>
      </c>
      <c r="EY28" s="469">
        <f>+entero!EY82</f>
        <v>2054.1248713226205</v>
      </c>
      <c r="EZ28" s="867">
        <f>+entero!EZ82</f>
        <v>2051.1676098290091</v>
      </c>
      <c r="FA28" s="867">
        <f>+entero!FA82</f>
        <v>2062.8416050891501</v>
      </c>
      <c r="FB28" s="867">
        <f>+entero!FB82</f>
        <v>2129.5843531384298</v>
      </c>
      <c r="FC28" s="867">
        <f>+entero!FC82</f>
        <v>2096.1517205966334</v>
      </c>
      <c r="FD28" s="1096">
        <f>+entero!FD82</f>
        <v>2054.6168365531062</v>
      </c>
      <c r="FE28" s="867">
        <f>+entero!FE82</f>
        <v>1965.2998859353504</v>
      </c>
      <c r="FF28" s="469">
        <f>+entero!FF82</f>
        <v>-85.867723893658649</v>
      </c>
      <c r="FG28" s="938">
        <f>+entero!FG82</f>
        <v>-4.1862850935334741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6">
        <f>+entero!EU83</f>
        <v>1205.5765788556823</v>
      </c>
      <c r="EV29" s="469">
        <f>+entero!EV83</f>
        <v>1246.8137680253981</v>
      </c>
      <c r="EW29" s="1096">
        <f>+entero!EW83</f>
        <v>1308.2053079750222</v>
      </c>
      <c r="EX29" s="1096">
        <f>+entero!EX83</f>
        <v>1496.6841534751065</v>
      </c>
      <c r="EY29" s="469">
        <f>+entero!EY83</f>
        <v>1594.6442496433492</v>
      </c>
      <c r="EZ29" s="867">
        <f>+entero!EZ83</f>
        <v>1593.8527954295921</v>
      </c>
      <c r="FA29" s="867">
        <f>+entero!FA83</f>
        <v>1621.2161239807126</v>
      </c>
      <c r="FB29" s="867">
        <f>+entero!FB83</f>
        <v>1700.7102410098992</v>
      </c>
      <c r="FC29" s="867">
        <f>+entero!FC83</f>
        <v>1640.884993240225</v>
      </c>
      <c r="FD29" s="1096">
        <f>+entero!FD83</f>
        <v>1602.4696479780389</v>
      </c>
      <c r="FE29" s="867">
        <f>+entero!FE83</f>
        <v>1519.3827163588255</v>
      </c>
      <c r="FF29" s="469">
        <f>+entero!FF83</f>
        <v>-74.470079070766587</v>
      </c>
      <c r="FG29" s="938">
        <f>+entero!FG83</f>
        <v>-4.6723310511680358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6">
        <f>+entero!EU84</f>
        <v>518.5821917700988</v>
      </c>
      <c r="EV30" s="469">
        <f>+entero!EV84</f>
        <v>429.08884538693263</v>
      </c>
      <c r="EW30" s="1096">
        <f>+entero!EW84</f>
        <v>486.49189545376697</v>
      </c>
      <c r="EX30" s="1096">
        <f>+entero!EX84</f>
        <v>482.31434321201152</v>
      </c>
      <c r="EY30" s="469">
        <f>+entero!EY84</f>
        <v>459.48062167927111</v>
      </c>
      <c r="EZ30" s="867">
        <f>+entero!EZ84</f>
        <v>457.31481439941695</v>
      </c>
      <c r="FA30" s="867">
        <f>+entero!FA84</f>
        <v>441.62548110843744</v>
      </c>
      <c r="FB30" s="867">
        <f>+entero!FB84</f>
        <v>428.8741121285305</v>
      </c>
      <c r="FC30" s="867">
        <f>+entero!FC84</f>
        <v>455.26672735640835</v>
      </c>
      <c r="FD30" s="1096">
        <f>+entero!FD84</f>
        <v>452.14718857506716</v>
      </c>
      <c r="FE30" s="867">
        <f>+entero!FE84</f>
        <v>445.91716957652494</v>
      </c>
      <c r="FF30" s="469">
        <f>+entero!FF84</f>
        <v>-11.397644822892005</v>
      </c>
      <c r="FG30" s="938">
        <f>+entero!FG84</f>
        <v>-2.492297311177273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6">
        <f>+entero!EU85</f>
        <v>0</v>
      </c>
      <c r="EV31" s="469">
        <f>+entero!EV85</f>
        <v>0</v>
      </c>
      <c r="EW31" s="1096">
        <f>+entero!EW85</f>
        <v>0</v>
      </c>
      <c r="EX31" s="1096">
        <f>+entero!EX85</f>
        <v>0</v>
      </c>
      <c r="EY31" s="469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1096">
        <f>+entero!FD85</f>
        <v>0</v>
      </c>
      <c r="FE31" s="867">
        <f>+entero!FE85</f>
        <v>0</v>
      </c>
      <c r="FF31" s="469">
        <f>+entero!FF85</f>
        <v>0</v>
      </c>
      <c r="FG31" s="938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096">
        <f>+entero!EU86</f>
        <v>27678.6776754157</v>
      </c>
      <c r="EV32" s="469">
        <f>+entero!EV86</f>
        <v>27571.849871624137</v>
      </c>
      <c r="EW32" s="1096">
        <f>+entero!EW86</f>
        <v>27585.444956971089</v>
      </c>
      <c r="EX32" s="1096">
        <f>+entero!EX86</f>
        <v>27623.288311714499</v>
      </c>
      <c r="EY32" s="469">
        <f>+entero!EY86</f>
        <v>27519.356125189741</v>
      </c>
      <c r="EZ32" s="867">
        <f>+entero!EZ86</f>
        <v>27486.920261648924</v>
      </c>
      <c r="FA32" s="867">
        <f>+entero!FA86</f>
        <v>27478.094110917129</v>
      </c>
      <c r="FB32" s="867">
        <f>+entero!FB86</f>
        <v>27478.587917933175</v>
      </c>
      <c r="FC32" s="867">
        <f>+entero!FC86</f>
        <v>27476.74657144921</v>
      </c>
      <c r="FD32" s="1096">
        <f>+entero!FD86</f>
        <v>27486.010951815089</v>
      </c>
      <c r="FE32" s="867">
        <f>+entero!FE86</f>
        <v>27463.263574871951</v>
      </c>
      <c r="FF32" s="469">
        <f>+entero!FF86</f>
        <v>-23.656686776972492</v>
      </c>
      <c r="FG32" s="938">
        <f>+entero!FG86</f>
        <v>-8.6065250496540499E-2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8">
        <f>+entero!EU87</f>
        <v>0</v>
      </c>
      <c r="EV33" s="263">
        <f>+entero!EV87</f>
        <v>0</v>
      </c>
      <c r="EW33" s="1098">
        <f>+entero!EW87</f>
        <v>0</v>
      </c>
      <c r="EX33" s="1098">
        <f>+entero!EX87</f>
        <v>0</v>
      </c>
      <c r="EY33" s="263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1098">
        <f>+entero!FD87</f>
        <v>0</v>
      </c>
      <c r="FE33" s="868">
        <f>+entero!FE87</f>
        <v>0</v>
      </c>
      <c r="FF33" s="263">
        <f>+entero!FF87</f>
        <v>0</v>
      </c>
      <c r="FG33" s="939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00">
        <f>+entero!EU88</f>
        <v>98.881220848993379</v>
      </c>
      <c r="EV34" s="996">
        <f>+entero!EV88</f>
        <v>98.890195160922119</v>
      </c>
      <c r="EW34" s="1100">
        <f>+entero!EW88</f>
        <v>98.8919526709916</v>
      </c>
      <c r="EX34" s="1100">
        <f>+entero!EX88</f>
        <v>98.8903124479409</v>
      </c>
      <c r="EY34" s="996">
        <f>+entero!EY88</f>
        <v>98.890954230261343</v>
      </c>
      <c r="EZ34" s="871">
        <f>+entero!EZ88</f>
        <v>98.890908760230928</v>
      </c>
      <c r="FA34" s="871">
        <f>+entero!FA88</f>
        <v>98.891912847087497</v>
      </c>
      <c r="FB34" s="871">
        <f>+entero!FB88</f>
        <v>98.889698180471555</v>
      </c>
      <c r="FC34" s="871">
        <f>+entero!FC88</f>
        <v>98.893196870157396</v>
      </c>
      <c r="FD34" s="1100">
        <f>+entero!FD88</f>
        <v>98.894852484972134</v>
      </c>
      <c r="FE34" s="871">
        <f>+entero!FE88</f>
        <v>98.894398694171144</v>
      </c>
      <c r="FF34" s="996"/>
      <c r="FG34" s="938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01"/>
      <c r="EV35" s="1135"/>
      <c r="EW35" s="1101"/>
      <c r="EX35" s="1101"/>
      <c r="EY35" s="1135"/>
      <c r="EZ35" s="776"/>
      <c r="FA35" s="776"/>
      <c r="FB35" s="776"/>
      <c r="FC35" s="776"/>
      <c r="FD35" s="1101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2"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  <mergeCell ref="CA3:CA4"/>
    <mergeCell ref="CC3:CC4"/>
    <mergeCell ref="CD3:CD4"/>
    <mergeCell ref="CB3:CB4"/>
    <mergeCell ref="CJ3:CJ4"/>
    <mergeCell ref="CG3:CG4"/>
    <mergeCell ref="DE3:DE4"/>
    <mergeCell ref="DF3:DF4"/>
    <mergeCell ref="DH3:DH4"/>
    <mergeCell ref="DG3:DG4"/>
    <mergeCell ref="DJ3:DJ4"/>
    <mergeCell ref="DI3:DI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CV3:CV4"/>
    <mergeCell ref="U3:U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EQ3:EQ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M3:EM4"/>
    <mergeCell ref="ED3:ED4"/>
    <mergeCell ref="EV3:EW3"/>
    <mergeCell ref="EY3:FD3"/>
    <mergeCell ref="ER3:ER4"/>
    <mergeCell ref="EP3:EP4"/>
    <mergeCell ref="EB3:EB4"/>
    <mergeCell ref="DY3:DY4"/>
    <mergeCell ref="DZ3:DZ4"/>
    <mergeCell ref="DQ3:DQ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X3:EX4"/>
    <mergeCell ref="EA3:E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F10" sqref="F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71" t="s">
        <v>216</v>
      </c>
      <c r="DI3" s="1171" t="s">
        <v>227</v>
      </c>
      <c r="DJ3" s="1171" t="str">
        <f>+entero!DJ3</f>
        <v>2018
A fines de Ene</v>
      </c>
      <c r="DK3" s="1171" t="str">
        <f>+entero!DK3</f>
        <v>2018
A fines de Feb</v>
      </c>
      <c r="DL3" s="1171" t="str">
        <f>+entero!DL3</f>
        <v>2018
A fines de Mar</v>
      </c>
      <c r="DM3" s="1171" t="str">
        <f>+entero!DM3</f>
        <v>2018
A fines de Abr</v>
      </c>
      <c r="DN3" s="1171" t="str">
        <f>+entero!DN3</f>
        <v>2018
A fines de May</v>
      </c>
      <c r="DO3" s="1171" t="str">
        <f>+entero!DO3</f>
        <v>2018
A fines de Jun</v>
      </c>
      <c r="DP3" s="1171" t="str">
        <f>+entero!DP3</f>
        <v>2018
A fines de Jul</v>
      </c>
      <c r="DQ3" s="1171" t="str">
        <f>+entero!DQ3</f>
        <v>2018
A fines de Ago</v>
      </c>
      <c r="DR3" s="1171" t="str">
        <f>+entero!DR3</f>
        <v>2018
A fines de Sep</v>
      </c>
      <c r="DS3" s="1171" t="str">
        <f>+entero!DS3</f>
        <v>2018
A fines de Oct</v>
      </c>
      <c r="DT3" s="1171" t="str">
        <f>+entero!DT3</f>
        <v>2018
A fines de Nov</v>
      </c>
      <c r="DU3" s="1171" t="str">
        <f>+entero!DU3</f>
        <v>2018
A fines de Dic</v>
      </c>
      <c r="DV3" s="1171" t="str">
        <f>+entero!DV3</f>
        <v>2019
A fines de Ene</v>
      </c>
      <c r="DW3" s="1171" t="str">
        <f>+entero!DW3</f>
        <v>2019
A fines de Feb</v>
      </c>
      <c r="DX3" s="1171" t="str">
        <f>+entero!DX3</f>
        <v>2019
A fines de Mar</v>
      </c>
      <c r="DY3" s="1171" t="str">
        <f>+entero!DY3</f>
        <v>2019
A fines de Abr</v>
      </c>
      <c r="DZ3" s="1171" t="str">
        <f>+entero!DZ3</f>
        <v>2019
A fines de May</v>
      </c>
      <c r="EA3" s="1171" t="str">
        <f>+entero!EA3</f>
        <v>2019
A fines de Jun</v>
      </c>
      <c r="EB3" s="1171" t="str">
        <f>+entero!EB3</f>
        <v>2019
A fines de  Jul</v>
      </c>
      <c r="EC3" s="1171" t="str">
        <f>+entero!EC3</f>
        <v>2019
A fines de  Ago</v>
      </c>
      <c r="ED3" s="1171" t="str">
        <f>+entero!ED3</f>
        <v>2019
A fines de Sep</v>
      </c>
      <c r="EE3" s="1171" t="str">
        <f>+entero!EE3</f>
        <v>2019
A fines de Oct</v>
      </c>
      <c r="EF3" s="1171" t="str">
        <f>+entero!EF3</f>
        <v>2019
A fines de Nov</v>
      </c>
      <c r="EG3" s="1171" t="str">
        <f>+entero!EG3</f>
        <v>2019
A fines de Dic</v>
      </c>
      <c r="EH3" s="1171" t="str">
        <f>+entero!EH3</f>
        <v>2020
A fines de Ene</v>
      </c>
      <c r="EI3" s="1171" t="str">
        <f>+entero!EI3</f>
        <v>2020
A fines de Feb</v>
      </c>
      <c r="EJ3" s="1171" t="str">
        <f>+entero!EJ3</f>
        <v>2020
A fines de Mar</v>
      </c>
      <c r="EK3" s="1171" t="str">
        <f>+entero!EK3</f>
        <v>2020
A fines de Abr</v>
      </c>
      <c r="EL3" s="1171" t="str">
        <f>+entero!EL3</f>
        <v>2020
A fines de May</v>
      </c>
      <c r="EM3" s="1171" t="str">
        <f>+entero!EM3</f>
        <v>2020
A fines de Jun</v>
      </c>
      <c r="EN3" s="1171" t="str">
        <f>+entero!EN3</f>
        <v>2020
 A fines de Jul</v>
      </c>
      <c r="EO3" s="1171" t="str">
        <f>+entero!EO3</f>
        <v>2020
 A fines de Ago</v>
      </c>
      <c r="EP3" s="1171" t="str">
        <f>+entero!EP3</f>
        <v>2020
 A fines de Sep</v>
      </c>
      <c r="EQ3" s="1171" t="str">
        <f>+entero!EQ3</f>
        <v>2020
 A fines de Oct</v>
      </c>
      <c r="ER3" s="1171" t="str">
        <f>+entero!ER3</f>
        <v>2020
 A fines de Nov</v>
      </c>
      <c r="ES3" s="1171" t="str">
        <f>+entero!ES3</f>
        <v>2020
 A fines de Dic</v>
      </c>
      <c r="ET3" s="1171" t="str">
        <f>+entero!ET3</f>
        <v>2021
 A fines de Ene</v>
      </c>
      <c r="EU3" s="1171" t="str">
        <f>+entero!EU3</f>
        <v>2021
 A fines de Feb</v>
      </c>
      <c r="EV3" s="1167" t="str">
        <f>+entero!EV3</f>
        <v>Semana 5</v>
      </c>
      <c r="EW3" s="1169"/>
      <c r="EX3" s="1171" t="str">
        <f>+entero!EX3</f>
        <v>2021
 A fines de Mar</v>
      </c>
      <c r="EY3" s="1167" t="str">
        <f>+entero!EY3</f>
        <v>Semana 1</v>
      </c>
      <c r="EZ3" s="1168"/>
      <c r="FA3" s="1168"/>
      <c r="FB3" s="1168"/>
      <c r="FC3" s="1168"/>
      <c r="FD3" s="1169"/>
      <c r="FE3" s="1154" t="str">
        <f>+entero!FE3</f>
        <v>Semana 2</v>
      </c>
      <c r="FF3" s="1189" t="s">
        <v>282</v>
      </c>
      <c r="FG3" s="1190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2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2">
        <v>7.5</v>
      </c>
      <c r="EV5" s="844"/>
      <c r="EW5" s="1102"/>
      <c r="EX5" s="1102">
        <v>7.5</v>
      </c>
      <c r="EY5" s="844"/>
      <c r="EZ5" s="873">
        <v>7.5</v>
      </c>
      <c r="FA5" s="873">
        <v>7.5</v>
      </c>
      <c r="FB5" s="873">
        <v>7.5</v>
      </c>
      <c r="FC5" s="873">
        <v>7.5</v>
      </c>
      <c r="FD5" s="1102">
        <v>7.5</v>
      </c>
      <c r="FE5" s="873">
        <v>7.5</v>
      </c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3">
        <f>+entero!EU90</f>
        <v>6.96</v>
      </c>
      <c r="EV6" s="1136">
        <f>+entero!EV90</f>
        <v>6.96</v>
      </c>
      <c r="EW6" s="1103">
        <f>+entero!EW90</f>
        <v>6.96</v>
      </c>
      <c r="EX6" s="1103">
        <f>+entero!EX90</f>
        <v>6.96</v>
      </c>
      <c r="EY6" s="1136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1103">
        <f>+entero!FD90</f>
        <v>6.96</v>
      </c>
      <c r="FE6" s="874">
        <f>+entero!FE90</f>
        <v>6.96</v>
      </c>
      <c r="FF6" s="951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3">
        <f>+entero!EU91</f>
        <v>6.86</v>
      </c>
      <c r="EV7" s="1136">
        <f>+entero!EV91</f>
        <v>6.86</v>
      </c>
      <c r="EW7" s="1103">
        <f>+entero!EW91</f>
        <v>6.86</v>
      </c>
      <c r="EX7" s="1103">
        <f>+entero!EX91</f>
        <v>6.86</v>
      </c>
      <c r="EY7" s="1136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1103">
        <f>+entero!FD91</f>
        <v>6.86</v>
      </c>
      <c r="FE7" s="874">
        <f>+entero!FE91</f>
        <v>6.86</v>
      </c>
      <c r="FF7" s="951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819">
        <f>+entero!EV92</f>
        <v>6.9684690638333358</v>
      </c>
      <c r="EW8" s="1036">
        <f>+entero!EW92</f>
        <v>6.9606398229090765</v>
      </c>
      <c r="EX8" s="1036">
        <f>+entero!EX92</f>
        <v>6.9560095345417938</v>
      </c>
      <c r="EY8" s="819">
        <f>+entero!EY92</f>
        <v>6.9612433450324867</v>
      </c>
      <c r="EZ8" s="452">
        <f>+entero!EZ92</f>
        <v>6.9646928100636263</v>
      </c>
      <c r="FA8" s="452">
        <f>+entero!FA92</f>
        <v>6.9710924213455483</v>
      </c>
      <c r="FB8" s="452">
        <f>+entero!FB92</f>
        <v>6.9712024687207315</v>
      </c>
      <c r="FC8" s="452">
        <f>+entero!FC92</f>
        <v>6.9675438389666828</v>
      </c>
      <c r="FD8" s="1036">
        <f>+entero!FD92</f>
        <v>6.9584446437794698</v>
      </c>
      <c r="FE8" s="452">
        <f>+entero!FE92</f>
        <v>6.9570733734874715</v>
      </c>
      <c r="FF8" s="1136">
        <f>+entero!FF92</f>
        <v>-7.6194365761548255E-3</v>
      </c>
      <c r="FG8" s="875">
        <f>+entero!FG92</f>
        <v>-0.1094008994215097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269"/>
      <c r="EW9" s="1137"/>
      <c r="EX9" s="1036">
        <f>+entero!EX93</f>
        <v>58.957497807808942</v>
      </c>
      <c r="EY9" s="269"/>
      <c r="EZ9" s="269"/>
      <c r="FA9" s="269"/>
      <c r="FB9" s="269"/>
      <c r="FC9" s="269"/>
      <c r="FD9" s="1137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3">
        <f>+entero!EU94</f>
        <v>2.36043</v>
      </c>
      <c r="EV10" s="1136">
        <f>+entero!EV94</f>
        <v>2.363</v>
      </c>
      <c r="EW10" s="1103">
        <f>+entero!EW94</f>
        <v>2.3630900000000001</v>
      </c>
      <c r="EX10" s="1103">
        <f>+entero!EX94</f>
        <v>2.3631799999999998</v>
      </c>
      <c r="EY10" s="1136">
        <f>+entero!EY94</f>
        <v>2.36327</v>
      </c>
      <c r="EZ10" s="874">
        <f>+entero!EZ94</f>
        <v>2.3636300000000001</v>
      </c>
      <c r="FA10" s="874">
        <f>+entero!FA94</f>
        <v>2.3637199999999998</v>
      </c>
      <c r="FB10" s="874">
        <f>+entero!FB94</f>
        <v>2.36381</v>
      </c>
      <c r="FC10" s="874">
        <f>+entero!FC94</f>
        <v>2.3639000000000001</v>
      </c>
      <c r="FD10" s="1103">
        <f>+entero!FD94</f>
        <v>2.3639899999999998</v>
      </c>
      <c r="FE10" s="874">
        <f>+entero!FE94</f>
        <v>2.3642400000000001</v>
      </c>
      <c r="FF10" s="1164">
        <f>+entero!FF94</f>
        <v>6.0999999999999943E-4</v>
      </c>
      <c r="FG10" s="875">
        <f>+entero!FG94</f>
        <v>2.5807761790127871E-2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37"/>
      <c r="EX11" s="1156">
        <f>+entero!EX95</f>
        <v>2.3631799999999998</v>
      </c>
      <c r="EY11" s="269"/>
      <c r="EZ11" s="269"/>
      <c r="FA11" s="269"/>
      <c r="FB11" s="269"/>
      <c r="FC11" s="269"/>
      <c r="FD11" s="1137"/>
      <c r="FE11" s="269"/>
      <c r="FF11" s="921"/>
      <c r="FG11" s="907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2"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AK3:AK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DX3:DX4"/>
    <mergeCell ref="DW3:DW4"/>
    <mergeCell ref="DV3:DV4"/>
    <mergeCell ref="EX3:EX4"/>
    <mergeCell ref="EG3:EG4"/>
    <mergeCell ref="DY3:DY4"/>
    <mergeCell ref="DT3:DT4"/>
    <mergeCell ref="CK3:CK4"/>
    <mergeCell ref="CN3:CN4"/>
    <mergeCell ref="CL3:CL4"/>
    <mergeCell ref="CY3:CY4"/>
    <mergeCell ref="DQ3:DQ4"/>
    <mergeCell ref="CO3:CO4"/>
    <mergeCell ref="CP3:CP4"/>
    <mergeCell ref="CX3:CX4"/>
    <mergeCell ref="DB3:DB4"/>
    <mergeCell ref="DR3:DR4"/>
    <mergeCell ref="DK3:DK4"/>
    <mergeCell ref="DJ3:DJ4"/>
    <mergeCell ref="DL3:DL4"/>
    <mergeCell ref="EU3:EU4"/>
    <mergeCell ref="ET3:ET4"/>
    <mergeCell ref="EA3:EA4"/>
    <mergeCell ref="DZ3:DZ4"/>
    <mergeCell ref="EC3:EC4"/>
    <mergeCell ref="EV3:EW3"/>
    <mergeCell ref="EY3:FD3"/>
    <mergeCell ref="DU3:DU4"/>
    <mergeCell ref="EK3:EK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E3:EE4"/>
    <mergeCell ref="EB3:EB4"/>
    <mergeCell ref="EF3:EF4"/>
    <mergeCell ref="ED3:E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T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entero!CT3</f>
        <v xml:space="preserve">2016                         A  fines de Sep* </v>
      </c>
      <c r="CU3" s="1180" t="str">
        <f>entero!CU3</f>
        <v xml:space="preserve">2016                         A  fines de Oct* </v>
      </c>
      <c r="CV3" s="1180" t="str">
        <f>entero!CV3</f>
        <v xml:space="preserve">2016                         A  fines de Nov* </v>
      </c>
      <c r="CW3" s="1180" t="str">
        <f>entero!CW3</f>
        <v>2016                         A  fines de Dic* 15</v>
      </c>
      <c r="CX3" s="1180" t="str">
        <f>entero!CX3</f>
        <v xml:space="preserve">2017                         A  fines de Ene* </v>
      </c>
      <c r="CY3" s="1180" t="str">
        <f>entero!CY3</f>
        <v xml:space="preserve">2017                         A  fines de Feb* </v>
      </c>
      <c r="CZ3" s="1180" t="str">
        <f>entero!CZ3</f>
        <v xml:space="preserve">2017                         A  fines de Mar* </v>
      </c>
      <c r="DA3" s="1180" t="str">
        <f>entero!DA3</f>
        <v xml:space="preserve">2017                         A  fines de Abr* </v>
      </c>
      <c r="DB3" s="1180" t="str">
        <f>entero!DB3</f>
        <v xml:space="preserve">2017                         A  fines de May* </v>
      </c>
      <c r="DC3" s="1180" t="str">
        <f>entero!DC3</f>
        <v xml:space="preserve">2017                         A  fines de Jun* </v>
      </c>
      <c r="DD3" s="1180" t="str">
        <f>entero!DD3</f>
        <v xml:space="preserve">2017                         A  fines de Jul* </v>
      </c>
      <c r="DE3" s="1180" t="str">
        <f>entero!DE3</f>
        <v xml:space="preserve">2017                         A  fines de Ago* </v>
      </c>
      <c r="DF3" s="1180" t="str">
        <f>entero!DF3</f>
        <v xml:space="preserve">2017                         A  fines de Sep* </v>
      </c>
      <c r="DG3" s="1180" t="str">
        <f>entero!DG3</f>
        <v xml:space="preserve">2017                         A  fines de Oct* </v>
      </c>
      <c r="DH3" s="1171" t="s">
        <v>216</v>
      </c>
      <c r="DI3" s="1171" t="s">
        <v>227</v>
      </c>
      <c r="DJ3" s="1171" t="str">
        <f>+entero!DJ3</f>
        <v>2018
A fines de Ene</v>
      </c>
      <c r="DK3" s="1171" t="str">
        <f>+entero!DK3</f>
        <v>2018
A fines de Feb</v>
      </c>
      <c r="DL3" s="1171" t="str">
        <f>+entero!DL3</f>
        <v>2018
A fines de Mar</v>
      </c>
      <c r="DM3" s="1171" t="str">
        <f>+entero!DM3</f>
        <v>2018
A fines de Abr</v>
      </c>
      <c r="DN3" s="1171" t="str">
        <f>+entero!DN3</f>
        <v>2018
A fines de May</v>
      </c>
      <c r="DO3" s="1171" t="str">
        <f>+entero!DO3</f>
        <v>2018
A fines de Jun</v>
      </c>
      <c r="DP3" s="1171" t="str">
        <f>+entero!DP3</f>
        <v>2018
A fines de Jul</v>
      </c>
      <c r="DQ3" s="1171" t="str">
        <f>+entero!DQ3</f>
        <v>2018
A fines de Ago</v>
      </c>
      <c r="DR3" s="1171" t="str">
        <f>+entero!DR3</f>
        <v>2018
A fines de Sep</v>
      </c>
      <c r="DS3" s="1171" t="str">
        <f>+entero!DS3</f>
        <v>2018
A fines de Oct</v>
      </c>
      <c r="DT3" s="1171" t="str">
        <f>+entero!DT3</f>
        <v>2018
A fines de Nov</v>
      </c>
      <c r="DU3" s="1171" t="str">
        <f>+entero!DU3</f>
        <v>2018
A fines de Dic</v>
      </c>
      <c r="DV3" s="1171" t="str">
        <f>+entero!DV3</f>
        <v>2019
A fines de Ene</v>
      </c>
      <c r="DW3" s="1171" t="str">
        <f>+entero!DW3</f>
        <v>2019
A fines de Feb</v>
      </c>
      <c r="DX3" s="1171" t="str">
        <f>+entero!DX3</f>
        <v>2019
A fines de Mar</v>
      </c>
      <c r="DY3" s="1171" t="str">
        <f>+entero!DY3</f>
        <v>2019
A fines de Abr</v>
      </c>
      <c r="DZ3" s="1171" t="str">
        <f>+entero!DZ3</f>
        <v>2019
A fines de May</v>
      </c>
      <c r="EA3" s="1171" t="str">
        <f>+entero!EA3</f>
        <v>2019
A fines de Jun</v>
      </c>
      <c r="EB3" s="1171" t="str">
        <f>+entero!EB3</f>
        <v>2019
A fines de  Jul</v>
      </c>
      <c r="EC3" s="1171" t="str">
        <f>+entero!EC3</f>
        <v>2019
A fines de  Ago</v>
      </c>
      <c r="ED3" s="1171" t="str">
        <f>+entero!ED3</f>
        <v>2019
A fines de Sep</v>
      </c>
      <c r="EE3" s="1171" t="str">
        <f>+entero!EE3</f>
        <v>2019
A fines de Oct</v>
      </c>
      <c r="EF3" s="1171" t="str">
        <f>+entero!EF3</f>
        <v>2019
A fines de Nov</v>
      </c>
      <c r="EG3" s="1171" t="str">
        <f>+entero!EG3</f>
        <v>2019
A fines de Dic</v>
      </c>
      <c r="EH3" s="1171" t="str">
        <f>+entero!EH3</f>
        <v>2020
A fines de Ene</v>
      </c>
      <c r="EI3" s="1171" t="str">
        <f>+entero!EI3</f>
        <v>2020
A fines de Feb</v>
      </c>
      <c r="EJ3" s="1171" t="str">
        <f>+entero!EJ3</f>
        <v>2020
A fines de Mar</v>
      </c>
      <c r="EK3" s="1171" t="str">
        <f>+entero!EK3</f>
        <v>2020
A fines de Abr</v>
      </c>
      <c r="EL3" s="1171" t="str">
        <f>+entero!EL3</f>
        <v>2020
A fines de May</v>
      </c>
      <c r="EM3" s="1171" t="str">
        <f>+entero!EM3</f>
        <v>2020
A fines de Jun</v>
      </c>
      <c r="EN3" s="1171" t="str">
        <f>+entero!EN3</f>
        <v>2020
 A fines de Jul</v>
      </c>
      <c r="EO3" s="1171" t="str">
        <f>+entero!EO3</f>
        <v>2020
 A fines de Ago</v>
      </c>
      <c r="EP3" s="1171" t="str">
        <f>+entero!EP3</f>
        <v>2020
 A fines de Sep</v>
      </c>
      <c r="EQ3" s="1171" t="str">
        <f>+entero!EQ3</f>
        <v>2020
 A fines de Oct</v>
      </c>
      <c r="ER3" s="1171" t="str">
        <f>+entero!ER3</f>
        <v>2020
 A fines de Nov</v>
      </c>
      <c r="ES3" s="1171" t="str">
        <f>+entero!ES3</f>
        <v>2020
 A fines de Dic</v>
      </c>
      <c r="ET3" s="1171" t="str">
        <f>+entero!ET3</f>
        <v>2021
 A fines de Ene</v>
      </c>
      <c r="EU3" s="1171" t="str">
        <f>+entero!EU3</f>
        <v>2021
 A fines de Feb</v>
      </c>
      <c r="EV3" s="1167" t="str">
        <f>+entero!EV3</f>
        <v>Semana 5</v>
      </c>
      <c r="EW3" s="1169"/>
      <c r="EX3" s="1171" t="str">
        <f>+entero!EX3</f>
        <v>2021
 A fines de Mar</v>
      </c>
      <c r="EY3" s="1167" t="str">
        <f>+entero!EY3</f>
        <v>Semana 1</v>
      </c>
      <c r="EZ3" s="1168"/>
      <c r="FA3" s="1168"/>
      <c r="FB3" s="1168"/>
      <c r="FC3" s="1168"/>
      <c r="FD3" s="1169"/>
      <c r="FE3" s="1154" t="str">
        <f>+entero!FE3</f>
        <v>Semana 2</v>
      </c>
      <c r="FF3" s="1189" t="s">
        <v>282</v>
      </c>
      <c r="FG3" s="1190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8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 t="str">
        <f>entero!CT3</f>
        <v xml:space="preserve">2016                         A  fines de Sep* </v>
      </c>
      <c r="CU4" s="1191" t="str">
        <f>entero!CU3</f>
        <v xml:space="preserve">2016                         A  fines de Oct* </v>
      </c>
      <c r="CV4" s="1191" t="str">
        <f>entero!CV3</f>
        <v xml:space="preserve">2016                         A  fines de Nov* </v>
      </c>
      <c r="CW4" s="1191" t="str">
        <f>entero!CW3</f>
        <v>2016                         A  fines de Dic* 15</v>
      </c>
      <c r="CX4" s="1191" t="str">
        <f>entero!CX3</f>
        <v xml:space="preserve">2017                         A  fines de Ene* </v>
      </c>
      <c r="CY4" s="1191" t="str">
        <f>entero!CY3</f>
        <v xml:space="preserve">2017                         A  fines de Feb* </v>
      </c>
      <c r="CZ4" s="1191" t="str">
        <f>entero!CZ3</f>
        <v xml:space="preserve">2017                         A  fines de Mar* </v>
      </c>
      <c r="DA4" s="1191" t="str">
        <f>entero!DA3</f>
        <v xml:space="preserve">2017                         A  fines de Abr* </v>
      </c>
      <c r="DB4" s="1191" t="str">
        <f>entero!DB3</f>
        <v xml:space="preserve">2017                         A  fines de May* </v>
      </c>
      <c r="DC4" s="1191" t="str">
        <f>entero!DC3</f>
        <v xml:space="preserve">2017                         A  fines de Jun* </v>
      </c>
      <c r="DD4" s="1191" t="str">
        <f>entero!DD3</f>
        <v xml:space="preserve">2017                         A  fines de Jul* </v>
      </c>
      <c r="DE4" s="1191" t="str">
        <f>entero!DE3</f>
        <v xml:space="preserve">2017                         A  fines de Ago* </v>
      </c>
      <c r="DF4" s="1191" t="str">
        <f>entero!DF3</f>
        <v xml:space="preserve">2017                         A  fines de Sep* </v>
      </c>
      <c r="DG4" s="1191" t="str">
        <f>entero!DG3</f>
        <v xml:space="preserve">2017                         A  fines de Oct* </v>
      </c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1094"/>
      <c r="EX5" s="734"/>
      <c r="EY5" s="748"/>
      <c r="EZ5" s="872"/>
      <c r="FA5" s="748"/>
      <c r="FB5" s="748"/>
      <c r="FC5" s="748"/>
      <c r="FD5" s="73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1157"/>
      <c r="EX6" s="50" t="e">
        <f>+entero!#REF!</f>
        <v>#REF!</v>
      </c>
      <c r="EY6" s="736"/>
      <c r="EZ6" s="1138"/>
      <c r="FA6" s="736"/>
      <c r="FB6" s="736"/>
      <c r="FC6" s="736"/>
      <c r="FD6" s="50"/>
      <c r="FE6" s="1138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1157"/>
      <c r="EX7" s="50" t="e">
        <f>+entero!#REF!</f>
        <v>#REF!</v>
      </c>
      <c r="EY7" s="736"/>
      <c r="EZ7" s="1138"/>
      <c r="FA7" s="736"/>
      <c r="FB7" s="736"/>
      <c r="FC7" s="736"/>
      <c r="FD7" s="50"/>
      <c r="FE7" s="1138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1157"/>
      <c r="EX8" s="50" t="e">
        <f>+entero!#REF!</f>
        <v>#REF!</v>
      </c>
      <c r="EY8" s="736"/>
      <c r="EZ8" s="1138"/>
      <c r="FA8" s="736"/>
      <c r="FB8" s="736"/>
      <c r="FC8" s="736"/>
      <c r="FD8" s="50"/>
      <c r="FE8" s="1138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1157"/>
      <c r="EX9" s="50" t="e">
        <f>+entero!#REF!</f>
        <v>#REF!</v>
      </c>
      <c r="EY9" s="736"/>
      <c r="EZ9" s="1138"/>
      <c r="FA9" s="736"/>
      <c r="FB9" s="736"/>
      <c r="FC9" s="736"/>
      <c r="FD9" s="50"/>
      <c r="FE9" s="1138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4">
        <f>+entero!EU97</f>
        <v>531.27259519270729</v>
      </c>
      <c r="EV10" s="1045">
        <f>+entero!EV97</f>
        <v>526.88265494993561</v>
      </c>
      <c r="EW10" s="1104">
        <f>+entero!EW97</f>
        <v>526.88265494993561</v>
      </c>
      <c r="EX10" s="1104">
        <f>+entero!EX97</f>
        <v>532.4610879087702</v>
      </c>
      <c r="EY10" s="1045">
        <f>+entero!EY97</f>
        <v>525.43410776298595</v>
      </c>
      <c r="EZ10" s="1004">
        <f>+entero!EZ97</f>
        <v>525.43410776298595</v>
      </c>
      <c r="FA10" s="1004">
        <f>+entero!FA97</f>
        <v>525.43410776298595</v>
      </c>
      <c r="FB10" s="1004">
        <f>+entero!FB97</f>
        <v>525.43410776298595</v>
      </c>
      <c r="FC10" s="1004">
        <f>+entero!FC97</f>
        <v>525.43410776298595</v>
      </c>
      <c r="FD10" s="1104">
        <f>+entero!FD97</f>
        <v>529.24066133233566</v>
      </c>
      <c r="FE10" s="1004">
        <f>+entero!FE97</f>
        <v>529.24066133233566</v>
      </c>
      <c r="FF10" s="1045">
        <f>+entero!FF97</f>
        <v>3.8065535693497168</v>
      </c>
      <c r="FG10" s="940">
        <f>+entero!FG97</f>
        <v>0.72445878809732422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V3:EW3"/>
    <mergeCell ref="EY3:FD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R166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197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+entero!CT3</f>
        <v xml:space="preserve">2016                         A  fines de Sep* </v>
      </c>
      <c r="CU3" s="1180" t="str">
        <f>+entero!CU3</f>
        <v xml:space="preserve">2016                         A  fines de Oct* </v>
      </c>
      <c r="CV3" s="1180" t="str">
        <f>+entero!CV3</f>
        <v xml:space="preserve">2016                         A  fines de Nov* </v>
      </c>
      <c r="CW3" s="1180" t="str">
        <f>+entero!CW3</f>
        <v>2016                         A  fines de Dic* 15</v>
      </c>
      <c r="CX3" s="1180" t="str">
        <f>+entero!CX3</f>
        <v xml:space="preserve">2017                         A  fines de Ene* </v>
      </c>
      <c r="CY3" s="1180" t="str">
        <f>+entero!CY3</f>
        <v xml:space="preserve">2017                         A  fines de Feb* </v>
      </c>
      <c r="CZ3" s="1180" t="str">
        <f>+entero!CZ3</f>
        <v xml:space="preserve">2017                         A  fines de Mar* </v>
      </c>
      <c r="DA3" s="1180" t="str">
        <f>+entero!DA3</f>
        <v xml:space="preserve">2017                         A  fines de Abr* </v>
      </c>
      <c r="DB3" s="1180" t="str">
        <f>+entero!DB3</f>
        <v xml:space="preserve">2017                         A  fines de May* </v>
      </c>
      <c r="DC3" s="1180" t="str">
        <f>+entero!DC3</f>
        <v xml:space="preserve">2017                         A  fines de Jun* </v>
      </c>
      <c r="DD3" s="1180" t="str">
        <f>+entero!DD3</f>
        <v xml:space="preserve">2017                         A  fines de Jul* </v>
      </c>
      <c r="DE3" s="1180" t="str">
        <f>+entero!DE3</f>
        <v xml:space="preserve">2017                         A  fines de Ago* </v>
      </c>
      <c r="DF3" s="1180" t="str">
        <f>+entero!DF3</f>
        <v xml:space="preserve">2017                         A  fines de Sep* </v>
      </c>
      <c r="DG3" s="1180" t="str">
        <f>+entero!DG3</f>
        <v xml:space="preserve">2017                         A  fines de Oct* </v>
      </c>
      <c r="DH3" s="1171" t="s">
        <v>216</v>
      </c>
      <c r="DI3" s="1171" t="s">
        <v>227</v>
      </c>
      <c r="DJ3" s="1171" t="str">
        <f>+entero!DJ3</f>
        <v>2018
A fines de Ene</v>
      </c>
      <c r="DK3" s="1171" t="str">
        <f>+entero!DK3</f>
        <v>2018
A fines de Feb</v>
      </c>
      <c r="DL3" s="1171" t="str">
        <f>+entero!DL3</f>
        <v>2018
A fines de Mar</v>
      </c>
      <c r="DM3" s="1171" t="str">
        <f>+entero!DM3</f>
        <v>2018
A fines de Abr</v>
      </c>
      <c r="DN3" s="1171" t="str">
        <f>+entero!DN3</f>
        <v>2018
A fines de May</v>
      </c>
      <c r="DO3" s="1171" t="str">
        <f>+entero!DO3</f>
        <v>2018
A fines de Jun</v>
      </c>
      <c r="DP3" s="1171" t="str">
        <f>+entero!DP3</f>
        <v>2018
A fines de Jul</v>
      </c>
      <c r="DQ3" s="1171" t="str">
        <f>+entero!DQ3</f>
        <v>2018
A fines de Ago</v>
      </c>
      <c r="DR3" s="1171" t="str">
        <f>+entero!DR3</f>
        <v>2018
A fines de Sep</v>
      </c>
      <c r="DS3" s="1171" t="str">
        <f>+entero!DS3</f>
        <v>2018
A fines de Oct</v>
      </c>
      <c r="DT3" s="1171" t="str">
        <f>+entero!DT3</f>
        <v>2018
A fines de Nov</v>
      </c>
      <c r="DU3" s="1171" t="str">
        <f>+entero!DU3</f>
        <v>2018
A fines de Dic</v>
      </c>
      <c r="DV3" s="1171" t="str">
        <f>+entero!DV3</f>
        <v>2019
A fines de Ene</v>
      </c>
      <c r="DW3" s="1171" t="str">
        <f>+entero!DW3</f>
        <v>2019
A fines de Feb</v>
      </c>
      <c r="DX3" s="1171" t="str">
        <f>+entero!DX3</f>
        <v>2019
A fines de Mar</v>
      </c>
      <c r="DY3" s="1171" t="str">
        <f>+entero!DY3</f>
        <v>2019
A fines de Abr</v>
      </c>
      <c r="DZ3" s="1171" t="str">
        <f>+entero!DZ3</f>
        <v>2019
A fines de May</v>
      </c>
      <c r="EA3" s="1171" t="str">
        <f>+entero!EA3</f>
        <v>2019
A fines de Jun</v>
      </c>
      <c r="EB3" s="1171" t="str">
        <f>+entero!EB3</f>
        <v>2019
A fines de  Jul</v>
      </c>
      <c r="EC3" s="1171" t="str">
        <f>+entero!EC3</f>
        <v>2019
A fines de  Ago</v>
      </c>
      <c r="ED3" s="1171" t="str">
        <f>+entero!ED3</f>
        <v>2019
A fines de Sep</v>
      </c>
      <c r="EE3" s="1171" t="str">
        <f>+entero!EE3</f>
        <v>2019
A fines de Oct</v>
      </c>
      <c r="EF3" s="1171" t="str">
        <f>+entero!EF3</f>
        <v>2019
A fines de Nov</v>
      </c>
      <c r="EG3" s="1171" t="str">
        <f>+entero!EG3</f>
        <v>2019
A fines de Dic</v>
      </c>
      <c r="EH3" s="1171" t="str">
        <f>+entero!EH3</f>
        <v>2020
A fines de Ene</v>
      </c>
      <c r="EI3" s="1171" t="str">
        <f>+entero!EI3</f>
        <v>2020
A fines de Feb</v>
      </c>
      <c r="EJ3" s="1171" t="str">
        <f>+entero!EJ3</f>
        <v>2020
A fines de Mar</v>
      </c>
      <c r="EK3" s="1171" t="str">
        <f>+entero!EK3</f>
        <v>2020
A fines de Abr</v>
      </c>
      <c r="EL3" s="1171" t="str">
        <f>+entero!EL3</f>
        <v>2020
A fines de May</v>
      </c>
      <c r="EM3" s="1171" t="str">
        <f>+entero!EM3</f>
        <v>2020
A fines de Jun</v>
      </c>
      <c r="EN3" s="1171" t="str">
        <f>+entero!EN3</f>
        <v>2020
 A fines de Jul</v>
      </c>
      <c r="EO3" s="1171" t="str">
        <f>+entero!EO3</f>
        <v>2020
 A fines de Ago</v>
      </c>
      <c r="EP3" s="1171" t="str">
        <f>+entero!EP3</f>
        <v>2020
 A fines de Sep</v>
      </c>
      <c r="EQ3" s="1171" t="str">
        <f>+entero!EQ3</f>
        <v>2020
 A fines de Oct</v>
      </c>
      <c r="ER3" s="1171" t="str">
        <f>+entero!ER3</f>
        <v>2020
 A fines de Nov</v>
      </c>
      <c r="ES3" s="1171" t="str">
        <f>+entero!ES3</f>
        <v>2020
 A fines de Dic</v>
      </c>
      <c r="ET3" s="1171" t="str">
        <f>+entero!ET3</f>
        <v>2021
 A fines de Ene</v>
      </c>
      <c r="EU3" s="1171" t="str">
        <f>+entero!EU3</f>
        <v>2021
 A fines de Feb</v>
      </c>
      <c r="EV3" s="1204" t="str">
        <f>+entero!EV3</f>
        <v>Semana 5</v>
      </c>
      <c r="EW3" s="1205"/>
      <c r="EX3" s="1171" t="str">
        <f>+entero!EX3</f>
        <v>2021
 A fines de Mar</v>
      </c>
      <c r="EY3" s="1167" t="str">
        <f>+entero!EY3</f>
        <v>Semana 1</v>
      </c>
      <c r="EZ3" s="1168"/>
      <c r="FA3" s="1168"/>
      <c r="FB3" s="1168"/>
      <c r="FC3" s="1168"/>
      <c r="FD3" s="1169"/>
      <c r="FE3" s="1163" t="str">
        <f>+entero!FE3</f>
        <v>Semana 2</v>
      </c>
      <c r="FF3" s="1113"/>
      <c r="FG3" s="1113"/>
      <c r="FH3" s="1113"/>
    </row>
    <row r="4" spans="1:434" s="800" customFormat="1" ht="24.75" customHeight="1" thickBot="1" x14ac:dyDescent="0.25">
      <c r="A4"/>
      <c r="B4"/>
      <c r="C4" s="16"/>
      <c r="D4" s="1198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81"/>
      <c r="DH4" s="1172"/>
      <c r="DI4" s="1172"/>
      <c r="DJ4" s="1172"/>
      <c r="DK4" s="1172"/>
      <c r="DL4" s="1172"/>
      <c r="DM4" s="1172"/>
      <c r="DN4" s="1172"/>
      <c r="DO4" s="1172"/>
      <c r="DP4" s="1172"/>
      <c r="DQ4" s="1172"/>
      <c r="DR4" s="1172"/>
      <c r="DS4" s="1172"/>
      <c r="DT4" s="1172"/>
      <c r="DU4" s="1172"/>
      <c r="DV4" s="1172"/>
      <c r="DW4" s="1172"/>
      <c r="DX4" s="1172"/>
      <c r="DY4" s="1172"/>
      <c r="DZ4" s="1172"/>
      <c r="EA4" s="1172"/>
      <c r="EB4" s="1172"/>
      <c r="EC4" s="1172"/>
      <c r="ED4" s="1172"/>
      <c r="EE4" s="1172"/>
      <c r="EF4" s="1172"/>
      <c r="EG4" s="1172"/>
      <c r="EH4" s="1172"/>
      <c r="EI4" s="1172"/>
      <c r="EJ4" s="1172"/>
      <c r="EK4" s="1172"/>
      <c r="EL4" s="1172"/>
      <c r="EM4" s="1172"/>
      <c r="EN4" s="1172"/>
      <c r="EO4" s="1172"/>
      <c r="EP4" s="1172"/>
      <c r="EQ4" s="1188"/>
      <c r="ER4" s="1188"/>
      <c r="ES4" s="1188"/>
      <c r="ET4" s="1188"/>
      <c r="EU4" s="1188"/>
      <c r="EV4" s="1139">
        <f>+entero!EV4</f>
        <v>44284</v>
      </c>
      <c r="EW4" s="1122">
        <f>+entero!EW4</f>
        <v>44285</v>
      </c>
      <c r="EX4" s="1188"/>
      <c r="EY4" s="1159">
        <f>+entero!EY4</f>
        <v>44287</v>
      </c>
      <c r="EZ4" s="803">
        <f>+entero!EZ4</f>
        <v>44291</v>
      </c>
      <c r="FA4" s="803">
        <f>+entero!FA4</f>
        <v>44292</v>
      </c>
      <c r="FB4" s="803">
        <f>+entero!FB4</f>
        <v>44293</v>
      </c>
      <c r="FC4" s="803">
        <f>+entero!FC4</f>
        <v>44294</v>
      </c>
      <c r="FD4" s="1110">
        <f>+entero!FD4</f>
        <v>44295</v>
      </c>
      <c r="FE4" s="1160">
        <f>+entero!FE4</f>
        <v>44298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7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1"/>
      <c r="EV5" s="19"/>
      <c r="EW5" s="1081"/>
      <c r="EX5" s="1081"/>
      <c r="EY5" s="19"/>
      <c r="EZ5" s="30"/>
      <c r="FA5" s="30"/>
      <c r="FB5" s="30"/>
      <c r="FC5" s="30"/>
      <c r="FD5" s="1081"/>
      <c r="FE5" s="51"/>
    </row>
    <row r="6" spans="1:434" ht="12.75" hidden="1" customHeight="1" x14ac:dyDescent="0.2">
      <c r="A6" s="3"/>
      <c r="B6" s="1175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140"/>
      <c r="EW6" s="1035"/>
      <c r="EX6" s="1035"/>
      <c r="EY6" s="1140"/>
      <c r="EZ6" s="877"/>
      <c r="FA6" s="877"/>
      <c r="FB6" s="877"/>
      <c r="FC6" s="877"/>
      <c r="FD6" s="1035"/>
      <c r="FE6" s="1161"/>
    </row>
    <row r="7" spans="1:434" x14ac:dyDescent="0.2">
      <c r="A7" s="3"/>
      <c r="B7" s="1175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7"/>
      <c r="EW7" s="877"/>
      <c r="EX7" s="739">
        <f>+entero!EX100</f>
        <v>-0.11883901090888882</v>
      </c>
      <c r="EY7" s="877"/>
      <c r="EZ7" s="877"/>
      <c r="FA7" s="877"/>
      <c r="FB7" s="877"/>
      <c r="FC7" s="877"/>
      <c r="FD7" s="1035"/>
      <c r="FE7" s="1161"/>
    </row>
    <row r="8" spans="1:434" x14ac:dyDescent="0.2">
      <c r="A8" s="3"/>
      <c r="B8" s="1175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7"/>
      <c r="EW8" s="877"/>
      <c r="EX8" s="739">
        <f>+entero!EX101</f>
        <v>0.51149146571392023</v>
      </c>
      <c r="EY8" s="877"/>
      <c r="EZ8" s="877"/>
      <c r="FA8" s="877"/>
      <c r="FB8" s="877"/>
      <c r="FC8" s="877"/>
      <c r="FD8" s="1035"/>
      <c r="FE8" s="1161"/>
    </row>
    <row r="9" spans="1:434" x14ac:dyDescent="0.2">
      <c r="A9" s="3"/>
      <c r="B9" s="1175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7"/>
      <c r="EW9" s="877"/>
      <c r="EX9" s="739">
        <f>+entero!EX102</f>
        <v>1.1618423419469615</v>
      </c>
      <c r="EY9" s="877"/>
      <c r="EZ9" s="877"/>
      <c r="FA9" s="877"/>
      <c r="FB9" s="877"/>
      <c r="FC9" s="877"/>
      <c r="FD9" s="1035"/>
      <c r="FE9" s="1161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7"/>
      <c r="EW10" s="877"/>
      <c r="EX10" s="739">
        <f>+entero!EX103</f>
        <v>0.57765119928950803</v>
      </c>
      <c r="EY10" s="877"/>
      <c r="EZ10" s="877"/>
      <c r="FA10" s="877"/>
      <c r="FB10" s="877"/>
      <c r="FC10" s="877"/>
      <c r="FD10" s="1035"/>
      <c r="FE10" s="1161"/>
    </row>
    <row r="11" spans="1:434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7"/>
      <c r="EW11" s="877"/>
      <c r="EX11" s="739">
        <f>+entero!EX104</f>
        <v>0.45686865484815298</v>
      </c>
      <c r="EY11" s="877"/>
      <c r="EZ11" s="877"/>
      <c r="FA11" s="877"/>
      <c r="FB11" s="877"/>
      <c r="FC11" s="877"/>
      <c r="FD11" s="1035"/>
      <c r="FE11" s="1161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7"/>
      <c r="EW12" s="877"/>
      <c r="EX12" s="739">
        <f>+entero!EX105</f>
        <v>1.9212544952978201</v>
      </c>
      <c r="EY12" s="877"/>
      <c r="EZ12" s="877"/>
      <c r="FA12" s="877"/>
      <c r="FB12" s="877"/>
      <c r="FC12" s="877"/>
      <c r="FD12" s="1035"/>
      <c r="FE12" s="1161"/>
    </row>
    <row r="13" spans="1:434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4"/>
      <c r="EW13" s="994"/>
      <c r="EX13" s="754">
        <f>+entero!EX106</f>
        <v>-0.86742999610258698</v>
      </c>
      <c r="EY13" s="994"/>
      <c r="EZ13" s="994"/>
      <c r="FA13" s="994"/>
      <c r="FB13" s="994"/>
      <c r="FC13" s="994"/>
      <c r="FD13" s="906"/>
      <c r="FE13" s="1162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819"/>
      <c r="EW14" s="1036"/>
      <c r="EX14" s="1036"/>
      <c r="EY14" s="819"/>
      <c r="EZ14" s="452"/>
      <c r="FA14" s="452"/>
      <c r="FB14" s="452"/>
      <c r="FC14" s="452"/>
      <c r="FD14" s="1036"/>
      <c r="FE14" s="739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819">
        <f>+entero!EV108</f>
        <v>4</v>
      </c>
      <c r="EW15" s="1036">
        <f>+entero!EW108</f>
        <v>4</v>
      </c>
      <c r="EX15" s="1036">
        <f>+entero!EX108</f>
        <v>4</v>
      </c>
      <c r="EY15" s="819">
        <f>+entero!EY108</f>
        <v>5</v>
      </c>
      <c r="EZ15" s="452">
        <f>+entero!EZ108</f>
        <v>5</v>
      </c>
      <c r="FA15" s="452">
        <f>+entero!FA108</f>
        <v>5</v>
      </c>
      <c r="FB15" s="452">
        <f>+entero!FB108</f>
        <v>5</v>
      </c>
      <c r="FC15" s="452">
        <f>+entero!FC108</f>
        <v>6</v>
      </c>
      <c r="FD15" s="1036">
        <f>+entero!FD108</f>
        <v>6</v>
      </c>
      <c r="FE15" s="739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21">
        <f>+entero!EV109</f>
        <v>4.5</v>
      </c>
      <c r="EW16" s="907">
        <f>+entero!EW109</f>
        <v>4.5</v>
      </c>
      <c r="EX16" s="907">
        <f>+entero!EX109</f>
        <v>4.5</v>
      </c>
      <c r="EY16" s="921">
        <f>+entero!EY109</f>
        <v>5.5</v>
      </c>
      <c r="EZ16" s="621">
        <f>+entero!EZ109</f>
        <v>5.5</v>
      </c>
      <c r="FA16" s="621">
        <f>+entero!FA109</f>
        <v>5.5</v>
      </c>
      <c r="FB16" s="621">
        <f>+entero!FB109</f>
        <v>5.5</v>
      </c>
      <c r="FC16" s="621">
        <f>+entero!FC109</f>
        <v>6.5</v>
      </c>
      <c r="FD16" s="907">
        <f>+entero!FD109</f>
        <v>6.5</v>
      </c>
      <c r="FE16" s="1158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X3:EX4"/>
    <mergeCell ref="EV3:EW3"/>
    <mergeCell ref="EY3:FD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2021-03-11T16:17:33Z</cp:lastPrinted>
  <dcterms:created xsi:type="dcterms:W3CDTF">2002-08-27T17:11:09Z</dcterms:created>
  <dcterms:modified xsi:type="dcterms:W3CDTF">2021-04-19T12:58:56Z</dcterms:modified>
</cp:coreProperties>
</file>