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180" windowWidth="20490" windowHeight="757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entero!$C$1:$FI$109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6" i="4" l="1"/>
  <c r="FB15" i="4"/>
  <c r="FB13" i="4"/>
  <c r="FB12" i="4"/>
  <c r="FB11" i="4"/>
  <c r="FB10" i="4"/>
  <c r="FB9" i="4"/>
  <c r="FB8" i="4"/>
  <c r="FB7" i="4"/>
  <c r="FB6" i="4"/>
  <c r="FB3" i="4"/>
  <c r="EW16" i="4"/>
  <c r="EW15" i="4"/>
  <c r="EW13" i="4"/>
  <c r="EW12" i="4"/>
  <c r="EW11" i="4"/>
  <c r="EW10" i="4"/>
  <c r="EW9" i="4"/>
  <c r="EW8" i="4"/>
  <c r="EW7" i="4"/>
  <c r="EW6" i="4"/>
  <c r="EW3" i="4"/>
  <c r="FB10" i="10"/>
  <c r="FB9" i="10"/>
  <c r="FB8" i="10"/>
  <c r="FB7" i="10"/>
  <c r="FB6" i="10"/>
  <c r="FB3" i="10"/>
  <c r="EW10" i="10"/>
  <c r="EW9" i="10"/>
  <c r="EW8" i="10"/>
  <c r="EW7" i="10"/>
  <c r="EW6" i="10"/>
  <c r="EW3" i="10"/>
  <c r="FB10" i="5"/>
  <c r="FB8" i="5"/>
  <c r="FB7" i="5"/>
  <c r="FB6" i="5"/>
  <c r="FB3" i="5"/>
  <c r="EW11" i="5"/>
  <c r="EW10" i="5"/>
  <c r="EW8" i="5"/>
  <c r="EW7" i="5"/>
  <c r="EW6" i="5"/>
  <c r="EW3" i="5"/>
  <c r="FB34" i="6"/>
  <c r="FB33" i="6"/>
  <c r="FB32" i="6"/>
  <c r="FB31" i="6"/>
  <c r="FB30" i="6"/>
  <c r="FB29" i="6"/>
  <c r="FB28" i="6"/>
  <c r="FB27" i="6"/>
  <c r="FB26" i="6"/>
  <c r="FB25" i="6"/>
  <c r="FB24" i="6"/>
  <c r="FB23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FB3" i="7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3" i="7"/>
  <c r="FB18" i="8"/>
  <c r="FB17" i="8"/>
  <c r="FB16" i="8"/>
  <c r="FB14" i="8"/>
  <c r="FB13" i="8"/>
  <c r="FB12" i="8"/>
  <c r="FB10" i="8"/>
  <c r="FB9" i="8"/>
  <c r="FB8" i="8"/>
  <c r="FB7" i="8"/>
  <c r="FB6" i="8"/>
  <c r="FB3" i="8"/>
  <c r="EW18" i="8"/>
  <c r="EW17" i="8"/>
  <c r="EW16" i="8"/>
  <c r="EW14" i="8"/>
  <c r="EW13" i="8"/>
  <c r="EW12" i="8"/>
  <c r="EW10" i="8"/>
  <c r="EW9" i="8"/>
  <c r="EW8" i="8"/>
  <c r="EW7" i="8"/>
  <c r="EW6" i="8"/>
  <c r="EW3" i="8"/>
  <c r="FB26" i="9"/>
  <c r="FB25" i="9"/>
  <c r="FB24" i="9"/>
  <c r="FB23" i="9"/>
  <c r="FB22" i="9"/>
  <c r="FB21" i="9"/>
  <c r="FB20" i="9"/>
  <c r="FB19" i="9"/>
  <c r="FB18" i="9"/>
  <c r="FB17" i="9"/>
  <c r="FB16" i="9"/>
  <c r="FB15" i="9"/>
  <c r="FB14" i="9"/>
  <c r="FB13" i="9"/>
  <c r="FB12" i="9"/>
  <c r="FB11" i="9"/>
  <c r="FB10" i="9"/>
  <c r="FB9" i="9"/>
  <c r="FB8" i="9"/>
  <c r="FB7" i="9"/>
  <c r="FB5" i="9"/>
  <c r="FB4" i="9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A16" i="4" l="1"/>
  <c r="FA15" i="4"/>
  <c r="FA13" i="4"/>
  <c r="FA12" i="4"/>
  <c r="FA11" i="4"/>
  <c r="FA10" i="4"/>
  <c r="FA9" i="4"/>
  <c r="FA8" i="4"/>
  <c r="FA7" i="4"/>
  <c r="FA6" i="4"/>
  <c r="FA3" i="4"/>
  <c r="FA10" i="10"/>
  <c r="FA9" i="10"/>
  <c r="FA8" i="10"/>
  <c r="FA7" i="10"/>
  <c r="FA6" i="10"/>
  <c r="FA3" i="10"/>
  <c r="FA10" i="5"/>
  <c r="FA8" i="5"/>
  <c r="FA7" i="5"/>
  <c r="FA6" i="5"/>
  <c r="FA3" i="5"/>
  <c r="FA34" i="6"/>
  <c r="FA33" i="6"/>
  <c r="FA32" i="6"/>
  <c r="FA31" i="6"/>
  <c r="FA30" i="6"/>
  <c r="FA29" i="6"/>
  <c r="FA28" i="6"/>
  <c r="FA27" i="6"/>
  <c r="FA26" i="6"/>
  <c r="FA25" i="6"/>
  <c r="FA24" i="6"/>
  <c r="FA23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3" i="7"/>
  <c r="FA18" i="8"/>
  <c r="FA17" i="8"/>
  <c r="FA16" i="8"/>
  <c r="FA14" i="8"/>
  <c r="FA13" i="8"/>
  <c r="FA12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8" i="9"/>
  <c r="FA17" i="9"/>
  <c r="FA16" i="9"/>
  <c r="FA15" i="9"/>
  <c r="FA14" i="9"/>
  <c r="FA13" i="9"/>
  <c r="FA12" i="9"/>
  <c r="FA11" i="9"/>
  <c r="FA10" i="9"/>
  <c r="FA9" i="9"/>
  <c r="FA8" i="9"/>
  <c r="FA7" i="9"/>
  <c r="FA5" i="9"/>
  <c r="FA4" i="9"/>
  <c r="EZ16" i="4" l="1"/>
  <c r="EZ15" i="4"/>
  <c r="EZ13" i="4"/>
  <c r="EZ12" i="4"/>
  <c r="EZ11" i="4"/>
  <c r="EZ10" i="4"/>
  <c r="EZ9" i="4"/>
  <c r="EZ8" i="4"/>
  <c r="EZ7" i="4"/>
  <c r="EZ6" i="4"/>
  <c r="EZ3" i="4"/>
  <c r="EZ10" i="10"/>
  <c r="EZ9" i="10"/>
  <c r="EZ8" i="10"/>
  <c r="EZ7" i="10"/>
  <c r="EZ6" i="10"/>
  <c r="EZ3" i="10"/>
  <c r="EZ10" i="5"/>
  <c r="EZ8" i="5"/>
  <c r="EZ7" i="5"/>
  <c r="EZ6" i="5"/>
  <c r="EZ3" i="5"/>
  <c r="EZ34" i="6"/>
  <c r="EZ33" i="6"/>
  <c r="EZ32" i="6"/>
  <c r="EZ31" i="6"/>
  <c r="EZ30" i="6"/>
  <c r="EZ29" i="6"/>
  <c r="EZ28" i="6"/>
  <c r="EZ27" i="6"/>
  <c r="EZ26" i="6"/>
  <c r="EZ25" i="6"/>
  <c r="EZ24" i="6"/>
  <c r="EZ23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8" i="7"/>
  <c r="EZ17" i="7"/>
  <c r="EZ16" i="7"/>
  <c r="EZ15" i="7"/>
  <c r="EZ14" i="7"/>
  <c r="EZ13" i="7"/>
  <c r="EZ12" i="7"/>
  <c r="EZ11" i="7"/>
  <c r="EZ10" i="7"/>
  <c r="EZ9" i="7"/>
  <c r="EZ8" i="7"/>
  <c r="EZ7" i="7"/>
  <c r="EZ6" i="7"/>
  <c r="EZ3" i="7"/>
  <c r="EZ18" i="8"/>
  <c r="EZ17" i="8"/>
  <c r="EZ16" i="8"/>
  <c r="EZ14" i="8"/>
  <c r="EZ13" i="8"/>
  <c r="EZ12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8" i="9"/>
  <c r="EZ17" i="9"/>
  <c r="EZ16" i="9"/>
  <c r="EZ15" i="9"/>
  <c r="EZ14" i="9"/>
  <c r="EZ13" i="9"/>
  <c r="EZ12" i="9"/>
  <c r="EZ11" i="9"/>
  <c r="EZ10" i="9"/>
  <c r="EZ9" i="9"/>
  <c r="EZ8" i="9"/>
  <c r="EZ7" i="9"/>
  <c r="EZ5" i="9"/>
  <c r="EZ4" i="9"/>
  <c r="EY16" i="4" l="1"/>
  <c r="EY15" i="4"/>
  <c r="EY13" i="4"/>
  <c r="EY12" i="4"/>
  <c r="EY11" i="4"/>
  <c r="EY10" i="4"/>
  <c r="EY9" i="4"/>
  <c r="EY8" i="4"/>
  <c r="EY7" i="4"/>
  <c r="EY6" i="4"/>
  <c r="EY3" i="4"/>
  <c r="EY10" i="10"/>
  <c r="EY9" i="10"/>
  <c r="EY8" i="10"/>
  <c r="EY7" i="10"/>
  <c r="EY6" i="10"/>
  <c r="EY3" i="10"/>
  <c r="EY10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18" i="8"/>
  <c r="EY17" i="8"/>
  <c r="EY16" i="8"/>
  <c r="EY14" i="8"/>
  <c r="EY13" i="8"/>
  <c r="EY12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FD16" i="4" l="1"/>
  <c r="FD15" i="4"/>
  <c r="EX16" i="4"/>
  <c r="EX15" i="4"/>
  <c r="EX13" i="4"/>
  <c r="EX12" i="4"/>
  <c r="EX11" i="4"/>
  <c r="EX10" i="4"/>
  <c r="EX9" i="4"/>
  <c r="EX8" i="4"/>
  <c r="EX7" i="4"/>
  <c r="EX6" i="4"/>
  <c r="EX3" i="4"/>
  <c r="FD10" i="10"/>
  <c r="FD9" i="10"/>
  <c r="FD8" i="10"/>
  <c r="FD7" i="10"/>
  <c r="FD6" i="10"/>
  <c r="EX10" i="10"/>
  <c r="EX9" i="10"/>
  <c r="EX8" i="10"/>
  <c r="EX7" i="10"/>
  <c r="EX6" i="10"/>
  <c r="EX3" i="10"/>
  <c r="FD10" i="5"/>
  <c r="FD8" i="5"/>
  <c r="FD7" i="5"/>
  <c r="FD6" i="5"/>
  <c r="EV11" i="5"/>
  <c r="EX10" i="5"/>
  <c r="EX8" i="5"/>
  <c r="EX7" i="5"/>
  <c r="EX3" i="5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FD18" i="8"/>
  <c r="FD17" i="8"/>
  <c r="FD16" i="8"/>
  <c r="FD14" i="8"/>
  <c r="FD13" i="8"/>
  <c r="FD12" i="8"/>
  <c r="FD10" i="8"/>
  <c r="FD9" i="8"/>
  <c r="FD8" i="8"/>
  <c r="FD7" i="8"/>
  <c r="FD6" i="8"/>
  <c r="EX18" i="8"/>
  <c r="EX17" i="8"/>
  <c r="EX16" i="8"/>
  <c r="EX14" i="8"/>
  <c r="EX13" i="8"/>
  <c r="EX12" i="8"/>
  <c r="EX10" i="8"/>
  <c r="EX9" i="8"/>
  <c r="EX8" i="8"/>
  <c r="EX7" i="8"/>
  <c r="EX6" i="8"/>
  <c r="EX3" i="8"/>
  <c r="FD26" i="9"/>
  <c r="FD25" i="9"/>
  <c r="FD24" i="9"/>
  <c r="FD23" i="9"/>
  <c r="FD22" i="9"/>
  <c r="FD21" i="9"/>
  <c r="FD20" i="9"/>
  <c r="FD19" i="9"/>
  <c r="FD18" i="9"/>
  <c r="FD17" i="9"/>
  <c r="FD16" i="9"/>
  <c r="FD15" i="9"/>
  <c r="FD14" i="9"/>
  <c r="FD13" i="9"/>
  <c r="FD12" i="9"/>
  <c r="FD11" i="9"/>
  <c r="FD10" i="9"/>
  <c r="FD9" i="9"/>
  <c r="FD8" i="9"/>
  <c r="FD7" i="9"/>
  <c r="EX26" i="9"/>
  <c r="EX25" i="9"/>
  <c r="EX24" i="9"/>
  <c r="EX23" i="9"/>
  <c r="EX22" i="9"/>
  <c r="EX21" i="9"/>
  <c r="EX20" i="9"/>
  <c r="EX19" i="9"/>
  <c r="EX17" i="9"/>
  <c r="EX16" i="9"/>
  <c r="EX15" i="9"/>
  <c r="EX14" i="9"/>
  <c r="EX13" i="9"/>
  <c r="EX12" i="9"/>
  <c r="EX11" i="9"/>
  <c r="EX10" i="9"/>
  <c r="EX9" i="9"/>
  <c r="EX8" i="9"/>
  <c r="EX7" i="9"/>
  <c r="EX5" i="9"/>
  <c r="EX4" i="9"/>
  <c r="FD4" i="6"/>
  <c r="EX6" i="5"/>
  <c r="EX28" i="6"/>
  <c r="EX23" i="6"/>
  <c r="EX18" i="7"/>
  <c r="EX18" i="9"/>
  <c r="EX14" i="7" l="1"/>
  <c r="EX15" i="7"/>
  <c r="FD4" i="10"/>
  <c r="FD4" i="5"/>
  <c r="FD4" i="4"/>
  <c r="FD5" i="9"/>
  <c r="FD4" i="8"/>
  <c r="FD4" i="7"/>
  <c r="EV13" i="4" l="1"/>
  <c r="EV12" i="4"/>
  <c r="EV11" i="4"/>
  <c r="EV10" i="4"/>
  <c r="EV9" i="4"/>
  <c r="EV8" i="4"/>
  <c r="EV7" i="4"/>
  <c r="EV16" i="4" l="1"/>
  <c r="EU16" i="4"/>
  <c r="EV15" i="4"/>
  <c r="EU15" i="4"/>
  <c r="EV6" i="4"/>
  <c r="EU6" i="4"/>
  <c r="EV3" i="4"/>
  <c r="EU3" i="4"/>
  <c r="EV10" i="10"/>
  <c r="EU10" i="10"/>
  <c r="EV9" i="10"/>
  <c r="EU9" i="10"/>
  <c r="EV8" i="10"/>
  <c r="EU8" i="10"/>
  <c r="EV7" i="10"/>
  <c r="EU7" i="10"/>
  <c r="EV6" i="10"/>
  <c r="EU6" i="10"/>
  <c r="EV3" i="10"/>
  <c r="EU3" i="10"/>
  <c r="EV10" i="5"/>
  <c r="EU10" i="5"/>
  <c r="EV8" i="5"/>
  <c r="EU8" i="5"/>
  <c r="EV7" i="5"/>
  <c r="EU7" i="5"/>
  <c r="EV6" i="5"/>
  <c r="EU6" i="5"/>
  <c r="EV3" i="5"/>
  <c r="EU3" i="5"/>
  <c r="EV34" i="6"/>
  <c r="EU34" i="6"/>
  <c r="EV33" i="6"/>
  <c r="EU33" i="6"/>
  <c r="EV32" i="6"/>
  <c r="EU32" i="6"/>
  <c r="EV31" i="6"/>
  <c r="EU31" i="6"/>
  <c r="EV30" i="6"/>
  <c r="EU30" i="6"/>
  <c r="EV29" i="6"/>
  <c r="EU29" i="6"/>
  <c r="EU28" i="6"/>
  <c r="EV27" i="6"/>
  <c r="EU27" i="6"/>
  <c r="EV26" i="6"/>
  <c r="EU26" i="6"/>
  <c r="EV25" i="6"/>
  <c r="EU25" i="6"/>
  <c r="EV24" i="6"/>
  <c r="EU24" i="6"/>
  <c r="EU23" i="6"/>
  <c r="EV21" i="6"/>
  <c r="EU21" i="6"/>
  <c r="EV20" i="6"/>
  <c r="EU20" i="6"/>
  <c r="EV19" i="6"/>
  <c r="EU19" i="6"/>
  <c r="EV18" i="6"/>
  <c r="EU18" i="6"/>
  <c r="EV17" i="6"/>
  <c r="EU17" i="6"/>
  <c r="EV16" i="6"/>
  <c r="EU16" i="6"/>
  <c r="EV15" i="6"/>
  <c r="EU15" i="6"/>
  <c r="EV14" i="6"/>
  <c r="EU14" i="6"/>
  <c r="EV13" i="6"/>
  <c r="EU13" i="6"/>
  <c r="EV12" i="6"/>
  <c r="EU12" i="6"/>
  <c r="EV11" i="6"/>
  <c r="EU11" i="6"/>
  <c r="EV9" i="6"/>
  <c r="EU9" i="6"/>
  <c r="EV8" i="6"/>
  <c r="EU8" i="6"/>
  <c r="EV7" i="6"/>
  <c r="EU7" i="6"/>
  <c r="EV6" i="6"/>
  <c r="EU6" i="6"/>
  <c r="EV3" i="6"/>
  <c r="EU3" i="6"/>
  <c r="EV20" i="7"/>
  <c r="EU20" i="7"/>
  <c r="EV19" i="7"/>
  <c r="EU19" i="7"/>
  <c r="EV18" i="7"/>
  <c r="EU18" i="7"/>
  <c r="EV17" i="7"/>
  <c r="EU17" i="7"/>
  <c r="EV16" i="7"/>
  <c r="EU16" i="7"/>
  <c r="EV15" i="7"/>
  <c r="EU15" i="7"/>
  <c r="EV14" i="7"/>
  <c r="EU14" i="7"/>
  <c r="EV13" i="7"/>
  <c r="EU13" i="7"/>
  <c r="EV12" i="7"/>
  <c r="EU12" i="7"/>
  <c r="EV11" i="7"/>
  <c r="EU11" i="7"/>
  <c r="EV10" i="7"/>
  <c r="EU10" i="7"/>
  <c r="EV9" i="7"/>
  <c r="EU9" i="7"/>
  <c r="EV8" i="7"/>
  <c r="EU8" i="7"/>
  <c r="EV7" i="7"/>
  <c r="EU7" i="7"/>
  <c r="EV6" i="7"/>
  <c r="EU6" i="7"/>
  <c r="EV3" i="7"/>
  <c r="EU3" i="7"/>
  <c r="EV18" i="8"/>
  <c r="EU18" i="8"/>
  <c r="EV17" i="8"/>
  <c r="EU17" i="8"/>
  <c r="EV16" i="8"/>
  <c r="EU16" i="8"/>
  <c r="EV14" i="8"/>
  <c r="EU14" i="8"/>
  <c r="EV13" i="8"/>
  <c r="EU13" i="8"/>
  <c r="EV12" i="8"/>
  <c r="EU12" i="8"/>
  <c r="EV10" i="8"/>
  <c r="EU10" i="8"/>
  <c r="EV9" i="8"/>
  <c r="EU9" i="8"/>
  <c r="EV8" i="8"/>
  <c r="EU8" i="8"/>
  <c r="EV7" i="8"/>
  <c r="EU7" i="8"/>
  <c r="EV6" i="8"/>
  <c r="EU6" i="8"/>
  <c r="EV3" i="8"/>
  <c r="EU3" i="8"/>
  <c r="EV26" i="9"/>
  <c r="EU26" i="9"/>
  <c r="EV25" i="9"/>
  <c r="EU25" i="9"/>
  <c r="EV24" i="9"/>
  <c r="EU24" i="9"/>
  <c r="EV23" i="9"/>
  <c r="EU23" i="9"/>
  <c r="EV22" i="9"/>
  <c r="EU22" i="9"/>
  <c r="EV21" i="9"/>
  <c r="EU21" i="9"/>
  <c r="EV20" i="9"/>
  <c r="EU20" i="9"/>
  <c r="EV19" i="9"/>
  <c r="EU19" i="9"/>
  <c r="EV18" i="9"/>
  <c r="EU18" i="9"/>
  <c r="EV17" i="9"/>
  <c r="EU17" i="9"/>
  <c r="EV16" i="9"/>
  <c r="EU16" i="9"/>
  <c r="EV15" i="9"/>
  <c r="EU15" i="9"/>
  <c r="EV14" i="9"/>
  <c r="EU14" i="9"/>
  <c r="EV13" i="9"/>
  <c r="EU13" i="9"/>
  <c r="EV12" i="9"/>
  <c r="EU12" i="9"/>
  <c r="EV11" i="9"/>
  <c r="EU11" i="9"/>
  <c r="EV10" i="9"/>
  <c r="EU10" i="9"/>
  <c r="EV9" i="9"/>
  <c r="EU9" i="9"/>
  <c r="EV8" i="9"/>
  <c r="EU8" i="9"/>
  <c r="EV7" i="9"/>
  <c r="EU7" i="9"/>
  <c r="EV5" i="9"/>
  <c r="EU5" i="9"/>
  <c r="EV4" i="9"/>
  <c r="EU4" i="9"/>
  <c r="EV28" i="6"/>
  <c r="EV23" i="6"/>
  <c r="ET16" i="4" l="1"/>
  <c r="ET15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I34" i="6" l="1"/>
  <c r="FH34" i="6"/>
  <c r="FI26" i="9"/>
  <c r="FI25" i="9"/>
  <c r="FH11" i="9"/>
  <c r="FI11" i="9"/>
  <c r="FI9" i="9"/>
  <c r="FH9" i="9" l="1"/>
  <c r="FI17" i="7"/>
  <c r="FI19" i="9"/>
  <c r="ES16" i="4"/>
  <c r="ES15" i="4"/>
  <c r="ES6" i="4"/>
  <c r="ES3" i="4"/>
  <c r="ES10" i="10"/>
  <c r="ES9" i="10"/>
  <c r="ES8" i="10"/>
  <c r="ES7" i="10"/>
  <c r="ES6" i="10"/>
  <c r="ES3" i="10"/>
  <c r="ES10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5" i="7"/>
  <c r="ES18" i="9"/>
  <c r="ES14" i="9"/>
  <c r="ES14" i="7" l="1"/>
  <c r="FI21" i="9"/>
  <c r="EP13" i="4" l="1"/>
  <c r="EP12" i="4"/>
  <c r="EP11" i="4"/>
  <c r="EP10" i="4"/>
  <c r="ER16" i="4" l="1"/>
  <c r="ER15" i="4"/>
  <c r="ER6" i="4"/>
  <c r="ER3" i="4"/>
  <c r="ER10" i="10"/>
  <c r="ER9" i="10"/>
  <c r="ER8" i="10"/>
  <c r="ER7" i="10"/>
  <c r="ER6" i="10"/>
  <c r="ER3" i="10"/>
  <c r="ER10" i="5"/>
  <c r="ER8" i="5"/>
  <c r="ER7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6" i="5"/>
  <c r="ER28" i="6"/>
  <c r="ER23" i="6"/>
  <c r="ER18" i="7"/>
  <c r="ER18" i="9"/>
  <c r="ER14" i="9"/>
  <c r="ER14" i="7" l="1"/>
  <c r="ER15" i="7"/>
  <c r="FH18" i="6"/>
  <c r="FH9" i="6"/>
  <c r="FI16" i="7"/>
  <c r="FH16" i="7"/>
  <c r="FH16" i="8"/>
  <c r="FI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17" i="7"/>
  <c r="FH25" i="9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F16" i="4" l="1"/>
  <c r="FF15" i="4"/>
  <c r="EQ16" i="4" l="1"/>
  <c r="EQ15" i="4"/>
  <c r="EQ6" i="4"/>
  <c r="EQ3" i="4"/>
  <c r="FF10" i="10"/>
  <c r="FF9" i="10"/>
  <c r="FF8" i="10"/>
  <c r="FF7" i="10"/>
  <c r="FF6" i="10"/>
  <c r="EQ10" i="10"/>
  <c r="EQ9" i="10"/>
  <c r="EQ8" i="10"/>
  <c r="EQ7" i="10"/>
  <c r="EQ6" i="10"/>
  <c r="EQ3" i="10"/>
  <c r="FF10" i="5"/>
  <c r="FF8" i="5"/>
  <c r="FF7" i="5"/>
  <c r="EQ10" i="5"/>
  <c r="EQ8" i="5"/>
  <c r="EQ7" i="5"/>
  <c r="EQ6" i="5"/>
  <c r="EQ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FF20" i="7"/>
  <c r="FF19" i="7"/>
  <c r="FF17" i="7"/>
  <c r="FF16" i="7"/>
  <c r="FF13" i="7"/>
  <c r="FF12" i="7"/>
  <c r="FF11" i="7"/>
  <c r="FF10" i="7"/>
  <c r="FF9" i="7"/>
  <c r="FF8" i="7"/>
  <c r="FF7" i="7"/>
  <c r="FF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FF18" i="8"/>
  <c r="FF17" i="8"/>
  <c r="FF16" i="8"/>
  <c r="FF14" i="8"/>
  <c r="FF13" i="8"/>
  <c r="FF12" i="8"/>
  <c r="FF10" i="8"/>
  <c r="FF9" i="8"/>
  <c r="FF8" i="8"/>
  <c r="FF7" i="8"/>
  <c r="FF6" i="8"/>
  <c r="EQ18" i="8"/>
  <c r="EQ17" i="8"/>
  <c r="EQ16" i="8"/>
  <c r="EQ14" i="8"/>
  <c r="EQ13" i="8"/>
  <c r="EQ12" i="8"/>
  <c r="EQ10" i="8"/>
  <c r="EQ9" i="8"/>
  <c r="EQ8" i="8"/>
  <c r="EQ7" i="8"/>
  <c r="EQ6" i="8"/>
  <c r="EQ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FF6" i="5"/>
  <c r="FF28" i="6"/>
  <c r="FF23" i="6"/>
  <c r="FF18" i="7"/>
  <c r="FF15" i="7"/>
  <c r="FF18" i="9"/>
  <c r="FF14" i="9"/>
  <c r="EQ23" i="6"/>
  <c r="EQ15" i="7"/>
  <c r="EQ18" i="9"/>
  <c r="EQ14" i="9"/>
  <c r="FF14" i="7" l="1"/>
  <c r="EQ14" i="7"/>
  <c r="FH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FG34" i="6"/>
  <c r="FG33" i="6"/>
  <c r="FG32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FG13" i="9"/>
  <c r="FG18" i="8"/>
  <c r="FG17" i="8"/>
  <c r="FG16" i="8"/>
  <c r="FG14" i="8"/>
  <c r="FG13" i="8"/>
  <c r="FG12" i="8"/>
  <c r="EN18" i="8"/>
  <c r="EN17" i="8"/>
  <c r="EN16" i="8"/>
  <c r="EN14" i="8"/>
  <c r="EN13" i="8"/>
  <c r="EN12" i="8"/>
  <c r="EN10" i="8"/>
  <c r="EN9" i="8"/>
  <c r="EN8" i="8"/>
  <c r="EN7" i="8"/>
  <c r="EN6" i="8"/>
  <c r="EN3" i="8"/>
  <c r="FE13" i="9"/>
  <c r="FC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I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FE16" i="4" l="1"/>
  <c r="FE15" i="4"/>
  <c r="FE10" i="10"/>
  <c r="FE9" i="10"/>
  <c r="FE8" i="10"/>
  <c r="FE7" i="10"/>
  <c r="FE6" i="10"/>
  <c r="FE10" i="5"/>
  <c r="FE8" i="5"/>
  <c r="FE7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18" i="8"/>
  <c r="FE17" i="8"/>
  <c r="FE16" i="8"/>
  <c r="FE14" i="8"/>
  <c r="FE13" i="8"/>
  <c r="FE12" i="8"/>
  <c r="FE10" i="8"/>
  <c r="FE9" i="8"/>
  <c r="FE8" i="8"/>
  <c r="FE7" i="8"/>
  <c r="FE6" i="8"/>
  <c r="FE26" i="9"/>
  <c r="FE25" i="9"/>
  <c r="FE24" i="9"/>
  <c r="FE23" i="9"/>
  <c r="FE22" i="9"/>
  <c r="FE21" i="9"/>
  <c r="FE20" i="9"/>
  <c r="FE19" i="9"/>
  <c r="FE17" i="9"/>
  <c r="FE16" i="9"/>
  <c r="FE15" i="9"/>
  <c r="FE12" i="9"/>
  <c r="FE11" i="9"/>
  <c r="FE10" i="9"/>
  <c r="FE9" i="9"/>
  <c r="FE8" i="9"/>
  <c r="FE7" i="9"/>
  <c r="FE6" i="5"/>
  <c r="FE28" i="6"/>
  <c r="FE23" i="6"/>
  <c r="FE18" i="7"/>
  <c r="FE18" i="9"/>
  <c r="FE14" i="9"/>
  <c r="FE4" i="10" l="1"/>
  <c r="FE4" i="5"/>
  <c r="FE4" i="6"/>
  <c r="FE4" i="8"/>
  <c r="FE4" i="4"/>
  <c r="FE5" i="9"/>
  <c r="FE4" i="7"/>
  <c r="FE14" i="7"/>
  <c r="FE15" i="7"/>
  <c r="FF4" i="4" l="1"/>
  <c r="FF4" i="5"/>
  <c r="FF4" i="7"/>
  <c r="FF4" i="10"/>
  <c r="FF5" i="9"/>
  <c r="FF4" i="6"/>
  <c r="FF4" i="8"/>
  <c r="FC3" i="4"/>
  <c r="FC3" i="10"/>
  <c r="FC3" i="5"/>
  <c r="FC3" i="6"/>
  <c r="FC3" i="7"/>
  <c r="FC3" i="8"/>
  <c r="FC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H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G16" i="4" l="1"/>
  <c r="FG15" i="4"/>
  <c r="FG10" i="10"/>
  <c r="FG9" i="10"/>
  <c r="FG8" i="10"/>
  <c r="FG7" i="10"/>
  <c r="FG6" i="10"/>
  <c r="FG10" i="5"/>
  <c r="FG8" i="5"/>
  <c r="FG7" i="5"/>
  <c r="FG31" i="6"/>
  <c r="FG30" i="6"/>
  <c r="FG29" i="6"/>
  <c r="FG27" i="6"/>
  <c r="FG26" i="6"/>
  <c r="FG25" i="6"/>
  <c r="FG24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10" i="8"/>
  <c r="FG9" i="8"/>
  <c r="FG8" i="8"/>
  <c r="FG7" i="8"/>
  <c r="FG6" i="8"/>
  <c r="FG26" i="9"/>
  <c r="FG25" i="9"/>
  <c r="FG24" i="9"/>
  <c r="FG23" i="9"/>
  <c r="FG22" i="9"/>
  <c r="FG21" i="9"/>
  <c r="FG20" i="9"/>
  <c r="FG19" i="9"/>
  <c r="FG17" i="9"/>
  <c r="FG16" i="9"/>
  <c r="FG15" i="9"/>
  <c r="FG12" i="9"/>
  <c r="FG11" i="9"/>
  <c r="FG10" i="9"/>
  <c r="FG9" i="9"/>
  <c r="FG8" i="9"/>
  <c r="FG7" i="9"/>
  <c r="FG6" i="5"/>
  <c r="FI15" i="7" l="1"/>
  <c r="FI14" i="9"/>
  <c r="FH14" i="9"/>
  <c r="FG15" i="7"/>
  <c r="FG14" i="9"/>
  <c r="FG23" i="6"/>
  <c r="FG18" i="7"/>
  <c r="FG18" i="9"/>
  <c r="FG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H15" i="7" l="1"/>
  <c r="FG14" i="7"/>
  <c r="EJ14" i="7"/>
  <c r="FI8" i="6" l="1"/>
  <c r="FI6" i="6"/>
  <c r="FI12" i="7"/>
  <c r="FI10" i="10"/>
  <c r="FI10" i="5"/>
  <c r="FI8" i="5"/>
  <c r="FI32" i="6"/>
  <c r="FI30" i="6"/>
  <c r="FI29" i="6"/>
  <c r="FI27" i="6"/>
  <c r="FI26" i="6"/>
  <c r="FI25" i="6"/>
  <c r="FI24" i="6"/>
  <c r="FI19" i="7"/>
  <c r="FI11" i="7"/>
  <c r="FI10" i="7"/>
  <c r="FI17" i="8"/>
  <c r="FI14" i="8"/>
  <c r="FI13" i="8"/>
  <c r="FI12" i="8"/>
  <c r="FI16" i="9"/>
  <c r="FI12" i="9"/>
  <c r="FI10" i="9"/>
  <c r="FH8" i="9"/>
  <c r="FI7" i="9"/>
  <c r="FI10" i="8"/>
  <c r="FI9" i="8"/>
  <c r="FI8" i="8"/>
  <c r="FI7" i="8"/>
  <c r="FI6" i="8"/>
  <c r="EI13" i="4"/>
  <c r="EI12" i="4"/>
  <c r="EI11" i="4"/>
  <c r="EI10" i="4"/>
  <c r="FC16" i="4"/>
  <c r="FC15" i="4"/>
  <c r="EI16" i="4"/>
  <c r="EI15" i="4"/>
  <c r="EI9" i="4"/>
  <c r="EI8" i="4"/>
  <c r="EI7" i="4"/>
  <c r="EI6" i="4"/>
  <c r="EI3" i="4"/>
  <c r="FC10" i="10"/>
  <c r="FC9" i="10"/>
  <c r="FC8" i="10"/>
  <c r="FC7" i="10"/>
  <c r="FC6" i="10"/>
  <c r="EI10" i="10"/>
  <c r="EI9" i="10"/>
  <c r="EI8" i="10"/>
  <c r="EI7" i="10"/>
  <c r="EI6" i="10"/>
  <c r="EI3" i="10"/>
  <c r="FC10" i="5"/>
  <c r="FC8" i="5"/>
  <c r="FC7" i="5"/>
  <c r="FC6" i="5"/>
  <c r="EI11" i="5"/>
  <c r="EI10" i="5"/>
  <c r="EI9" i="5"/>
  <c r="EI8" i="5"/>
  <c r="EI7" i="5"/>
  <c r="EI6" i="5"/>
  <c r="EI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FC20" i="7"/>
  <c r="FC19" i="7"/>
  <c r="FC17" i="7"/>
  <c r="FC16" i="7"/>
  <c r="FC13" i="7"/>
  <c r="FC12" i="7"/>
  <c r="FC11" i="7"/>
  <c r="FC10" i="7"/>
  <c r="FC9" i="7"/>
  <c r="FC8" i="7"/>
  <c r="FC7" i="7"/>
  <c r="FC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FC18" i="8"/>
  <c r="FC17" i="8"/>
  <c r="FC16" i="8"/>
  <c r="FC14" i="8"/>
  <c r="FC13" i="8"/>
  <c r="FC12" i="8"/>
  <c r="EI18" i="8"/>
  <c r="EI17" i="8"/>
  <c r="EI16" i="8"/>
  <c r="EI14" i="8"/>
  <c r="EI13" i="8"/>
  <c r="EI12" i="8"/>
  <c r="EI3" i="8"/>
  <c r="FC26" i="9"/>
  <c r="FC25" i="9"/>
  <c r="FC24" i="9"/>
  <c r="FC23" i="9"/>
  <c r="FC22" i="9"/>
  <c r="FC21" i="9"/>
  <c r="FC20" i="9"/>
  <c r="FC19" i="9"/>
  <c r="FC17" i="9"/>
  <c r="FC16" i="9"/>
  <c r="FC15" i="9"/>
  <c r="FC12" i="9"/>
  <c r="FC11" i="9"/>
  <c r="FC10" i="9"/>
  <c r="FC9" i="9"/>
  <c r="FC8" i="9"/>
  <c r="FC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FC28" i="6"/>
  <c r="FC23" i="6"/>
  <c r="FC18" i="7"/>
  <c r="FC15" i="7"/>
  <c r="FC10" i="8"/>
  <c r="FC9" i="8"/>
  <c r="FC8" i="8"/>
  <c r="FC7" i="8"/>
  <c r="FC6" i="8"/>
  <c r="FC18" i="9"/>
  <c r="FC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FH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I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H7" i="6"/>
  <c r="FH15" i="6"/>
  <c r="FH18" i="8"/>
  <c r="FH17" i="8"/>
  <c r="EE14" i="9"/>
  <c r="FH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FH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H21" i="6"/>
  <c r="FH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H12" i="7"/>
  <c r="FH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H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H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H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I31" i="6"/>
  <c r="FI11" i="6"/>
  <c r="FH27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I14" i="6"/>
  <c r="FI13" i="9"/>
  <c r="FH10" i="5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I17" i="6"/>
  <c r="FH17" i="6"/>
  <c r="FH13" i="9"/>
  <c r="FH12" i="9"/>
  <c r="FH32" i="6"/>
  <c r="FH31" i="6"/>
  <c r="FH29" i="6"/>
  <c r="FH13" i="8"/>
  <c r="FH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18" i="9"/>
  <c r="FI18" i="7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FC4" i="8"/>
  <c r="FC4" i="10"/>
  <c r="FC4" i="7"/>
  <c r="FC5" i="9"/>
  <c r="FC4" i="5"/>
  <c r="FC4" i="6"/>
  <c r="FC4" i="4"/>
  <c r="DM14" i="7"/>
  <c r="DP14" i="7"/>
  <c r="DX14" i="7"/>
  <c r="EH14" i="7"/>
  <c r="DV15" i="7"/>
  <c r="FH8" i="8"/>
  <c r="DQ14" i="7"/>
  <c r="FH14" i="8"/>
  <c r="FH30" i="6"/>
  <c r="FC14" i="7"/>
  <c r="FH11" i="7"/>
  <c r="FH6" i="7"/>
  <c r="FI8" i="9"/>
  <c r="FH28" i="6" l="1"/>
  <c r="FH23" i="6"/>
  <c r="FH18" i="7"/>
  <c r="FI14" i="7"/>
  <c r="FH18" i="9"/>
  <c r="FH14" i="7"/>
  <c r="FG4" i="5" l="1"/>
  <c r="FG4" i="7"/>
  <c r="FG4" i="4"/>
  <c r="FG4" i="10"/>
  <c r="FG4" i="8"/>
  <c r="FG5" i="9" l="1"/>
  <c r="FG4" i="6"/>
</calcChain>
</file>

<file path=xl/sharedStrings.xml><?xml version="1.0" encoding="utf-8"?>
<sst xmlns="http://schemas.openxmlformats.org/spreadsheetml/2006/main" count="494" uniqueCount="297">
  <si>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</si>
  <si>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</si>
  <si>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</si>
  <si>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</si>
  <si>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</si>
  <si>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</si>
  <si>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</si>
  <si>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</si>
  <si>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</si>
  <si>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</si>
  <si>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</si>
  <si>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</si>
  <si>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</si>
  <si>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</si>
  <si>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</si>
  <si>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</si>
  <si>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</si>
  <si>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</si>
  <si>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</si>
  <si>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</si>
  <si>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</si>
  <si>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</si>
  <si>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</si>
  <si>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</si>
  <si>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</si>
  <si>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</si>
  <si>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</si>
  <si>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</si>
  <si>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</si>
  <si>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</si>
  <si>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</si>
  <si>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</si>
  <si>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</si>
  <si>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</si>
  <si>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</si>
  <si>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</si>
  <si>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</si>
  <si>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</si>
  <si>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</si>
  <si>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</si>
  <si>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</si>
  <si>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</si>
  <si>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</si>
  <si>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</si>
  <si>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</si>
  <si>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</si>
  <si>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</si>
  <si>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</si>
  <si>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</si>
  <si>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</si>
  <si>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</si>
  <si>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</si>
  <si>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</si>
  <si>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</si>
  <si>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</si>
  <si>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</si>
  <si>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</si>
  <si>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</si>
  <si>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</si>
  <si>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</si>
  <si>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</si>
  <si>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</si>
  <si>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</si>
  <si>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</si>
  <si>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</si>
  <si>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</si>
  <si>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</si>
  <si>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</si>
  <si>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</si>
  <si>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</si>
  <si>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</si>
  <si>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</si>
  <si>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</si>
  <si>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</si>
  <si>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</si>
  <si>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</si>
  <si>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</si>
  <si>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</si>
  <si>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</si>
  <si>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</si>
  <si>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</si>
  <si>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</si>
  <si>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</si>
  <si>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</si>
  <si>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</si>
  <si>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</si>
  <si>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</si>
  <si>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</si>
  <si>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</si>
  <si>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</si>
  <si>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</si>
  <si>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</si>
  <si>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</si>
  <si>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</si>
  <si>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</si>
  <si>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</si>
  <si>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</si>
  <si>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</si>
  <si>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</si>
  <si>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</si>
  <si>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</si>
  <si>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</si>
  <si>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</si>
  <si>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</si>
  <si>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</si>
  <si>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</si>
  <si>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</si>
  <si>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</si>
  <si>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</si>
  <si>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</si>
  <si>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</si>
  <si>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</si>
  <si>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</si>
  <si>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</si>
  <si>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</si>
  <si>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</si>
  <si>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</si>
  <si>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</si>
  <si>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</si>
  <si>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</si>
  <si>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</si>
  <si>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</si>
  <si>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</si>
  <si>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</si>
  <si>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</si>
  <si>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</si>
  <si>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</si>
  <si>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</si>
  <si>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</si>
  <si>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</si>
  <si>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</si>
  <si>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</si>
  <si>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</si>
  <si>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</si>
  <si>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</si>
  <si>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</si>
  <si>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</si>
  <si>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</si>
  <si>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</si>
  <si>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</si>
  <si>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</si>
  <si>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</si>
  <si>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</si>
  <si>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</si>
  <si>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</si>
  <si>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</si>
  <si>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</si>
  <si>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</si>
  <si>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</si>
  <si>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</si>
  <si>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</si>
  <si>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</si>
  <si>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</si>
  <si>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</si>
  <si>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</si>
  <si>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</si>
  <si>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</si>
  <si>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</si>
  <si>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</si>
  <si>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</si>
  <si>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</si>
  <si>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</si>
  <si>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</si>
  <si>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</si>
  <si>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</si>
  <si>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</si>
  <si>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</si>
  <si>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</si>
  <si>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</si>
  <si>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</si>
  <si>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</si>
  <si>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</si>
  <si>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</si>
  <si>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</si>
  <si>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</si>
  <si>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</si>
  <si>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</si>
  <si>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</si>
  <si>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</si>
  <si>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</si>
  <si>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</si>
  <si>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</si>
  <si>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</si>
  <si>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</si>
  <si>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</si>
  <si>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</si>
  <si>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</si>
  <si>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</si>
  <si>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</si>
  <si>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</si>
  <si>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</si>
  <si>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</si>
  <si>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</si>
  <si>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</si>
  <si>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</si>
  <si>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</si>
  <si>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</si>
  <si>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</si>
  <si>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</si>
  <si>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</si>
  <si>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</si>
  <si>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</si>
  <si>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</si>
  <si>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</si>
  <si>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</si>
  <si>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</si>
  <si>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</si>
  <si>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</si>
  <si>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</si>
  <si>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</si>
  <si>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</si>
  <si>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</si>
  <si>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</si>
  <si>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</si>
  <si>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</si>
  <si>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</si>
  <si>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</si>
  <si>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</si>
  <si>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</si>
  <si>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</si>
  <si>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</si>
  <si>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</si>
  <si>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</si>
  <si>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</si>
  <si>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</si>
  <si>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</si>
  <si>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</si>
  <si>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</si>
  <si>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</si>
  <si>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</si>
  <si>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</si>
  <si>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</si>
  <si>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</si>
  <si>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</si>
  <si>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</si>
  <si>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</si>
  <si>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</si>
  <si>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</si>
  <si>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</si>
  <si>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</si>
  <si>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</si>
  <si>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</si>
  <si>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</si>
  <si>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</si>
  <si>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</si>
  <si>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</si>
  <si>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</si>
  <si>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</si>
  <si>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</si>
  <si>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</si>
  <si>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</si>
  <si>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</si>
  <si>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</si>
  <si>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</si>
  <si>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</si>
  <si>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</si>
  <si>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</si>
  <si>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</si>
  <si>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</si>
  <si>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</si>
  <si>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</si>
  <si>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</si>
  <si>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</si>
  <si>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</si>
  <si>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</si>
  <si>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</si>
  <si>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</si>
  <si>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</si>
  <si>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</si>
  <si>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</si>
  <si>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</si>
  <si>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</si>
  <si>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</si>
  <si>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</si>
  <si>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</si>
  <si>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</si>
  <si>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</si>
  <si>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</si>
  <si>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</si>
  <si>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</si>
  <si>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</si>
  <si>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</si>
  <si>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</si>
  <si>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</si>
  <si>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</si>
  <si>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</si>
  <si>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</si>
  <si>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</si>
  <si>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</si>
  <si>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</si>
  <si>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</si>
  <si>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Semana 4°</t>
  </si>
  <si>
    <t>Semana 5°</t>
  </si>
  <si>
    <t>2020
 A fines de Oct</t>
  </si>
  <si>
    <t xml:space="preserve">    Créditos brutos del BCB al SPNF</t>
  </si>
  <si>
    <t xml:space="preserve">    Depósitos brutos del BCB al SPNF</t>
  </si>
  <si>
    <t>2020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</si>
</sst>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1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1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1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1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1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1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1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1" fillId="0" borderId="63" xfId="0" applyNumberFormat="1" applyFont="1" applyFill="1" applyBorder="1" applyAlignment="1">
      <alignment horizontal="center" vertical="center"/>
    </xf>
    <xf numFmtId="2" fontId="63" fillId="3" borderId="57" xfId="0" applyNumberFormat="1" applyFont="1" applyFill="1" applyBorder="1" applyAlignment="1" applyProtection="1">
      <alignment horizontal="right"/>
    </xf>
    <xf numFmtId="1" fontId="33" fillId="5" borderId="30" xfId="1" applyNumberFormat="1" applyFont="1" applyFill="1" applyBorder="1" applyAlignment="1">
      <alignment horizontal="right"/>
    </xf>
    <xf numFmtId="4" fontId="99" fillId="2" borderId="30" xfId="1" applyNumberFormat="1" applyFont="1" applyFill="1" applyBorder="1" applyAlignment="1">
      <alignment horizontal="right" vertical="center" wrapText="1"/>
    </xf>
    <xf numFmtId="202" fontId="62" fillId="2" borderId="30" xfId="1" applyNumberFormat="1" applyFont="1" applyFill="1" applyBorder="1" applyAlignment="1">
      <alignment horizontal="right" vertical="center" wrapText="1"/>
    </xf>
    <xf numFmtId="169" fontId="62" fillId="2" borderId="32" xfId="0" applyNumberFormat="1" applyFont="1" applyFill="1" applyBorder="1" applyAlignment="1" applyProtection="1">
      <alignment horizontal="right"/>
      <protection locked="0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90"/>
  <sheetViews>
    <sheetView tabSelected="1"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FI19" sqref="FI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6" width="7.5703125" style="148" bestFit="1" customWidth="1"/>
    <col min="147" max="151" width="7.5703125" style="148" hidden="1" customWidth="1"/>
    <col min="152" max="152" width="7.5703125" style="148" bestFit="1" customWidth="1"/>
    <col min="153" max="153" width="7.5703125" style="148" customWidth="1"/>
    <col min="154" max="157" width="7.5703125" style="148" hidden="1" customWidth="1"/>
    <col min="158" max="158" width="7.5703125" style="148" bestFit="1" customWidth="1"/>
    <col min="159" max="163" width="7.85546875" style="148" customWidth="1"/>
    <col min="164" max="164" width="9" style="148" customWidth="1"/>
    <col min="165" max="165" width="10" style="148" customWidth="1"/>
    <col min="166" max="166" width="14.85546875" customWidth="1"/>
    <col min="167" max="167" width="14.85546875" style="803" customWidth="1"/>
  </cols>
  <sheetData>
    <row r="1" spans="1:17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814"/>
      <c r="FA1" s="814"/>
      <c r="FB1" s="814"/>
      <c r="FC1" s="814"/>
      <c r="FD1" s="814"/>
      <c r="FE1" s="814"/>
      <c r="FF1" s="814"/>
      <c r="FG1" s="814"/>
      <c r="FH1" s="238"/>
      <c r="FI1" s="238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</row>
    <row r="3" spans="1:178" ht="19.5" customHeight="1" x14ac:dyDescent="0.2">
      <c r="A3"/>
      <c r="C3" s="11"/>
      <c r="D3" s="1188" t="s">
        <v>103</v>
      </c>
      <c r="E3" s="1190" t="s">
        <v>84</v>
      </c>
      <c r="F3" s="1190" t="s">
        <v>86</v>
      </c>
      <c r="G3" s="1190" t="s">
        <v>87</v>
      </c>
      <c r="H3" s="1190" t="s">
        <v>88</v>
      </c>
      <c r="I3" s="1190" t="s">
        <v>235</v>
      </c>
      <c r="J3" s="1190" t="s">
        <v>90</v>
      </c>
      <c r="K3" s="1190" t="s">
        <v>92</v>
      </c>
      <c r="L3" s="1179" t="s">
        <v>93</v>
      </c>
      <c r="M3" s="1181" t="s">
        <v>94</v>
      </c>
      <c r="N3" s="1179" t="s">
        <v>95</v>
      </c>
      <c r="O3" s="1179" t="s">
        <v>96</v>
      </c>
      <c r="P3" s="1181" t="s">
        <v>97</v>
      </c>
      <c r="Q3" s="1179" t="s">
        <v>98</v>
      </c>
      <c r="R3" s="1179" t="s">
        <v>99</v>
      </c>
      <c r="S3" s="1179" t="s">
        <v>100</v>
      </c>
      <c r="T3" s="1179" t="s">
        <v>101</v>
      </c>
      <c r="U3" s="1179" t="s">
        <v>236</v>
      </c>
      <c r="V3" s="1179" t="s">
        <v>108</v>
      </c>
      <c r="W3" s="1179" t="s">
        <v>109</v>
      </c>
      <c r="X3" s="1179" t="s">
        <v>110</v>
      </c>
      <c r="Y3" s="1179" t="s">
        <v>111</v>
      </c>
      <c r="Z3" s="1179" t="s">
        <v>112</v>
      </c>
      <c r="AA3" s="1179" t="s">
        <v>113</v>
      </c>
      <c r="AB3" s="1179" t="s">
        <v>114</v>
      </c>
      <c r="AC3" s="1179" t="s">
        <v>115</v>
      </c>
      <c r="AD3" s="1179" t="s">
        <v>116</v>
      </c>
      <c r="AE3" s="1179" t="s">
        <v>117</v>
      </c>
      <c r="AF3" s="1179" t="s">
        <v>118</v>
      </c>
      <c r="AG3" s="1179" t="s">
        <v>237</v>
      </c>
      <c r="AH3" s="1179" t="s">
        <v>119</v>
      </c>
      <c r="AI3" s="1179" t="s">
        <v>120</v>
      </c>
      <c r="AJ3" s="1179" t="s">
        <v>121</v>
      </c>
      <c r="AK3" s="1179" t="s">
        <v>122</v>
      </c>
      <c r="AL3" s="1179" t="s">
        <v>123</v>
      </c>
      <c r="AM3" s="1179" t="s">
        <v>124</v>
      </c>
      <c r="AN3" s="1179" t="s">
        <v>125</v>
      </c>
      <c r="AO3" s="1179" t="s">
        <v>126</v>
      </c>
      <c r="AP3" s="1179" t="s">
        <v>127</v>
      </c>
      <c r="AQ3" s="1179" t="s">
        <v>128</v>
      </c>
      <c r="AR3" s="1179" t="s">
        <v>129</v>
      </c>
      <c r="AS3" s="1179" t="s">
        <v>238</v>
      </c>
      <c r="AT3" s="1179" t="s">
        <v>130</v>
      </c>
      <c r="AU3" s="1179" t="s">
        <v>131</v>
      </c>
      <c r="AV3" s="1181" t="s">
        <v>132</v>
      </c>
      <c r="AW3" s="1179" t="s">
        <v>133</v>
      </c>
      <c r="AX3" s="1179" t="s">
        <v>134</v>
      </c>
      <c r="AY3" s="1179" t="s">
        <v>135</v>
      </c>
      <c r="AZ3" s="1179" t="s">
        <v>136</v>
      </c>
      <c r="BA3" s="1179" t="s">
        <v>137</v>
      </c>
      <c r="BB3" s="1179" t="s">
        <v>142</v>
      </c>
      <c r="BC3" s="1179" t="s">
        <v>143</v>
      </c>
      <c r="BD3" s="1179" t="s">
        <v>144</v>
      </c>
      <c r="BE3" s="1179" t="s">
        <v>239</v>
      </c>
      <c r="BF3" s="1179" t="s">
        <v>145</v>
      </c>
      <c r="BG3" s="1179" t="s">
        <v>151</v>
      </c>
      <c r="BH3" s="1179" t="s">
        <v>152</v>
      </c>
      <c r="BI3" s="1179" t="s">
        <v>153</v>
      </c>
      <c r="BJ3" s="1179" t="s">
        <v>154</v>
      </c>
      <c r="BK3" s="1179" t="s">
        <v>156</v>
      </c>
      <c r="BL3" s="1181" t="s">
        <v>157</v>
      </c>
      <c r="BM3" s="1179" t="s">
        <v>158</v>
      </c>
      <c r="BN3" s="1179" t="s">
        <v>159</v>
      </c>
      <c r="BO3" s="1179" t="s">
        <v>160</v>
      </c>
      <c r="BP3" s="1179" t="s">
        <v>161</v>
      </c>
      <c r="BQ3" s="1179" t="s">
        <v>240</v>
      </c>
      <c r="BR3" s="1179" t="s">
        <v>162</v>
      </c>
      <c r="BS3" s="1194" t="s">
        <v>163</v>
      </c>
      <c r="BT3" s="1194" t="s">
        <v>164</v>
      </c>
      <c r="BU3" s="1192" t="s">
        <v>173</v>
      </c>
      <c r="BV3" s="1179" t="s">
        <v>174</v>
      </c>
      <c r="BW3" s="1179" t="s">
        <v>178</v>
      </c>
      <c r="BX3" s="1179" t="s">
        <v>179</v>
      </c>
      <c r="BY3" s="1179" t="s">
        <v>182</v>
      </c>
      <c r="BZ3" s="1181" t="s">
        <v>186</v>
      </c>
      <c r="CA3" s="1181" t="s">
        <v>187</v>
      </c>
      <c r="CB3" s="1181" t="s">
        <v>189</v>
      </c>
      <c r="CC3" s="1181" t="s">
        <v>241</v>
      </c>
      <c r="CD3" s="1181" t="s">
        <v>191</v>
      </c>
      <c r="CE3" s="1181" t="s">
        <v>192</v>
      </c>
      <c r="CF3" s="1181" t="s">
        <v>193</v>
      </c>
      <c r="CG3" s="1181" t="s">
        <v>194</v>
      </c>
      <c r="CH3" s="1181" t="s">
        <v>196</v>
      </c>
      <c r="CI3" s="1181" t="s">
        <v>197</v>
      </c>
      <c r="CJ3" s="1179" t="s">
        <v>198</v>
      </c>
      <c r="CK3" s="1179" t="s">
        <v>199</v>
      </c>
      <c r="CL3" s="1179" t="s">
        <v>200</v>
      </c>
      <c r="CM3" s="1179" t="s">
        <v>201</v>
      </c>
      <c r="CN3" s="1179" t="s">
        <v>203</v>
      </c>
      <c r="CO3" s="1179" t="s">
        <v>242</v>
      </c>
      <c r="CP3" s="1179" t="s">
        <v>208</v>
      </c>
      <c r="CQ3" s="1179" t="s">
        <v>209</v>
      </c>
      <c r="CR3" s="1179" t="s">
        <v>210</v>
      </c>
      <c r="CS3" s="1179" t="s">
        <v>212</v>
      </c>
      <c r="CT3" s="1179" t="s">
        <v>213</v>
      </c>
      <c r="CU3" s="1179" t="s">
        <v>214</v>
      </c>
      <c r="CV3" s="1179" t="s">
        <v>215</v>
      </c>
      <c r="CW3" s="1179" t="s">
        <v>218</v>
      </c>
      <c r="CX3" s="1179" t="s">
        <v>220</v>
      </c>
      <c r="CY3" s="1179" t="s">
        <v>221</v>
      </c>
      <c r="CZ3" s="1179" t="s">
        <v>222</v>
      </c>
      <c r="DA3" s="1179" t="s">
        <v>249</v>
      </c>
      <c r="DB3" s="1179" t="s">
        <v>223</v>
      </c>
      <c r="DC3" s="1179" t="s">
        <v>224</v>
      </c>
      <c r="DD3" s="1179" t="s">
        <v>225</v>
      </c>
      <c r="DE3" s="1179" t="s">
        <v>226</v>
      </c>
      <c r="DF3" s="1179" t="s">
        <v>227</v>
      </c>
      <c r="DG3" s="1179" t="s">
        <v>231</v>
      </c>
      <c r="DH3" s="1179" t="s">
        <v>234</v>
      </c>
      <c r="DI3" s="1179" t="s">
        <v>245</v>
      </c>
      <c r="DJ3" s="1179" t="s">
        <v>251</v>
      </c>
      <c r="DK3" s="1179" t="s">
        <v>255</v>
      </c>
      <c r="DL3" s="1179" t="s">
        <v>256</v>
      </c>
      <c r="DM3" s="1179" t="s">
        <v>257</v>
      </c>
      <c r="DN3" s="1179" t="s">
        <v>258</v>
      </c>
      <c r="DO3" s="1179" t="s">
        <v>259</v>
      </c>
      <c r="DP3" s="1179" t="s">
        <v>260</v>
      </c>
      <c r="DQ3" s="1179" t="s">
        <v>261</v>
      </c>
      <c r="DR3" s="1179" t="s">
        <v>262</v>
      </c>
      <c r="DS3" s="1179" t="s">
        <v>263</v>
      </c>
      <c r="DT3" s="1179" t="s">
        <v>265</v>
      </c>
      <c r="DU3" s="1179" t="s">
        <v>266</v>
      </c>
      <c r="DV3" s="1179" t="s">
        <v>268</v>
      </c>
      <c r="DW3" s="1179" t="s">
        <v>269</v>
      </c>
      <c r="DX3" s="1179" t="s">
        <v>270</v>
      </c>
      <c r="DY3" s="1179" t="s">
        <v>271</v>
      </c>
      <c r="DZ3" s="1179" t="s">
        <v>272</v>
      </c>
      <c r="EA3" s="1179" t="s">
        <v>273</v>
      </c>
      <c r="EB3" s="1179" t="s">
        <v>274</v>
      </c>
      <c r="EC3" s="1179" t="s">
        <v>275</v>
      </c>
      <c r="ED3" s="1179" t="s">
        <v>276</v>
      </c>
      <c r="EE3" s="1179" t="s">
        <v>277</v>
      </c>
      <c r="EF3" s="1179" t="s">
        <v>278</v>
      </c>
      <c r="EG3" s="1179" t="s">
        <v>279</v>
      </c>
      <c r="EH3" s="1179" t="s">
        <v>280</v>
      </c>
      <c r="EI3" s="1179" t="s">
        <v>281</v>
      </c>
      <c r="EJ3" s="1179" t="s">
        <v>282</v>
      </c>
      <c r="EK3" s="1179" t="s">
        <v>283</v>
      </c>
      <c r="EL3" s="1179" t="s">
        <v>284</v>
      </c>
      <c r="EM3" s="1179" t="s">
        <v>285</v>
      </c>
      <c r="EN3" s="1179" t="s">
        <v>286</v>
      </c>
      <c r="EO3" s="1179" t="s">
        <v>288</v>
      </c>
      <c r="EP3" s="1179" t="s">
        <v>289</v>
      </c>
      <c r="EQ3" s="1060" t="s">
        <v>219</v>
      </c>
      <c r="ER3" s="1060" t="s">
        <v>287</v>
      </c>
      <c r="ES3" s="1060" t="s">
        <v>290</v>
      </c>
      <c r="ET3" s="1074" t="s">
        <v>291</v>
      </c>
      <c r="EU3" s="1074" t="s">
        <v>292</v>
      </c>
      <c r="EV3" s="1179" t="s">
        <v>293</v>
      </c>
      <c r="EW3" s="1179" t="s">
        <v>296</v>
      </c>
      <c r="EX3" s="1060" t="s">
        <v>219</v>
      </c>
      <c r="EY3" s="1060" t="s">
        <v>287</v>
      </c>
      <c r="EZ3" s="1060" t="s">
        <v>290</v>
      </c>
      <c r="FA3" s="1060" t="s">
        <v>291</v>
      </c>
      <c r="FB3" s="1060" t="s">
        <v>219</v>
      </c>
      <c r="FC3" s="1196" t="s">
        <v>287</v>
      </c>
      <c r="FD3" s="1196"/>
      <c r="FE3" s="1196"/>
      <c r="FF3" s="1196"/>
      <c r="FG3" s="1197"/>
      <c r="FH3" s="1183" t="s">
        <v>250</v>
      </c>
      <c r="FI3" s="1184"/>
    </row>
    <row r="4" spans="1:178" ht="16.5" customHeight="1" x14ac:dyDescent="0.2">
      <c r="A4"/>
      <c r="C4" s="19"/>
      <c r="D4" s="1189"/>
      <c r="E4" s="1191"/>
      <c r="F4" s="1191"/>
      <c r="G4" s="1191"/>
      <c r="H4" s="1191"/>
      <c r="I4" s="1191"/>
      <c r="J4" s="1191"/>
      <c r="K4" s="1191"/>
      <c r="L4" s="1180"/>
      <c r="M4" s="1182"/>
      <c r="N4" s="1180"/>
      <c r="O4" s="1180"/>
      <c r="P4" s="1182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2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2"/>
      <c r="BM4" s="1180"/>
      <c r="BN4" s="1180"/>
      <c r="BO4" s="1180"/>
      <c r="BP4" s="1180"/>
      <c r="BQ4" s="1180"/>
      <c r="BR4" s="1180"/>
      <c r="BS4" s="1195"/>
      <c r="BT4" s="1195"/>
      <c r="BU4" s="1193"/>
      <c r="BV4" s="1180"/>
      <c r="BW4" s="1180"/>
      <c r="BX4" s="1180"/>
      <c r="BY4" s="1180"/>
      <c r="BZ4" s="1182"/>
      <c r="CA4" s="1182"/>
      <c r="CB4" s="1182"/>
      <c r="CC4" s="1182"/>
      <c r="CD4" s="1182"/>
      <c r="CE4" s="1182"/>
      <c r="CF4" s="1182"/>
      <c r="CG4" s="1182"/>
      <c r="CH4" s="1182"/>
      <c r="CI4" s="1182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2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061">
        <v>44106</v>
      </c>
      <c r="ER4" s="1061">
        <v>44113</v>
      </c>
      <c r="ES4" s="1061">
        <v>44120</v>
      </c>
      <c r="ET4" s="1075">
        <v>44127</v>
      </c>
      <c r="EU4" s="1105">
        <v>44134</v>
      </c>
      <c r="EV4" s="1180"/>
      <c r="EW4" s="1180"/>
      <c r="EX4" s="1061">
        <v>44141</v>
      </c>
      <c r="EY4" s="1061">
        <v>44148</v>
      </c>
      <c r="EZ4" s="1061">
        <v>44155</v>
      </c>
      <c r="FA4" s="1161">
        <v>44162</v>
      </c>
      <c r="FB4" s="1061">
        <v>44169</v>
      </c>
      <c r="FC4" s="806">
        <v>44172</v>
      </c>
      <c r="FD4" s="806">
        <v>44173</v>
      </c>
      <c r="FE4" s="806">
        <v>44174</v>
      </c>
      <c r="FF4" s="806">
        <v>44175</v>
      </c>
      <c r="FG4" s="806">
        <v>44176</v>
      </c>
      <c r="FH4" s="904" t="s">
        <v>244</v>
      </c>
      <c r="FI4" s="239" t="s">
        <v>181</v>
      </c>
    </row>
    <row r="5" spans="1:17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2"/>
      <c r="ER5" s="1062"/>
      <c r="ES5" s="1062"/>
      <c r="ET5" s="1076"/>
      <c r="EU5" s="1106"/>
      <c r="EV5" s="270"/>
      <c r="EW5" s="270"/>
      <c r="EX5" s="1062"/>
      <c r="EY5" s="1062"/>
      <c r="EZ5" s="1062"/>
      <c r="FA5" s="1162"/>
      <c r="FB5" s="1062"/>
      <c r="FC5" s="1010"/>
      <c r="FD5" s="1010"/>
      <c r="FE5" s="1010"/>
      <c r="FF5" s="1010"/>
      <c r="FG5" s="1010"/>
      <c r="FH5" s="964"/>
      <c r="FI5" s="965"/>
    </row>
    <row r="6" spans="1:178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5"/>
      <c r="EF6" s="1015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8"/>
      <c r="ER6" s="826"/>
      <c r="ES6" s="826"/>
      <c r="ET6" s="1077"/>
      <c r="EU6" s="1107"/>
      <c r="EV6" s="1135"/>
      <c r="EW6" s="1168"/>
      <c r="EX6" s="826"/>
      <c r="EY6" s="826"/>
      <c r="EZ6" s="826"/>
      <c r="FA6" s="1015"/>
      <c r="FB6" s="826"/>
      <c r="FC6" s="807"/>
      <c r="FD6" s="807"/>
      <c r="FE6" s="807"/>
      <c r="FF6" s="807"/>
      <c r="FG6" s="807"/>
      <c r="FH6" s="830"/>
      <c r="FI6" s="232"/>
      <c r="FL6" s="168"/>
    </row>
    <row r="7" spans="1:17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78">
        <v>5875.47199017</v>
      </c>
      <c r="EU7" s="1108">
        <v>5578.0582853799997</v>
      </c>
      <c r="EV7" s="1136">
        <v>5578.0582853799997</v>
      </c>
      <c r="EW7" s="393">
        <v>5304.5197483700003</v>
      </c>
      <c r="EX7" s="794">
        <v>5427.3368086999999</v>
      </c>
      <c r="EY7" s="794">
        <v>5151.85058028</v>
      </c>
      <c r="EZ7" s="794">
        <v>5089.65389848</v>
      </c>
      <c r="FA7" s="550">
        <v>5342.9337637899998</v>
      </c>
      <c r="FB7" s="794">
        <v>5294.3972839900016</v>
      </c>
      <c r="FC7" s="362">
        <v>5218.7364564899999</v>
      </c>
      <c r="FD7" s="362">
        <v>5268.9526876100008</v>
      </c>
      <c r="FE7" s="362">
        <v>5326.4179299299994</v>
      </c>
      <c r="FF7" s="362">
        <v>5446.83866493</v>
      </c>
      <c r="FG7" s="362">
        <v>5407.9887629899995</v>
      </c>
      <c r="FH7" s="289">
        <v>113.59147899999789</v>
      </c>
      <c r="FI7" s="937">
        <v>2.1455034993972397</v>
      </c>
      <c r="FJ7" s="1104"/>
      <c r="FK7" s="784"/>
      <c r="FL7" s="682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78">
        <v>2972.20712766</v>
      </c>
      <c r="EU8" s="1108">
        <v>2724.0693629399998</v>
      </c>
      <c r="EV8" s="1136">
        <v>2724.0693629399998</v>
      </c>
      <c r="EW8" s="393">
        <v>2547.7402041199998</v>
      </c>
      <c r="EX8" s="794">
        <v>2466.2547290900002</v>
      </c>
      <c r="EY8" s="794">
        <v>2288.2869082500001</v>
      </c>
      <c r="EZ8" s="794">
        <v>2238.9431658399999</v>
      </c>
      <c r="FA8" s="550">
        <v>2569.0452499099997</v>
      </c>
      <c r="FB8" s="794">
        <v>2478.3038547900001</v>
      </c>
      <c r="FC8" s="362">
        <v>2406.9185185599999</v>
      </c>
      <c r="FD8" s="362">
        <v>2424.8245023499999</v>
      </c>
      <c r="FE8" s="362">
        <v>2464.6680786899997</v>
      </c>
      <c r="FF8" s="362">
        <v>2642.0550345200004</v>
      </c>
      <c r="FG8" s="362">
        <v>2599.8194790399998</v>
      </c>
      <c r="FH8" s="289">
        <v>121.51562424999975</v>
      </c>
      <c r="FI8" s="937">
        <v>4.9031769859509984</v>
      </c>
      <c r="FJ8" s="1104"/>
      <c r="FK8" s="784"/>
      <c r="FL8" s="682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78">
        <v>236.20923879</v>
      </c>
      <c r="EU9" s="1108">
        <v>235.11462027000002</v>
      </c>
      <c r="EV9" s="1136">
        <v>235.11462027000002</v>
      </c>
      <c r="EW9" s="393">
        <v>236.36880496000001</v>
      </c>
      <c r="EX9" s="794">
        <v>235.45828059000002</v>
      </c>
      <c r="EY9" s="794">
        <v>235.32205524</v>
      </c>
      <c r="EZ9" s="794">
        <v>236.01852455</v>
      </c>
      <c r="FA9" s="550">
        <v>236.34686008</v>
      </c>
      <c r="FB9" s="794">
        <v>238.27100609000001</v>
      </c>
      <c r="FC9" s="362">
        <v>238.69390171000001</v>
      </c>
      <c r="FD9" s="362">
        <v>237.94264006</v>
      </c>
      <c r="FE9" s="362">
        <v>238.08526369</v>
      </c>
      <c r="FF9" s="362">
        <v>238.31910009000001</v>
      </c>
      <c r="FG9" s="362">
        <v>237.73036303999999</v>
      </c>
      <c r="FH9" s="815">
        <v>-0.54064305000002832</v>
      </c>
      <c r="FI9" s="937">
        <v>-0.22690257571490505</v>
      </c>
      <c r="FJ9" s="1104"/>
      <c r="FK9" s="784"/>
      <c r="FL9" s="682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78">
        <v>2630.1313974199998</v>
      </c>
      <c r="EU10" s="1108">
        <v>2582.1221651400001</v>
      </c>
      <c r="EV10" s="1136">
        <v>2582.1221651400001</v>
      </c>
      <c r="EW10" s="393">
        <v>2483.3158683900001</v>
      </c>
      <c r="EX10" s="794">
        <v>2688.6725431200002</v>
      </c>
      <c r="EY10" s="794">
        <v>2591.3097995399999</v>
      </c>
      <c r="EZ10" s="794">
        <v>2577.6510858399997</v>
      </c>
      <c r="FA10" s="550">
        <v>2500.4490020499998</v>
      </c>
      <c r="FB10" s="794">
        <v>2540.42902761</v>
      </c>
      <c r="FC10" s="362">
        <v>2535.6642729999999</v>
      </c>
      <c r="FD10" s="362">
        <v>2568.8436822799999</v>
      </c>
      <c r="FE10" s="362">
        <v>2586.3003417899999</v>
      </c>
      <c r="FF10" s="362">
        <v>2529.0635871100003</v>
      </c>
      <c r="FG10" s="362">
        <v>2533.1303719799998</v>
      </c>
      <c r="FH10" s="289">
        <v>-7.2986556300002121</v>
      </c>
      <c r="FI10" s="937">
        <v>-0.28730011941591949</v>
      </c>
      <c r="FJ10" s="1104"/>
      <c r="FK10" s="784"/>
      <c r="FL10" s="682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78">
        <v>36.924226300000001</v>
      </c>
      <c r="EU11" s="1108">
        <v>36.75213703</v>
      </c>
      <c r="EV11" s="1136">
        <v>36.75213703</v>
      </c>
      <c r="EW11" s="393">
        <v>37.094870900000004</v>
      </c>
      <c r="EX11" s="794">
        <v>36.9512559</v>
      </c>
      <c r="EY11" s="794">
        <v>36.931817250000002</v>
      </c>
      <c r="EZ11" s="794">
        <v>37.041122250000001</v>
      </c>
      <c r="FA11" s="550">
        <v>37.092651749999995</v>
      </c>
      <c r="FB11" s="794">
        <v>37.393395499999997</v>
      </c>
      <c r="FC11" s="362">
        <v>37.459763219999999</v>
      </c>
      <c r="FD11" s="362">
        <v>37.341862919999997</v>
      </c>
      <c r="FE11" s="362">
        <v>37.364245759999996</v>
      </c>
      <c r="FF11" s="362">
        <v>37.400943209999994</v>
      </c>
      <c r="FG11" s="362">
        <v>37.308548930000001</v>
      </c>
      <c r="FH11" s="815">
        <v>-8.4846569999996291E-2</v>
      </c>
      <c r="FI11" s="937">
        <v>-0.22690255555956745</v>
      </c>
      <c r="FJ11" s="1104"/>
      <c r="FK11" s="784"/>
      <c r="FL11" s="682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78">
        <v>5875.4717078200001</v>
      </c>
      <c r="EU12" s="1108">
        <v>5578.0580030299989</v>
      </c>
      <c r="EV12" s="1136">
        <v>5578.0580030299989</v>
      </c>
      <c r="EW12" s="393">
        <v>5304.5194660200004</v>
      </c>
      <c r="EX12" s="794">
        <v>5427.2878243599998</v>
      </c>
      <c r="EY12" s="794">
        <v>5151.80159594</v>
      </c>
      <c r="EZ12" s="794">
        <v>5089.65361613</v>
      </c>
      <c r="FA12" s="550">
        <v>5342.9334814399999</v>
      </c>
      <c r="FB12" s="794">
        <v>5294.3958196500007</v>
      </c>
      <c r="FC12" s="362">
        <v>5218.734992149999</v>
      </c>
      <c r="FD12" s="362">
        <v>5268.9512232699999</v>
      </c>
      <c r="FE12" s="362">
        <v>5326.4164655899995</v>
      </c>
      <c r="FF12" s="362">
        <v>5446.8372005899992</v>
      </c>
      <c r="FG12" s="362">
        <v>5407.9872986499995</v>
      </c>
      <c r="FH12" s="289">
        <v>113.5914789999988</v>
      </c>
      <c r="FI12" s="937">
        <v>2.1455040928071005</v>
      </c>
      <c r="FJ12" s="1104"/>
      <c r="FK12" s="784"/>
      <c r="FL12" s="682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78">
        <v>1359.3551275291541</v>
      </c>
      <c r="EU13" s="1108">
        <v>1308.6848057930029</v>
      </c>
      <c r="EV13" s="1136">
        <v>1310.4816896516036</v>
      </c>
      <c r="EW13" s="393">
        <v>1283.4498365626823</v>
      </c>
      <c r="EX13" s="794">
        <v>1318.2449695043729</v>
      </c>
      <c r="EY13" s="794">
        <v>1336.993467090379</v>
      </c>
      <c r="EZ13" s="794">
        <v>1327.4151914489798</v>
      </c>
      <c r="FA13" s="550">
        <v>1297.0598131690961</v>
      </c>
      <c r="FB13" s="794">
        <v>1289.0828082230319</v>
      </c>
      <c r="FC13" s="362">
        <v>1287.8154899533522</v>
      </c>
      <c r="FD13" s="362">
        <v>1294.2240225481046</v>
      </c>
      <c r="FE13" s="362">
        <v>1294.2240225481046</v>
      </c>
      <c r="FF13" s="362">
        <v>1332.9835088177842</v>
      </c>
      <c r="FG13" s="362">
        <v>1346.1056482317779</v>
      </c>
      <c r="FH13" s="289">
        <v>57.022840008746016</v>
      </c>
      <c r="FI13" s="937">
        <v>4.423520323519833</v>
      </c>
      <c r="FJ13" s="1104"/>
      <c r="FK13" s="784"/>
      <c r="FL13" s="683"/>
      <c r="FM13" s="600"/>
      <c r="FN13" s="600"/>
      <c r="FO13" s="600"/>
      <c r="FP13" s="600"/>
      <c r="FR13" s="230"/>
      <c r="FS13" s="230"/>
      <c r="FT13" s="230"/>
      <c r="FU13" s="230"/>
      <c r="FV13" s="230"/>
    </row>
    <row r="14" spans="1:178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78">
        <v>417.08932894999981</v>
      </c>
      <c r="EU14" s="1108">
        <v>418.41507806999999</v>
      </c>
      <c r="EV14" s="1136">
        <v>418.41507806999999</v>
      </c>
      <c r="EW14" s="393">
        <v>419.40355243999994</v>
      </c>
      <c r="EX14" s="794">
        <v>419.07717071000002</v>
      </c>
      <c r="EY14" s="794">
        <v>417.98792820999995</v>
      </c>
      <c r="EZ14" s="794">
        <v>417.72644825999993</v>
      </c>
      <c r="FA14" s="550">
        <v>419.85915063999994</v>
      </c>
      <c r="FB14" s="794">
        <v>419.28194498999994</v>
      </c>
      <c r="FC14" s="362">
        <v>420.47436549999998</v>
      </c>
      <c r="FD14" s="362">
        <v>424.98969604999996</v>
      </c>
      <c r="FE14" s="362">
        <v>424.99317033</v>
      </c>
      <c r="FF14" s="362">
        <v>424.99369027999995</v>
      </c>
      <c r="FG14" s="362">
        <v>421.01651508999998</v>
      </c>
      <c r="FH14" s="815">
        <v>1.7345701000000417</v>
      </c>
      <c r="FI14" s="937">
        <v>0.41370016542005217</v>
      </c>
      <c r="FJ14" s="1104"/>
      <c r="FK14" s="784"/>
      <c r="FL14" s="682"/>
      <c r="FM14" s="600"/>
      <c r="FN14" s="600"/>
      <c r="FO14" s="600"/>
      <c r="FP14" s="600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78">
        <v>0</v>
      </c>
      <c r="EU15" s="1108">
        <v>0</v>
      </c>
      <c r="EV15" s="1136">
        <v>0</v>
      </c>
      <c r="EW15" s="393">
        <v>0</v>
      </c>
      <c r="EX15" s="794">
        <v>0</v>
      </c>
      <c r="EY15" s="794">
        <v>0</v>
      </c>
      <c r="EZ15" s="794">
        <v>0</v>
      </c>
      <c r="FA15" s="550">
        <v>0</v>
      </c>
      <c r="FB15" s="794">
        <v>0</v>
      </c>
      <c r="FC15" s="362">
        <v>0</v>
      </c>
      <c r="FD15" s="362">
        <v>0</v>
      </c>
      <c r="FE15" s="362">
        <v>0</v>
      </c>
      <c r="FF15" s="362">
        <v>0</v>
      </c>
      <c r="FG15" s="362">
        <v>0</v>
      </c>
      <c r="FH15" s="1007"/>
      <c r="FI15" s="1008"/>
      <c r="FJ15" s="1104"/>
      <c r="FK15" s="784"/>
      <c r="FL15" s="682"/>
      <c r="FM15" s="600"/>
      <c r="FN15" s="600"/>
      <c r="FO15" s="600"/>
      <c r="FP15" s="600"/>
      <c r="FQ15" s="600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78">
        <v>183.89477034999999</v>
      </c>
      <c r="EU16" s="1108">
        <v>183.91656674999999</v>
      </c>
      <c r="EV16" s="1136">
        <v>183.91656674999999</v>
      </c>
      <c r="EW16" s="393">
        <v>183.97320923000001</v>
      </c>
      <c r="EX16" s="794">
        <v>183.93873988000001</v>
      </c>
      <c r="EY16" s="794">
        <v>183.95455964000001</v>
      </c>
      <c r="EZ16" s="794">
        <v>183.96698223000001</v>
      </c>
      <c r="FA16" s="550">
        <v>183.97769396999999</v>
      </c>
      <c r="FB16" s="794">
        <v>183.99433728</v>
      </c>
      <c r="FC16" s="362">
        <v>183.99843053999999</v>
      </c>
      <c r="FD16" s="362">
        <v>184.00073249000002</v>
      </c>
      <c r="FE16" s="362">
        <v>184.00249448999998</v>
      </c>
      <c r="FF16" s="362">
        <v>184.00384296000001</v>
      </c>
      <c r="FG16" s="362">
        <v>184.00332600000002</v>
      </c>
      <c r="FH16" s="968">
        <v>8.9887200000191569E-3</v>
      </c>
      <c r="FI16" s="937">
        <v>4.8853242620941362E-3</v>
      </c>
      <c r="FJ16" s="1104"/>
      <c r="FK16" s="784"/>
      <c r="FL16" s="682"/>
      <c r="FM16" s="600"/>
      <c r="FN16" s="600"/>
      <c r="FO16" s="600"/>
      <c r="FP16" s="600"/>
      <c r="FR16" s="230"/>
      <c r="FS16" s="230"/>
      <c r="FT16" s="230"/>
      <c r="FU16" s="230"/>
      <c r="FV16" s="230"/>
    </row>
    <row r="17" spans="1:178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78">
        <v>0</v>
      </c>
      <c r="EU17" s="1108">
        <v>0</v>
      </c>
      <c r="EV17" s="1136">
        <v>0</v>
      </c>
      <c r="EW17" s="393">
        <v>0</v>
      </c>
      <c r="EX17" s="794">
        <v>0</v>
      </c>
      <c r="EY17" s="794">
        <v>0</v>
      </c>
      <c r="EZ17" s="794">
        <v>0</v>
      </c>
      <c r="FA17" s="550">
        <v>0</v>
      </c>
      <c r="FB17" s="794">
        <v>0</v>
      </c>
      <c r="FC17" s="362">
        <v>0</v>
      </c>
      <c r="FD17" s="362">
        <v>0</v>
      </c>
      <c r="FE17" s="362">
        <v>0</v>
      </c>
      <c r="FF17" s="362">
        <v>0</v>
      </c>
      <c r="FG17" s="362">
        <v>0</v>
      </c>
      <c r="FH17" s="957"/>
      <c r="FI17" s="1005"/>
      <c r="FJ17" s="1104"/>
      <c r="FK17" s="784"/>
      <c r="FL17" s="682"/>
      <c r="FM17" s="600"/>
      <c r="FN17" s="600"/>
      <c r="FO17" s="600"/>
      <c r="FP17" s="600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78">
        <v>7418.7216056991538</v>
      </c>
      <c r="EU18" s="1108">
        <v>7070.6593755730019</v>
      </c>
      <c r="EV18" s="1136">
        <v>7072.456259431603</v>
      </c>
      <c r="EW18" s="393">
        <v>6771.9425118126828</v>
      </c>
      <c r="EX18" s="794">
        <v>6929.4715337443731</v>
      </c>
      <c r="EY18" s="794">
        <v>6672.7496226703788</v>
      </c>
      <c r="EZ18" s="794">
        <v>6601.0357898089806</v>
      </c>
      <c r="FA18" s="550">
        <v>6823.9709885790953</v>
      </c>
      <c r="FB18" s="794">
        <v>6767.4729651530324</v>
      </c>
      <c r="FC18" s="362">
        <v>6690.5489126433513</v>
      </c>
      <c r="FD18" s="362">
        <v>6747.1759783081043</v>
      </c>
      <c r="FE18" s="362">
        <v>6804.6429826281037</v>
      </c>
      <c r="FF18" s="362">
        <v>6963.8245523677833</v>
      </c>
      <c r="FG18" s="362">
        <v>6938.0962728817776</v>
      </c>
      <c r="FH18" s="289">
        <v>170.6233077287452</v>
      </c>
      <c r="FI18" s="937">
        <v>2.5212262924036213</v>
      </c>
      <c r="FJ18" s="1104"/>
      <c r="FK18" s="784"/>
      <c r="FL18" s="682"/>
      <c r="FM18" s="600"/>
      <c r="FN18" s="600"/>
      <c r="FO18" s="600"/>
      <c r="FP18" s="600"/>
      <c r="FR18" s="230"/>
      <c r="FS18" s="230"/>
      <c r="FT18" s="230"/>
      <c r="FU18" s="230"/>
      <c r="FV18" s="230"/>
    </row>
    <row r="19" spans="1:178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78">
        <v>11.7</v>
      </c>
      <c r="EU19" s="1109">
        <v>44.900000000000006</v>
      </c>
      <c r="EV19" s="1136">
        <v>75.400000000000006</v>
      </c>
      <c r="EW19" s="393">
        <v>15.7</v>
      </c>
      <c r="EX19" s="770">
        <v>3</v>
      </c>
      <c r="EY19" s="770">
        <v>1.8</v>
      </c>
      <c r="EZ19" s="770">
        <v>5.3</v>
      </c>
      <c r="FA19" s="551">
        <v>3.4000000000000004</v>
      </c>
      <c r="FB19" s="770">
        <v>3.6000000000000005</v>
      </c>
      <c r="FC19" s="362"/>
      <c r="FD19" s="362"/>
      <c r="FE19" s="362"/>
      <c r="FF19" s="362"/>
      <c r="FG19" s="765"/>
      <c r="FH19" s="815">
        <v>-3.6000000000000005</v>
      </c>
      <c r="FI19" s="1028"/>
      <c r="FJ19" s="1104"/>
      <c r="FK19" s="784"/>
      <c r="FL19" s="682"/>
      <c r="FM19" s="600"/>
      <c r="FN19" s="600"/>
      <c r="FO19" s="600"/>
      <c r="FP19" s="600"/>
      <c r="FR19" s="230"/>
      <c r="FS19" s="230"/>
      <c r="FT19" s="230"/>
      <c r="FU19" s="230"/>
      <c r="FV19" s="230"/>
    </row>
    <row r="20" spans="1:178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78">
        <v>0</v>
      </c>
      <c r="EU20" s="1108">
        <v>0</v>
      </c>
      <c r="EV20" s="1136">
        <v>0</v>
      </c>
      <c r="EW20" s="393">
        <v>0</v>
      </c>
      <c r="EX20" s="794">
        <v>0</v>
      </c>
      <c r="EY20" s="794">
        <v>0</v>
      </c>
      <c r="EZ20" s="794">
        <v>0</v>
      </c>
      <c r="FA20" s="550">
        <v>0</v>
      </c>
      <c r="FB20" s="794">
        <v>0</v>
      </c>
      <c r="FC20" s="362"/>
      <c r="FD20" s="362"/>
      <c r="FE20" s="362"/>
      <c r="FF20" s="362"/>
      <c r="FG20" s="362"/>
      <c r="FH20" s="957"/>
      <c r="FI20" s="937"/>
      <c r="FJ20" s="1104"/>
      <c r="FK20" s="784"/>
      <c r="FL20" s="682"/>
      <c r="FM20" s="600"/>
      <c r="FN20" s="600"/>
      <c r="FO20" s="600"/>
      <c r="FP20" s="600"/>
      <c r="FR20" s="230"/>
      <c r="FS20" s="230"/>
      <c r="FT20" s="230"/>
      <c r="FU20" s="230"/>
      <c r="FV20" s="230"/>
    </row>
    <row r="21" spans="1:178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794">
        <v>1</v>
      </c>
      <c r="ER21" s="794">
        <v>65.7</v>
      </c>
      <c r="ES21" s="794">
        <v>153.19999999999999</v>
      </c>
      <c r="ET21" s="1078">
        <v>167.4</v>
      </c>
      <c r="EU21" s="1108">
        <v>209.79999999999998</v>
      </c>
      <c r="EV21" s="1136">
        <v>597.09999999999991</v>
      </c>
      <c r="EW21" s="393">
        <v>438.3</v>
      </c>
      <c r="EX21" s="794">
        <v>93.6</v>
      </c>
      <c r="EY21" s="794">
        <v>145.5</v>
      </c>
      <c r="EZ21" s="794">
        <v>82.7</v>
      </c>
      <c r="FA21" s="550">
        <v>67.3</v>
      </c>
      <c r="FB21" s="794">
        <v>51.2</v>
      </c>
      <c r="FC21" s="362">
        <v>15.8</v>
      </c>
      <c r="FD21" s="362">
        <v>7.5</v>
      </c>
      <c r="FE21" s="362">
        <v>12</v>
      </c>
      <c r="FF21" s="362">
        <v>38</v>
      </c>
      <c r="FG21" s="362"/>
      <c r="FH21" s="289">
        <v>22.099999999999994</v>
      </c>
      <c r="FI21" s="969">
        <v>43.164062499999986</v>
      </c>
      <c r="FJ21" s="1104"/>
      <c r="FK21" s="784"/>
      <c r="FL21" s="682"/>
      <c r="FM21" s="600"/>
      <c r="FN21" s="600"/>
      <c r="FO21" s="600"/>
      <c r="FP21" s="600"/>
      <c r="FR21" s="230"/>
      <c r="FS21" s="230"/>
      <c r="FT21" s="230"/>
      <c r="FU21" s="230"/>
      <c r="FV21" s="230"/>
    </row>
    <row r="22" spans="1:178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794">
        <v>0.9</v>
      </c>
      <c r="ER22" s="794">
        <v>1.6</v>
      </c>
      <c r="ES22" s="794">
        <v>3.5</v>
      </c>
      <c r="ET22" s="1078">
        <v>2.8</v>
      </c>
      <c r="EU22" s="1108">
        <v>7.9</v>
      </c>
      <c r="EV22" s="1136">
        <v>16.700000000000003</v>
      </c>
      <c r="EW22" s="393">
        <v>14.100000000000001</v>
      </c>
      <c r="EX22" s="794">
        <v>6.7</v>
      </c>
      <c r="EY22" s="794">
        <v>4.4000000000000004</v>
      </c>
      <c r="EZ22" s="794">
        <v>3</v>
      </c>
      <c r="FA22" s="550">
        <v>0</v>
      </c>
      <c r="FB22" s="794">
        <v>0.7</v>
      </c>
      <c r="FC22" s="362"/>
      <c r="FD22" s="362">
        <v>1.8</v>
      </c>
      <c r="FE22" s="362"/>
      <c r="FF22" s="362"/>
      <c r="FG22" s="362"/>
      <c r="FH22" s="289">
        <v>1.1000000000000001</v>
      </c>
      <c r="FI22" s="1165">
        <v>157.14285714285717</v>
      </c>
      <c r="FJ22" s="1104"/>
      <c r="FK22" s="784"/>
      <c r="FL22" s="682"/>
      <c r="FM22" s="600"/>
      <c r="FN22" s="600"/>
      <c r="FO22" s="600"/>
      <c r="FP22" s="600"/>
      <c r="FR22" s="230"/>
      <c r="FS22" s="230"/>
      <c r="FT22" s="230"/>
      <c r="FU22" s="230"/>
      <c r="FV22" s="230"/>
    </row>
    <row r="23" spans="1:178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794">
        <v>0</v>
      </c>
      <c r="ER23" s="794">
        <v>0</v>
      </c>
      <c r="ES23" s="794">
        <v>0</v>
      </c>
      <c r="ET23" s="1078">
        <v>0</v>
      </c>
      <c r="EU23" s="1108">
        <v>0</v>
      </c>
      <c r="EV23" s="1136">
        <v>0</v>
      </c>
      <c r="EW23" s="393">
        <v>0</v>
      </c>
      <c r="EX23" s="794">
        <v>0</v>
      </c>
      <c r="EY23" s="794">
        <v>0</v>
      </c>
      <c r="EZ23" s="794">
        <v>0</v>
      </c>
      <c r="FA23" s="550">
        <v>0</v>
      </c>
      <c r="FB23" s="794">
        <v>0</v>
      </c>
      <c r="FC23" s="362"/>
      <c r="FD23" s="362"/>
      <c r="FE23" s="362"/>
      <c r="FF23" s="362"/>
      <c r="FG23" s="362"/>
      <c r="FH23" s="1057"/>
      <c r="FI23" s="1051"/>
      <c r="FJ23" s="1104"/>
      <c r="FK23" s="784"/>
      <c r="FL23" s="682"/>
      <c r="FM23" s="600"/>
      <c r="FN23" s="600"/>
      <c r="FO23" s="600"/>
      <c r="FP23" s="600"/>
      <c r="FR23" s="230"/>
      <c r="FS23" s="230"/>
      <c r="FT23" s="230"/>
      <c r="FU23" s="230"/>
      <c r="FV23" s="230"/>
    </row>
    <row r="24" spans="1:178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794">
        <v>0</v>
      </c>
      <c r="ER24" s="794">
        <v>0</v>
      </c>
      <c r="ES24" s="794">
        <v>0</v>
      </c>
      <c r="ET24" s="1078">
        <v>0</v>
      </c>
      <c r="EU24" s="1108">
        <v>0</v>
      </c>
      <c r="EV24" s="1136">
        <v>0</v>
      </c>
      <c r="EW24" s="393">
        <v>0</v>
      </c>
      <c r="EX24" s="794">
        <v>0</v>
      </c>
      <c r="EY24" s="794">
        <v>0</v>
      </c>
      <c r="EZ24" s="794">
        <v>0</v>
      </c>
      <c r="FA24" s="550">
        <v>0</v>
      </c>
      <c r="FB24" s="794">
        <v>0</v>
      </c>
      <c r="FC24" s="362"/>
      <c r="FD24" s="362"/>
      <c r="FE24" s="362"/>
      <c r="FF24" s="362"/>
      <c r="FG24" s="362"/>
      <c r="FH24" s="1027"/>
      <c r="FI24" s="1051"/>
      <c r="FJ24" s="1104"/>
      <c r="FK24" s="784"/>
      <c r="FL24" s="682"/>
      <c r="FM24" s="600"/>
      <c r="FN24" s="600"/>
      <c r="FO24" s="600"/>
      <c r="FP24" s="600"/>
      <c r="FR24" s="230"/>
      <c r="FS24" s="230"/>
      <c r="FT24" s="230"/>
      <c r="FU24" s="230"/>
      <c r="FV24" s="230"/>
    </row>
    <row r="25" spans="1:178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794">
        <v>0</v>
      </c>
      <c r="ER25" s="794">
        <v>20</v>
      </c>
      <c r="ES25" s="794">
        <v>9.5</v>
      </c>
      <c r="ET25" s="1078">
        <v>29.990000000000002</v>
      </c>
      <c r="EU25" s="1108">
        <v>27</v>
      </c>
      <c r="EV25" s="1136">
        <v>86.490000000000009</v>
      </c>
      <c r="EW25" s="393">
        <v>86.856999999999999</v>
      </c>
      <c r="EX25" s="794">
        <v>5</v>
      </c>
      <c r="EY25" s="794">
        <v>34.380000000000003</v>
      </c>
      <c r="EZ25" s="794">
        <v>21.995000000000001</v>
      </c>
      <c r="FA25" s="550">
        <v>2.9820000000000002</v>
      </c>
      <c r="FB25" s="794">
        <v>5</v>
      </c>
      <c r="FC25" s="362"/>
      <c r="FD25" s="362">
        <v>18.779969999999999</v>
      </c>
      <c r="FE25" s="362">
        <v>35.200000000000003</v>
      </c>
      <c r="FF25" s="362">
        <v>5.5444750000000003</v>
      </c>
      <c r="FG25" s="362"/>
      <c r="FH25" s="289">
        <v>54.524445</v>
      </c>
      <c r="FI25" s="969"/>
      <c r="FJ25" s="1104"/>
      <c r="FK25" s="784"/>
      <c r="FL25" s="682"/>
      <c r="FM25" s="600"/>
      <c r="FN25" s="600"/>
      <c r="FO25" s="600"/>
      <c r="FP25" s="600"/>
      <c r="FR25" s="230"/>
      <c r="FS25" s="230"/>
      <c r="FT25" s="230"/>
      <c r="FU25" s="230"/>
      <c r="FV25" s="230"/>
    </row>
    <row r="26" spans="1:178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794">
        <v>10</v>
      </c>
      <c r="ER26" s="794">
        <v>5</v>
      </c>
      <c r="ES26" s="794">
        <v>72</v>
      </c>
      <c r="ET26" s="1078">
        <v>65</v>
      </c>
      <c r="EU26" s="1108">
        <v>60.741208</v>
      </c>
      <c r="EV26" s="1136">
        <v>212.741208</v>
      </c>
      <c r="EW26" s="393">
        <v>127.652</v>
      </c>
      <c r="EX26" s="794">
        <v>31</v>
      </c>
      <c r="EY26" s="794">
        <v>39.4</v>
      </c>
      <c r="EZ26" s="1024">
        <v>0.252</v>
      </c>
      <c r="FA26" s="1164">
        <v>23</v>
      </c>
      <c r="FB26" s="1177">
        <v>21</v>
      </c>
      <c r="FC26" s="362">
        <v>2.5</v>
      </c>
      <c r="FD26" s="362"/>
      <c r="FE26" s="362">
        <v>5.5149999999999997</v>
      </c>
      <c r="FF26" s="362">
        <v>15</v>
      </c>
      <c r="FG26" s="362">
        <v>40</v>
      </c>
      <c r="FH26" s="289">
        <v>42.015000000000001</v>
      </c>
      <c r="FI26" s="1166">
        <v>200.07142857142858</v>
      </c>
      <c r="FJ26" s="1104"/>
      <c r="FK26" s="784"/>
      <c r="FL26" s="682"/>
      <c r="FM26" s="600"/>
      <c r="FN26" s="600"/>
      <c r="FO26" s="600"/>
      <c r="FP26" s="600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8"/>
      <c r="EL27" s="915"/>
      <c r="EM27" s="914"/>
      <c r="EN27" s="915"/>
      <c r="EO27" s="914"/>
      <c r="EP27" s="915"/>
      <c r="EQ27" s="915"/>
      <c r="ER27" s="915"/>
      <c r="ES27" s="915"/>
      <c r="ET27" s="1079"/>
      <c r="EU27" s="1110"/>
      <c r="EV27" s="1137"/>
      <c r="EW27" s="1038">
        <v>84052.352996329646</v>
      </c>
      <c r="EX27" s="915"/>
      <c r="EY27" s="915"/>
      <c r="EZ27" s="915"/>
      <c r="FA27" s="1038"/>
      <c r="FB27" s="915">
        <v>86886.819597565234</v>
      </c>
      <c r="FC27" s="914">
        <v>88.492074978675888</v>
      </c>
      <c r="FD27" s="914">
        <v>88.49305336923571</v>
      </c>
      <c r="FE27" s="914">
        <v>88.533720770166141</v>
      </c>
      <c r="FF27" s="914">
        <v>88.540665654380618</v>
      </c>
      <c r="FG27" s="914">
        <v>88.634413287051331</v>
      </c>
      <c r="FH27" s="929"/>
      <c r="FI27" s="930"/>
      <c r="FJ27" s="683"/>
      <c r="FK27" s="784"/>
      <c r="FL27" s="784"/>
      <c r="FM27" s="784"/>
      <c r="FN27" s="784"/>
      <c r="FO27" s="784"/>
      <c r="FP27" s="784"/>
      <c r="FR27" s="230"/>
      <c r="FS27" s="230"/>
      <c r="FT27" s="230"/>
      <c r="FU27" s="230"/>
      <c r="FV27" s="230"/>
    </row>
    <row r="28" spans="1:178" x14ac:dyDescent="0.2">
      <c r="A28" s="170"/>
      <c r="B28" s="118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0">
        <v>84956.730566576181</v>
      </c>
      <c r="EU28" s="1111">
        <v>84829.686639992928</v>
      </c>
      <c r="EV28" s="1138">
        <v>84829.686639992928</v>
      </c>
      <c r="EW28" s="598">
        <v>84052.352996324043</v>
      </c>
      <c r="EX28" s="768">
        <v>84115.665123635874</v>
      </c>
      <c r="EY28" s="768">
        <v>83649.76990959156</v>
      </c>
      <c r="EZ28" s="768">
        <v>82582.514608381549</v>
      </c>
      <c r="FA28" s="546">
        <v>82182.842252827075</v>
      </c>
      <c r="FB28" s="768">
        <v>86886.819597562047</v>
      </c>
      <c r="FC28" s="571">
        <v>86885.219278987206</v>
      </c>
      <c r="FD28" s="571">
        <v>87110.160602678443</v>
      </c>
      <c r="FE28" s="571">
        <v>88182.400251834493</v>
      </c>
      <c r="FF28" s="571">
        <v>88365.026334694558</v>
      </c>
      <c r="FG28" s="571">
        <v>90234.961996175582</v>
      </c>
      <c r="FH28" s="289">
        <v>3348.1423986135342</v>
      </c>
      <c r="FI28" s="937">
        <v>3.8534525882306312</v>
      </c>
      <c r="FJ28" s="1104"/>
      <c r="FK28" s="1033"/>
      <c r="FL28" s="1033"/>
      <c r="FM28" s="1033"/>
      <c r="FN28" s="1033"/>
      <c r="FO28" s="1033"/>
      <c r="FP28" s="1033"/>
      <c r="FR28" s="230"/>
      <c r="FS28" s="230"/>
      <c r="FT28" s="230"/>
      <c r="FU28" s="230"/>
      <c r="FV28" s="230"/>
    </row>
    <row r="29" spans="1:178" x14ac:dyDescent="0.2">
      <c r="A29" s="170"/>
      <c r="B29" s="118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0">
        <v>52399.003030899999</v>
      </c>
      <c r="EU29" s="1111">
        <v>51945.9227121</v>
      </c>
      <c r="EV29" s="1138">
        <v>51945.9227121</v>
      </c>
      <c r="EW29" s="598">
        <v>51160.368964100002</v>
      </c>
      <c r="EX29" s="768">
        <v>51887.438652300007</v>
      </c>
      <c r="EY29" s="768">
        <v>51983.764230300003</v>
      </c>
      <c r="EZ29" s="768">
        <v>51741.130391800005</v>
      </c>
      <c r="FA29" s="546">
        <v>51231.058418000001</v>
      </c>
      <c r="FB29" s="768">
        <v>51480.064112499997</v>
      </c>
      <c r="FC29" s="571">
        <v>51625.679968300006</v>
      </c>
      <c r="FD29" s="571">
        <v>51902.963354800006</v>
      </c>
      <c r="FE29" s="571">
        <v>51902.963354800006</v>
      </c>
      <c r="FF29" s="571">
        <v>52124.066378000003</v>
      </c>
      <c r="FG29" s="571">
        <v>52238.771760000003</v>
      </c>
      <c r="FH29" s="289">
        <v>758.70764750000671</v>
      </c>
      <c r="FI29" s="937">
        <v>1.4737892436225291</v>
      </c>
      <c r="FJ29" s="1104"/>
      <c r="FK29" s="1033"/>
      <c r="FL29" s="1033"/>
      <c r="FM29" s="1033"/>
      <c r="FN29" s="1033"/>
      <c r="FO29" s="1033"/>
      <c r="FP29" s="1033"/>
      <c r="FR29" s="230"/>
      <c r="FS29" s="230"/>
      <c r="FT29" s="230"/>
      <c r="FU29" s="230"/>
      <c r="FV29" s="230"/>
    </row>
    <row r="30" spans="1:178" x14ac:dyDescent="0.2">
      <c r="A30" s="170"/>
      <c r="B30" s="118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0">
        <v>12093.267115049628</v>
      </c>
      <c r="EU30" s="1111">
        <v>13680.444811041358</v>
      </c>
      <c r="EV30" s="1138">
        <v>13680.444811041358</v>
      </c>
      <c r="EW30" s="598">
        <v>14771.36542705974</v>
      </c>
      <c r="EX30" s="768">
        <v>14656.244177003813</v>
      </c>
      <c r="EY30" s="768">
        <v>16642.405282008851</v>
      </c>
      <c r="EZ30" s="768">
        <v>16826.106585060406</v>
      </c>
      <c r="FA30" s="546">
        <v>14578.534735248213</v>
      </c>
      <c r="FB30" s="768">
        <v>15160.508789628122</v>
      </c>
      <c r="FC30" s="571">
        <v>15825.157922026479</v>
      </c>
      <c r="FD30" s="571">
        <v>15733.604246504634</v>
      </c>
      <c r="FE30" s="571">
        <v>15363.746400760143</v>
      </c>
      <c r="FF30" s="571">
        <v>14758.763181838685</v>
      </c>
      <c r="FG30" s="571">
        <v>15139.978891190558</v>
      </c>
      <c r="FH30" s="289">
        <v>-20.529898437564043</v>
      </c>
      <c r="FI30" s="937">
        <v>-0.13541694887977193</v>
      </c>
      <c r="FJ30" s="1104"/>
      <c r="FK30" s="1033"/>
      <c r="FL30" s="1033"/>
      <c r="FM30" s="1033"/>
      <c r="FN30" s="1033"/>
      <c r="FO30" s="1033"/>
      <c r="FP30" s="1033"/>
      <c r="FR30" s="230"/>
      <c r="FS30" s="230"/>
      <c r="FT30" s="230"/>
      <c r="FU30" s="230"/>
      <c r="FV30" s="230"/>
    </row>
    <row r="31" spans="1:178" x14ac:dyDescent="0.2">
      <c r="A31" s="170"/>
      <c r="B31" s="1185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0">
        <v>41560.883154489165</v>
      </c>
      <c r="EU31" s="1111">
        <v>42371.454591670139</v>
      </c>
      <c r="EV31" s="1138">
        <v>42371.454591670139</v>
      </c>
      <c r="EW31" s="598">
        <v>42609.137214896691</v>
      </c>
      <c r="EX31" s="768">
        <v>44204.992014309464</v>
      </c>
      <c r="EY31" s="768">
        <v>44640.493892649181</v>
      </c>
      <c r="EZ31" s="768">
        <v>43907.050689833588</v>
      </c>
      <c r="FA31" s="546">
        <v>41045.5861519686</v>
      </c>
      <c r="FB31" s="768">
        <v>46287.687328083062</v>
      </c>
      <c r="FC31" s="571">
        <v>46921.478925692616</v>
      </c>
      <c r="FD31" s="571">
        <v>46900.371462841264</v>
      </c>
      <c r="FE31" s="571">
        <v>47608.761831533891</v>
      </c>
      <c r="FF31" s="571">
        <v>46529.19232252756</v>
      </c>
      <c r="FG31" s="571">
        <v>48546.725805938593</v>
      </c>
      <c r="FH31" s="289">
        <v>2259.0384778555308</v>
      </c>
      <c r="FI31" s="937">
        <v>4.8804306463696587</v>
      </c>
      <c r="FJ31" s="1104"/>
      <c r="FK31" s="1033"/>
      <c r="FL31" s="1033"/>
      <c r="FM31" s="1033"/>
      <c r="FN31" s="1033"/>
      <c r="FO31" s="1033"/>
      <c r="FP31" s="1033"/>
      <c r="FR31" s="230"/>
      <c r="FS31" s="230"/>
      <c r="FT31" s="230"/>
      <c r="FU31" s="230"/>
      <c r="FV31" s="230"/>
    </row>
    <row r="32" spans="1:178" s="803" customFormat="1" x14ac:dyDescent="0.2">
      <c r="A32" s="170"/>
      <c r="B32" s="1185"/>
      <c r="C32" s="13"/>
      <c r="D32" s="617" t="s">
        <v>294</v>
      </c>
      <c r="E32" s="207">
        <v>8909.8537007267605</v>
      </c>
      <c r="F32" s="106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0">
        <v>78181.673962745321</v>
      </c>
      <c r="EU32" s="1111">
        <v>78210.753970092381</v>
      </c>
      <c r="EV32" s="1138">
        <v>78210.753970092381</v>
      </c>
      <c r="EW32" s="598">
        <v>78193.915622295433</v>
      </c>
      <c r="EX32" s="768">
        <v>78208.870908026583</v>
      </c>
      <c r="EY32" s="768">
        <v>78190.961723775879</v>
      </c>
      <c r="EZ32" s="768">
        <v>78118.367714182023</v>
      </c>
      <c r="FA32" s="546">
        <v>78185.50565115815</v>
      </c>
      <c r="FB32" s="768">
        <v>79372.43403472974</v>
      </c>
      <c r="FC32" s="571">
        <v>79372.457302060488</v>
      </c>
      <c r="FD32" s="571">
        <v>79372.46157881408</v>
      </c>
      <c r="FE32" s="571">
        <v>79372.634664607642</v>
      </c>
      <c r="FF32" s="571">
        <v>79336.851935061233</v>
      </c>
      <c r="FG32" s="571">
        <v>79336.780907978697</v>
      </c>
      <c r="FH32" s="289">
        <v>-35.653126751043601</v>
      </c>
      <c r="FI32" s="1067">
        <v>-4.4918777135451615E-2</v>
      </c>
      <c r="FJ32" s="1104"/>
      <c r="FK32" s="1033"/>
      <c r="FL32" s="1033"/>
      <c r="FM32" s="1033"/>
      <c r="FN32" s="1033"/>
      <c r="FO32" s="1033"/>
      <c r="FP32" s="1033"/>
      <c r="FR32" s="230"/>
      <c r="FS32" s="230"/>
      <c r="FT32" s="230"/>
      <c r="FU32" s="230"/>
      <c r="FV32" s="230"/>
    </row>
    <row r="33" spans="1:178" s="803" customFormat="1" x14ac:dyDescent="0.2">
      <c r="A33" s="170"/>
      <c r="B33" s="1185"/>
      <c r="C33" s="13"/>
      <c r="D33" s="617" t="s">
        <v>295</v>
      </c>
      <c r="E33" s="207">
        <v>-20841.711937489999</v>
      </c>
      <c r="F33" s="106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0">
        <v>-36620.790808256155</v>
      </c>
      <c r="EU33" s="1111">
        <v>-35839.299378422242</v>
      </c>
      <c r="EV33" s="1138">
        <v>-35839.299378422242</v>
      </c>
      <c r="EW33" s="598">
        <v>-35584.778407398742</v>
      </c>
      <c r="EX33" s="768">
        <v>-34003.878893717127</v>
      </c>
      <c r="EY33" s="768">
        <v>-33550.467831126705</v>
      </c>
      <c r="EZ33" s="768">
        <v>-34211.317024348442</v>
      </c>
      <c r="FA33" s="546">
        <v>-37139.919499189549</v>
      </c>
      <c r="FB33" s="768">
        <v>-33084.746706646678</v>
      </c>
      <c r="FC33" s="571">
        <v>-32450.978376367879</v>
      </c>
      <c r="FD33" s="571">
        <v>-32472.090115972809</v>
      </c>
      <c r="FE33" s="571">
        <v>-31763.872833073739</v>
      </c>
      <c r="FF33" s="571">
        <v>-32807.659612533673</v>
      </c>
      <c r="FG33" s="571">
        <v>-30790.055102040111</v>
      </c>
      <c r="FH33" s="289">
        <v>-2294.6916046065671</v>
      </c>
      <c r="FI33" s="1067">
        <v>-6.935799221777228</v>
      </c>
      <c r="FJ33" s="1104"/>
      <c r="FK33" s="1033"/>
      <c r="FL33" s="1033"/>
      <c r="FM33" s="1033"/>
      <c r="FN33" s="1033"/>
      <c r="FO33" s="1033"/>
      <c r="FP33" s="1033"/>
      <c r="FR33" s="230"/>
      <c r="FS33" s="230"/>
      <c r="FT33" s="230"/>
      <c r="FU33" s="230"/>
      <c r="FV33" s="230"/>
    </row>
    <row r="34" spans="1:178" x14ac:dyDescent="0.2">
      <c r="A34" s="170"/>
      <c r="B34" s="1185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0">
        <v>20846.603415970199</v>
      </c>
      <c r="EU34" s="1111">
        <v>21467.671037667798</v>
      </c>
      <c r="EV34" s="1138">
        <v>21467.671037667798</v>
      </c>
      <c r="EW34" s="598">
        <v>21975.876799092599</v>
      </c>
      <c r="EX34" s="768">
        <v>20942.420552843399</v>
      </c>
      <c r="EY34" s="768">
        <v>21261.831576242199</v>
      </c>
      <c r="EZ34" s="768">
        <v>21307.569007755399</v>
      </c>
      <c r="FA34" s="546">
        <v>21570.127216730198</v>
      </c>
      <c r="FB34" s="768">
        <v>21742.171518784198</v>
      </c>
      <c r="FC34" s="571">
        <v>21613.686158519002</v>
      </c>
      <c r="FD34" s="571">
        <v>21728.994116534599</v>
      </c>
      <c r="FE34" s="571">
        <v>21873.873279675401</v>
      </c>
      <c r="FF34" s="571">
        <v>21883.851526107599</v>
      </c>
      <c r="FG34" s="571">
        <v>21923.766797198397</v>
      </c>
      <c r="FH34" s="289">
        <v>181.59527841419913</v>
      </c>
      <c r="FI34" s="937">
        <v>0.83522144169136692</v>
      </c>
      <c r="FJ34" s="1104"/>
      <c r="FK34" s="1033"/>
      <c r="FL34" s="1033"/>
      <c r="FM34" s="1033"/>
      <c r="FN34" s="1033"/>
      <c r="FO34" s="1033"/>
      <c r="FP34" s="1033"/>
      <c r="FR34" s="230"/>
      <c r="FS34" s="230"/>
      <c r="FT34" s="230"/>
      <c r="FU34" s="230"/>
      <c r="FV34" s="230"/>
    </row>
    <row r="35" spans="1:178" ht="13.5" x14ac:dyDescent="0.2">
      <c r="A35" s="170"/>
      <c r="B35" s="1185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1"/>
      <c r="EU35" s="1112"/>
      <c r="EV35" s="1139"/>
      <c r="EW35" s="608"/>
      <c r="EX35" s="769"/>
      <c r="EY35" s="769"/>
      <c r="EZ35" s="769"/>
      <c r="FA35" s="544"/>
      <c r="FB35" s="769"/>
      <c r="FC35" s="543"/>
      <c r="FD35" s="543"/>
      <c r="FE35" s="543"/>
      <c r="FF35" s="543"/>
      <c r="FG35" s="543"/>
      <c r="FH35" s="931"/>
      <c r="FI35" s="932"/>
      <c r="FJ35" s="1104"/>
      <c r="FK35" s="683"/>
      <c r="FL35" s="684"/>
      <c r="FM35" s="793"/>
      <c r="FN35" s="793"/>
      <c r="FO35" s="793"/>
      <c r="FP35" s="793"/>
      <c r="FR35" s="230"/>
      <c r="FS35" s="230"/>
      <c r="FT35" s="230"/>
      <c r="FU35" s="230"/>
      <c r="FV35" s="230"/>
    </row>
    <row r="36" spans="1:178" x14ac:dyDescent="0.2">
      <c r="A36" s="170"/>
      <c r="B36" s="1185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0">
        <v>77845.328785614096</v>
      </c>
      <c r="EU36" s="1111">
        <v>77761.653132954103</v>
      </c>
      <c r="EV36" s="1138">
        <v>77761.652473719994</v>
      </c>
      <c r="EW36" s="598">
        <v>76967.429148024108</v>
      </c>
      <c r="EX36" s="768">
        <v>77570.562582574115</v>
      </c>
      <c r="EY36" s="768">
        <v>77445.326420344107</v>
      </c>
      <c r="EZ36" s="768">
        <v>76462.105572254106</v>
      </c>
      <c r="FA36" s="546">
        <v>76480.403546574118</v>
      </c>
      <c r="FB36" s="768">
        <v>78591.141574654102</v>
      </c>
      <c r="FC36" s="571">
        <v>78860.33159039414</v>
      </c>
      <c r="FD36" s="571">
        <v>79137.373603524116</v>
      </c>
      <c r="FE36" s="571">
        <v>79235.837826994131</v>
      </c>
      <c r="FF36" s="571">
        <v>79360.727395964132</v>
      </c>
      <c r="FG36" s="571">
        <v>79013.432517004112</v>
      </c>
      <c r="FH36" s="289">
        <v>422.29094235000957</v>
      </c>
      <c r="FI36" s="937">
        <v>0.5373263880495659</v>
      </c>
      <c r="FJ36" s="1104"/>
      <c r="FK36" s="1033"/>
      <c r="FL36" s="1033"/>
      <c r="FM36" s="1033"/>
      <c r="FN36" s="1033"/>
      <c r="FO36" s="1033"/>
      <c r="FP36" s="1033"/>
      <c r="FR36" s="230"/>
      <c r="FS36" s="230"/>
      <c r="FT36" s="230"/>
      <c r="FU36" s="230"/>
      <c r="FV36" s="230"/>
    </row>
    <row r="37" spans="1:178" x14ac:dyDescent="0.2">
      <c r="A37" s="170"/>
      <c r="B37" s="1185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0">
        <v>134845.77617453536</v>
      </c>
      <c r="EU37" s="1111">
        <v>134517.38904212537</v>
      </c>
      <c r="EV37" s="1138">
        <v>134517.38822158999</v>
      </c>
      <c r="EW37" s="598">
        <v>134181.41107459538</v>
      </c>
      <c r="EX37" s="768">
        <v>135024.52828677537</v>
      </c>
      <c r="EY37" s="768">
        <v>133857.79529187537</v>
      </c>
      <c r="EZ37" s="768">
        <v>132267.8956640554</v>
      </c>
      <c r="FA37" s="546">
        <v>131694.59621110541</v>
      </c>
      <c r="FB37" s="768">
        <v>137205.63924215536</v>
      </c>
      <c r="FC37" s="571">
        <v>137089.41346675539</v>
      </c>
      <c r="FD37" s="571">
        <v>137164.3822790854</v>
      </c>
      <c r="FE37" s="571">
        <v>138170.34939461542</v>
      </c>
      <c r="FF37" s="571">
        <v>138542.6324901254</v>
      </c>
      <c r="FG37" s="571">
        <v>140436.2014467954</v>
      </c>
      <c r="FH37" s="289">
        <v>3230.5622046400385</v>
      </c>
      <c r="FI37" s="937">
        <v>2.3545403982546178</v>
      </c>
      <c r="FJ37" s="1104"/>
      <c r="FK37" s="1033"/>
      <c r="FL37" s="1033"/>
      <c r="FM37" s="1033"/>
      <c r="FN37" s="1033"/>
      <c r="FO37" s="1033"/>
      <c r="FP37" s="1033"/>
      <c r="FR37" s="230"/>
      <c r="FS37" s="230"/>
      <c r="FT37" s="230"/>
      <c r="FU37" s="230"/>
      <c r="FV37" s="230"/>
    </row>
    <row r="38" spans="1:178" x14ac:dyDescent="0.2">
      <c r="A38" s="170"/>
      <c r="B38" s="1185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0">
        <v>235359.10015590294</v>
      </c>
      <c r="EU38" s="1111">
        <v>235071.20315569293</v>
      </c>
      <c r="EV38" s="1138">
        <v>235157.15041129</v>
      </c>
      <c r="EW38" s="598">
        <v>235912.82263291295</v>
      </c>
      <c r="EX38" s="768">
        <v>235599.44450168288</v>
      </c>
      <c r="EY38" s="768">
        <v>234612.09841667293</v>
      </c>
      <c r="EZ38" s="768">
        <v>233661.2426885429</v>
      </c>
      <c r="FA38" s="546">
        <v>233556.63351677294</v>
      </c>
      <c r="FB38" s="768">
        <v>238856.55944588291</v>
      </c>
      <c r="FC38" s="571">
        <v>238651.77959277292</v>
      </c>
      <c r="FD38" s="571">
        <v>238773.43816547291</v>
      </c>
      <c r="FE38" s="571">
        <v>239760.27297959293</v>
      </c>
      <c r="FF38" s="571">
        <v>240247.63405473292</v>
      </c>
      <c r="FG38" s="571">
        <v>242147.53566850291</v>
      </c>
      <c r="FH38" s="289">
        <v>3290.9762226199964</v>
      </c>
      <c r="FI38" s="937">
        <v>1.3778044154427436</v>
      </c>
      <c r="FJ38" s="1104"/>
      <c r="FK38" s="1033"/>
      <c r="FL38" s="1033"/>
      <c r="FM38" s="1033"/>
      <c r="FN38" s="1033"/>
      <c r="FO38" s="1033"/>
      <c r="FP38" s="1033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9"/>
      <c r="EL39" s="829"/>
      <c r="EM39" s="828"/>
      <c r="EN39" s="829"/>
      <c r="EO39" s="828"/>
      <c r="EP39" s="829"/>
      <c r="EQ39" s="829"/>
      <c r="ER39" s="829"/>
      <c r="ES39" s="829"/>
      <c r="ET39" s="1082"/>
      <c r="EU39" s="1113"/>
      <c r="EV39" s="1140"/>
      <c r="EW39" s="1169"/>
      <c r="EX39" s="829"/>
      <c r="EY39" s="829"/>
      <c r="EZ39" s="829"/>
      <c r="FA39" s="1039"/>
      <c r="FB39" s="829"/>
      <c r="FC39" s="828"/>
      <c r="FD39" s="828"/>
      <c r="FE39" s="828"/>
      <c r="FF39" s="828"/>
      <c r="FG39" s="828"/>
      <c r="FH39" s="931"/>
      <c r="FI39" s="933"/>
      <c r="FJ39" s="1104"/>
      <c r="FK39" s="683"/>
      <c r="FL39" s="684"/>
      <c r="FM39" s="793"/>
      <c r="FN39" s="793"/>
      <c r="FO39" s="793"/>
      <c r="FP39" s="793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4">
        <v>89.742536978725582</v>
      </c>
      <c r="EG40" s="1021">
        <v>90.152867746397249</v>
      </c>
      <c r="EH40" s="1029">
        <v>89.507555824009657</v>
      </c>
      <c r="EI40" s="1029">
        <v>89.565350617214307</v>
      </c>
      <c r="EJ40" s="1024">
        <v>89.824471320673524</v>
      </c>
      <c r="EK40" s="1040">
        <v>90.043530803362145</v>
      </c>
      <c r="EL40" s="1024">
        <v>89.957547695441605</v>
      </c>
      <c r="EM40" s="1021">
        <v>90.21134429955768</v>
      </c>
      <c r="EN40" s="1024">
        <v>90.05643959037819</v>
      </c>
      <c r="EO40" s="1021">
        <v>90.309094757382084</v>
      </c>
      <c r="EP40" s="1024">
        <v>89.894825486537741</v>
      </c>
      <c r="EQ40" s="1024">
        <v>89.979240780600662</v>
      </c>
      <c r="ER40" s="1024">
        <v>89.993883057627528</v>
      </c>
      <c r="ES40" s="1024">
        <v>90.072088080746227</v>
      </c>
      <c r="ET40" s="1083">
        <v>89.842720991986397</v>
      </c>
      <c r="EU40" s="1114">
        <v>89.766469093777559</v>
      </c>
      <c r="EV40" s="1141">
        <v>89.766469234049055</v>
      </c>
      <c r="EW40" s="1170">
        <v>89.652997619416013</v>
      </c>
      <c r="EX40" s="1024">
        <v>89.613780659997104</v>
      </c>
      <c r="EY40" s="1024">
        <v>89.714284055082999</v>
      </c>
      <c r="EZ40" s="1024">
        <v>89.716200938019057</v>
      </c>
      <c r="FA40" s="1040">
        <v>89.672752582665794</v>
      </c>
      <c r="FB40" s="1024">
        <v>89.894153150497331</v>
      </c>
      <c r="FC40" s="1021">
        <v>89.960849630126688</v>
      </c>
      <c r="FD40" s="1021">
        <v>89.904714217487509</v>
      </c>
      <c r="FE40" s="1021">
        <v>89.862579245897919</v>
      </c>
      <c r="FF40" s="1021">
        <v>89.864427719018835</v>
      </c>
      <c r="FG40" s="1021">
        <v>89.848634903585278</v>
      </c>
      <c r="FH40" s="296">
        <v>-4.5518246912052973E-2</v>
      </c>
      <c r="FI40" s="937"/>
      <c r="FJ40" s="1104"/>
      <c r="FK40" s="1034"/>
      <c r="FL40" s="1034"/>
      <c r="FM40" s="1034"/>
      <c r="FN40" s="1034"/>
      <c r="FO40" s="1034"/>
      <c r="FP40" s="1034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4">
        <v>84.72238370926452</v>
      </c>
      <c r="EG41" s="1021">
        <v>85.083375175719738</v>
      </c>
      <c r="EH41" s="1029">
        <v>84.296197177545707</v>
      </c>
      <c r="EI41" s="1029">
        <v>84.303394632948539</v>
      </c>
      <c r="EJ41" s="1024">
        <v>84.364322954089019</v>
      </c>
      <c r="EK41" s="1040">
        <v>84.863830501697606</v>
      </c>
      <c r="EL41" s="1024">
        <v>84.920345043432405</v>
      </c>
      <c r="EM41" s="1021">
        <v>85.017638513503826</v>
      </c>
      <c r="EN41" s="1024">
        <v>84.90595911296414</v>
      </c>
      <c r="EO41" s="1021">
        <v>85.107266831351666</v>
      </c>
      <c r="EP41" s="1024">
        <v>84.808071311358304</v>
      </c>
      <c r="EQ41" s="1024">
        <v>84.776493815116254</v>
      </c>
      <c r="ER41" s="1024">
        <v>84.975929301725799</v>
      </c>
      <c r="ES41" s="1024">
        <v>84.882983631868413</v>
      </c>
      <c r="ET41" s="1083">
        <v>84.693480104724642</v>
      </c>
      <c r="EU41" s="1114">
        <v>84.672217870682232</v>
      </c>
      <c r="EV41" s="1141">
        <v>84.672218026531127</v>
      </c>
      <c r="EW41" s="1170">
        <v>84.666302813103144</v>
      </c>
      <c r="EX41" s="1024">
        <v>84.731736539498868</v>
      </c>
      <c r="EY41" s="1024">
        <v>84.686283852735826</v>
      </c>
      <c r="EZ41" s="1024">
        <v>84.563965705978831</v>
      </c>
      <c r="FA41" s="1040">
        <v>84.490045024101505</v>
      </c>
      <c r="FB41" s="1024">
        <v>85.060810028924763</v>
      </c>
      <c r="FC41" s="1021">
        <v>85.042152009399018</v>
      </c>
      <c r="FD41" s="1021">
        <v>85.053173684244555</v>
      </c>
      <c r="FE41" s="1021">
        <v>85.127097068559181</v>
      </c>
      <c r="FF41" s="1021">
        <v>85.162205823619729</v>
      </c>
      <c r="FG41" s="1021">
        <v>85.367955559394233</v>
      </c>
      <c r="FH41" s="296">
        <v>0.30714553046946946</v>
      </c>
      <c r="FI41" s="937"/>
      <c r="FJ41" s="1104"/>
      <c r="FK41" s="1034"/>
      <c r="FL41" s="1034"/>
      <c r="FM41" s="1034"/>
      <c r="FN41" s="1034"/>
      <c r="FO41" s="1034"/>
      <c r="FP41" s="1034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4">
        <v>88.722877388324008</v>
      </c>
      <c r="EG42" s="1021">
        <v>88.810964051930455</v>
      </c>
      <c r="EH42" s="1029">
        <v>88.335516720436019</v>
      </c>
      <c r="EI42" s="1029">
        <v>88.288448407039027</v>
      </c>
      <c r="EJ42" s="1024">
        <v>88.434187951182381</v>
      </c>
      <c r="EK42" s="1040">
        <v>88.659722241056315</v>
      </c>
      <c r="EL42" s="1024">
        <v>88.665866543386144</v>
      </c>
      <c r="EM42" s="1021">
        <v>88.682382164717339</v>
      </c>
      <c r="EN42" s="1024">
        <v>88.583886251909689</v>
      </c>
      <c r="EO42" s="1021">
        <v>88.695795970010678</v>
      </c>
      <c r="EP42" s="1024">
        <v>88.50625463260485</v>
      </c>
      <c r="EQ42" s="1024">
        <v>88.489005968355386</v>
      </c>
      <c r="ER42" s="1024">
        <v>88.523231048204465</v>
      </c>
      <c r="ES42" s="1024">
        <v>88.484449810620788</v>
      </c>
      <c r="ET42" s="1083">
        <v>88.355808121352268</v>
      </c>
      <c r="EU42" s="1114">
        <v>88.313913183169618</v>
      </c>
      <c r="EV42" s="1141">
        <v>88.318186224729331</v>
      </c>
      <c r="EW42" s="1170">
        <v>88.329198237654055</v>
      </c>
      <c r="EX42" s="1024">
        <v>88.350622044066014</v>
      </c>
      <c r="EY42" s="1024">
        <v>88.351481766283101</v>
      </c>
      <c r="EZ42" s="1024">
        <v>88.303578273436088</v>
      </c>
      <c r="FA42" s="1040">
        <v>88.281230136841131</v>
      </c>
      <c r="FB42" s="1024">
        <v>88.491180156272719</v>
      </c>
      <c r="FC42" s="1021">
        <v>88.492074978675888</v>
      </c>
      <c r="FD42" s="1021">
        <v>88.49305336923571</v>
      </c>
      <c r="FE42" s="1021">
        <v>88.533720770166141</v>
      </c>
      <c r="FF42" s="1021">
        <v>88.540665654380618</v>
      </c>
      <c r="FG42" s="1021">
        <v>88.634413287051331</v>
      </c>
      <c r="FH42" s="1167">
        <v>0.14323313077861144</v>
      </c>
      <c r="FI42" s="954"/>
      <c r="FJ42" s="1104"/>
      <c r="FK42" s="1034"/>
      <c r="FL42" s="1034"/>
      <c r="FM42" s="1034"/>
      <c r="FN42" s="1034"/>
      <c r="FO42" s="1034"/>
      <c r="FP42" s="1034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1"/>
      <c r="EL43" s="857"/>
      <c r="EM43" s="851"/>
      <c r="EN43" s="857"/>
      <c r="EO43" s="851"/>
      <c r="EP43" s="857"/>
      <c r="EQ43" s="857"/>
      <c r="ER43" s="857"/>
      <c r="ES43" s="857"/>
      <c r="ET43" s="1084"/>
      <c r="EU43" s="1115"/>
      <c r="EV43" s="1142"/>
      <c r="EW43" s="1041"/>
      <c r="EX43" s="857"/>
      <c r="EY43" s="857"/>
      <c r="EZ43" s="857"/>
      <c r="FA43" s="1041"/>
      <c r="FB43" s="857"/>
      <c r="FC43" s="851"/>
      <c r="FD43" s="851"/>
      <c r="FE43" s="851"/>
      <c r="FF43" s="851"/>
      <c r="FG43" s="851"/>
      <c r="FH43" s="935"/>
      <c r="FI43" s="936"/>
      <c r="FJ43" s="683"/>
      <c r="FK43" s="784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8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78">
        <v>3759.632071720117</v>
      </c>
      <c r="EU44" s="1108">
        <v>3759.3959183673455</v>
      </c>
      <c r="EV44" s="1136">
        <v>3759.3959183673455</v>
      </c>
      <c r="EW44" s="393">
        <v>3757.9276967930018</v>
      </c>
      <c r="EX44" s="794">
        <v>3758.843583454809</v>
      </c>
      <c r="EY44" s="794">
        <v>3758.5769653790076</v>
      </c>
      <c r="EZ44" s="794">
        <v>3758.3284231049552</v>
      </c>
      <c r="FA44" s="550">
        <v>3757.8804639212817</v>
      </c>
      <c r="FB44" s="794">
        <v>3757.5523323615148</v>
      </c>
      <c r="FC44" s="362">
        <v>3757.5523323615148</v>
      </c>
      <c r="FD44" s="362">
        <v>3757.5523323615148</v>
      </c>
      <c r="FE44" s="362">
        <v>3757.5523323615148</v>
      </c>
      <c r="FF44" s="362">
        <v>3757.5523323615148</v>
      </c>
      <c r="FG44" s="362">
        <v>3757.9664723032056</v>
      </c>
      <c r="FH44" s="815">
        <v>0.4141399416907916</v>
      </c>
      <c r="FI44" s="937">
        <v>1.1021534899835084E-2</v>
      </c>
      <c r="FJ44" s="1104"/>
      <c r="FK44" s="784"/>
      <c r="FL44" s="517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87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78">
        <v>3738.8575801749266</v>
      </c>
      <c r="EU45" s="1108">
        <v>3738.8575801749266</v>
      </c>
      <c r="EV45" s="1136">
        <v>3738.8575801749266</v>
      </c>
      <c r="EW45" s="393">
        <v>3738.8575801749266</v>
      </c>
      <c r="EX45" s="794">
        <v>3738.8575801749266</v>
      </c>
      <c r="EY45" s="794">
        <v>3738.8575801749266</v>
      </c>
      <c r="EZ45" s="794">
        <v>3738.8575801749266</v>
      </c>
      <c r="FA45" s="550">
        <v>3738.8575801749266</v>
      </c>
      <c r="FB45" s="794">
        <v>3738.8575801749266</v>
      </c>
      <c r="FC45" s="362">
        <v>3738.8575801749266</v>
      </c>
      <c r="FD45" s="362">
        <v>3738.8575801749266</v>
      </c>
      <c r="FE45" s="362">
        <v>3738.8575801749266</v>
      </c>
      <c r="FF45" s="362">
        <v>3738.8575801749266</v>
      </c>
      <c r="FG45" s="362">
        <v>3738.8575801749266</v>
      </c>
      <c r="FH45" s="973"/>
      <c r="FI45" s="937"/>
      <c r="FJ45" s="1104"/>
      <c r="FK45" s="784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87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78">
        <v>25648.562999999998</v>
      </c>
      <c r="EU46" s="1108">
        <v>25648.562999999998</v>
      </c>
      <c r="EV46" s="1136">
        <v>25648.562999999998</v>
      </c>
      <c r="EW46" s="393">
        <v>25648.562999999998</v>
      </c>
      <c r="EX46" s="794">
        <v>25648.562999999998</v>
      </c>
      <c r="EY46" s="794">
        <v>25648.562999999998</v>
      </c>
      <c r="EZ46" s="794">
        <v>25648.562999999998</v>
      </c>
      <c r="FA46" s="550">
        <v>25648.562999999998</v>
      </c>
      <c r="FB46" s="794">
        <v>25648.562999999998</v>
      </c>
      <c r="FC46" s="362">
        <v>25648.562999999998</v>
      </c>
      <c r="FD46" s="362">
        <v>25648.562999999998</v>
      </c>
      <c r="FE46" s="362">
        <v>25648.562999999998</v>
      </c>
      <c r="FF46" s="362">
        <v>25648.562999999998</v>
      </c>
      <c r="FG46" s="362">
        <v>25648.562999999998</v>
      </c>
      <c r="FH46" s="973"/>
      <c r="FI46" s="937"/>
      <c r="FJ46" s="1104"/>
      <c r="FK46" s="784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87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78">
        <v>0</v>
      </c>
      <c r="EU47" s="1108">
        <v>0</v>
      </c>
      <c r="EV47" s="1136">
        <v>0</v>
      </c>
      <c r="EW47" s="393">
        <v>0</v>
      </c>
      <c r="EX47" s="794">
        <v>0</v>
      </c>
      <c r="EY47" s="794">
        <v>0</v>
      </c>
      <c r="EZ47" s="794">
        <v>0</v>
      </c>
      <c r="FA47" s="550">
        <v>0</v>
      </c>
      <c r="FB47" s="794">
        <v>0</v>
      </c>
      <c r="FC47" s="362">
        <v>0</v>
      </c>
      <c r="FD47" s="362">
        <v>0</v>
      </c>
      <c r="FE47" s="362">
        <v>0</v>
      </c>
      <c r="FF47" s="362">
        <v>0</v>
      </c>
      <c r="FG47" s="362">
        <v>0</v>
      </c>
      <c r="FH47" s="973"/>
      <c r="FI47" s="937"/>
      <c r="FJ47" s="1104"/>
      <c r="FK47" s="784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87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78">
        <v>20.774491545190472</v>
      </c>
      <c r="EU48" s="1108">
        <v>20.538338192419044</v>
      </c>
      <c r="EV48" s="1136">
        <v>20.538338192419044</v>
      </c>
      <c r="EW48" s="393">
        <v>19.070116618075026</v>
      </c>
      <c r="EX48" s="794">
        <v>19.986003279882606</v>
      </c>
      <c r="EY48" s="794">
        <v>19.719385204080851</v>
      </c>
      <c r="EZ48" s="794">
        <v>19.470842930028379</v>
      </c>
      <c r="FA48" s="550">
        <v>19.022883746354911</v>
      </c>
      <c r="FB48" s="794">
        <v>18.694752186588143</v>
      </c>
      <c r="FC48" s="362">
        <v>18.694752186588143</v>
      </c>
      <c r="FD48" s="362">
        <v>18.694752186588143</v>
      </c>
      <c r="FE48" s="362">
        <v>18.694752186588143</v>
      </c>
      <c r="FF48" s="362">
        <v>18.694752186588143</v>
      </c>
      <c r="FG48" s="362">
        <v>19.108892128279106</v>
      </c>
      <c r="FH48" s="815">
        <v>0.41413994169096213</v>
      </c>
      <c r="FI48" s="937">
        <v>2.2152737707219861</v>
      </c>
      <c r="FJ48" s="1104"/>
      <c r="FK48" s="784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87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78">
        <v>142.51301200000665</v>
      </c>
      <c r="EU49" s="1108">
        <v>140.89299999999466</v>
      </c>
      <c r="EV49" s="1136">
        <v>140.89299999999466</v>
      </c>
      <c r="EW49" s="393">
        <v>130.82099999999468</v>
      </c>
      <c r="EX49" s="794">
        <v>137.10398249999469</v>
      </c>
      <c r="EY49" s="794">
        <v>135.27498249999465</v>
      </c>
      <c r="EZ49" s="794">
        <v>133.56998249999469</v>
      </c>
      <c r="FA49" s="550">
        <v>130.49698249999469</v>
      </c>
      <c r="FB49" s="794">
        <v>128.24599999999467</v>
      </c>
      <c r="FC49" s="362">
        <v>128.24599999999467</v>
      </c>
      <c r="FD49" s="362">
        <v>128.24599999999467</v>
      </c>
      <c r="FE49" s="362">
        <v>128.24599999999467</v>
      </c>
      <c r="FF49" s="362">
        <v>128.24599999999467</v>
      </c>
      <c r="FG49" s="362">
        <v>131.08699999999467</v>
      </c>
      <c r="FH49" s="289">
        <v>2.8410000000000082</v>
      </c>
      <c r="FI49" s="937">
        <v>2.2152737707219923</v>
      </c>
      <c r="FJ49" s="1104"/>
      <c r="FK49" s="784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87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78">
        <v>135.51301200001197</v>
      </c>
      <c r="EU50" s="1108">
        <v>133.89299999999997</v>
      </c>
      <c r="EV50" s="1136">
        <v>133.89299999999997</v>
      </c>
      <c r="EW50" s="393">
        <v>126.321</v>
      </c>
      <c r="EX50" s="794">
        <v>132.6039825</v>
      </c>
      <c r="EY50" s="794">
        <v>130.77498249999996</v>
      </c>
      <c r="EZ50" s="794">
        <v>129.06998250000001</v>
      </c>
      <c r="FA50" s="550">
        <v>125.9969825</v>
      </c>
      <c r="FB50" s="794">
        <v>123.746</v>
      </c>
      <c r="FC50" s="362">
        <v>123.746</v>
      </c>
      <c r="FD50" s="362">
        <v>123.746</v>
      </c>
      <c r="FE50" s="362">
        <v>123.746</v>
      </c>
      <c r="FF50" s="362">
        <v>123.746</v>
      </c>
      <c r="FG50" s="362">
        <v>121.087</v>
      </c>
      <c r="FH50" s="289">
        <v>-2.6589999999999918</v>
      </c>
      <c r="FI50" s="937">
        <v>-2.1487563234367109</v>
      </c>
      <c r="FJ50" s="1104"/>
      <c r="FK50" s="784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87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78">
        <v>0</v>
      </c>
      <c r="EU51" s="1108">
        <v>0</v>
      </c>
      <c r="EV51" s="1136">
        <v>0</v>
      </c>
      <c r="EW51" s="393">
        <v>0</v>
      </c>
      <c r="EX51" s="794">
        <v>0</v>
      </c>
      <c r="EY51" s="794">
        <v>0</v>
      </c>
      <c r="EZ51" s="794">
        <v>0</v>
      </c>
      <c r="FA51" s="550">
        <v>0</v>
      </c>
      <c r="FB51" s="794">
        <v>0</v>
      </c>
      <c r="FC51" s="362">
        <v>0</v>
      </c>
      <c r="FD51" s="362">
        <v>0</v>
      </c>
      <c r="FE51" s="362">
        <v>0</v>
      </c>
      <c r="FF51" s="362">
        <v>0</v>
      </c>
      <c r="FG51" s="362">
        <v>0</v>
      </c>
      <c r="FH51" s="957"/>
      <c r="FI51" s="937"/>
      <c r="FJ51" s="1104"/>
      <c r="FK51" s="784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87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78">
        <v>366.5653997653061</v>
      </c>
      <c r="EU52" s="1108">
        <v>346.41006037317777</v>
      </c>
      <c r="EV52" s="1136">
        <v>346.41006037317777</v>
      </c>
      <c r="EW52" s="393">
        <v>437.39384608017485</v>
      </c>
      <c r="EX52" s="794">
        <v>323.74819289650145</v>
      </c>
      <c r="EY52" s="794">
        <v>325.93384768513118</v>
      </c>
      <c r="EZ52" s="809">
        <v>340.31443321720116</v>
      </c>
      <c r="FA52" s="794">
        <v>398.3894868367347</v>
      </c>
      <c r="FB52" s="794">
        <v>392.86128080029158</v>
      </c>
      <c r="FC52" s="362">
        <v>374.64564193586</v>
      </c>
      <c r="FD52" s="362">
        <v>374.64564193586</v>
      </c>
      <c r="FE52" s="362">
        <v>368.59673425510198</v>
      </c>
      <c r="FF52" s="362">
        <v>384.76434689650142</v>
      </c>
      <c r="FG52" s="362">
        <v>385.06050228134109</v>
      </c>
      <c r="FH52" s="371">
        <v>-7.8007785189504943</v>
      </c>
      <c r="FI52" s="937">
        <v>-1.985631799361762</v>
      </c>
      <c r="FJ52" s="1104"/>
      <c r="FK52" s="784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87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78">
        <v>27.217055393586001</v>
      </c>
      <c r="EU53" s="1108">
        <v>43.782980708454801</v>
      </c>
      <c r="EV53" s="1136">
        <v>43.782980708454801</v>
      </c>
      <c r="EW53" s="393">
        <v>45.761892102040818</v>
      </c>
      <c r="EX53" s="794">
        <v>44.634791766763847</v>
      </c>
      <c r="EY53" s="794">
        <v>28.79040399125364</v>
      </c>
      <c r="EZ53" s="362">
        <v>28.62322227696793</v>
      </c>
      <c r="FA53" s="550">
        <v>40.898655950437316</v>
      </c>
      <c r="FB53" s="794">
        <v>46.335379918367344</v>
      </c>
      <c r="FC53" s="362">
        <v>29.031029655976674</v>
      </c>
      <c r="FD53" s="362">
        <v>29.031029655976674</v>
      </c>
      <c r="FE53" s="362">
        <v>29.45208748104956</v>
      </c>
      <c r="FF53" s="362">
        <v>29.45208748104956</v>
      </c>
      <c r="FG53" s="362">
        <v>29.45208748104956</v>
      </c>
      <c r="FH53" s="1159">
        <v>-16.883292437317785</v>
      </c>
      <c r="FI53" s="937">
        <v>-36.437151194319327</v>
      </c>
      <c r="FJ53" s="1104"/>
      <c r="FK53" s="784"/>
      <c r="FL53" s="517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87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78">
        <v>111.24900000000001</v>
      </c>
      <c r="EU54" s="1108">
        <v>164.48976399999998</v>
      </c>
      <c r="EV54" s="1136">
        <v>164.48976399999998</v>
      </c>
      <c r="EW54" s="393">
        <v>167.80215200000001</v>
      </c>
      <c r="EX54" s="794">
        <v>166.10021800000001</v>
      </c>
      <c r="EY54" s="794">
        <v>113.38634</v>
      </c>
      <c r="EZ54" s="809">
        <v>114.06352</v>
      </c>
      <c r="FA54" s="794">
        <v>197.07215199999999</v>
      </c>
      <c r="FB54" s="794">
        <v>170.45347899999999</v>
      </c>
      <c r="FC54" s="362">
        <v>114.855441</v>
      </c>
      <c r="FD54" s="362">
        <v>114.855441</v>
      </c>
      <c r="FE54" s="362">
        <v>114.298202</v>
      </c>
      <c r="FF54" s="362">
        <v>114.298202</v>
      </c>
      <c r="FG54" s="362">
        <v>114.298202</v>
      </c>
      <c r="FH54" s="371">
        <v>-6.3475609999999998</v>
      </c>
      <c r="FI54" s="937">
        <v>-3.7239257521989333</v>
      </c>
      <c r="FJ54" s="1104"/>
      <c r="FK54" s="784"/>
      <c r="FL54" s="517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87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78">
        <v>10.999999999999998</v>
      </c>
      <c r="EU55" s="1108">
        <v>19.804880999999998</v>
      </c>
      <c r="EV55" s="1136">
        <v>19.804880999999998</v>
      </c>
      <c r="EW55" s="393">
        <v>21.300936999999998</v>
      </c>
      <c r="EX55" s="794">
        <v>20.421931999999998</v>
      </c>
      <c r="EY55" s="794">
        <v>12.261782999999998</v>
      </c>
      <c r="EZ55" s="809">
        <v>11.995886999999998</v>
      </c>
      <c r="FA55" s="794">
        <v>12.170936999999999</v>
      </c>
      <c r="FB55" s="794">
        <v>21.487933999999999</v>
      </c>
      <c r="FC55" s="362">
        <v>12.288253999999998</v>
      </c>
      <c r="FD55" s="362">
        <v>12.288253999999998</v>
      </c>
      <c r="FE55" s="362">
        <v>12.790542</v>
      </c>
      <c r="FF55" s="362">
        <v>12.790542</v>
      </c>
      <c r="FG55" s="362">
        <v>12.790542</v>
      </c>
      <c r="FH55" s="1159">
        <v>-8.6973919999999989</v>
      </c>
      <c r="FI55" s="937">
        <v>-40.475701386647962</v>
      </c>
      <c r="FJ55" s="1104"/>
      <c r="FK55" s="784"/>
      <c r="FL55" s="517"/>
      <c r="FR55" s="230"/>
      <c r="FS55" s="230"/>
      <c r="FT55" s="230"/>
      <c r="FU55" s="230"/>
      <c r="FV55" s="230"/>
    </row>
    <row r="56" spans="1:178" x14ac:dyDescent="0.2">
      <c r="A56" s="170"/>
      <c r="B56" s="1187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78">
        <v>339.34834437172009</v>
      </c>
      <c r="EU56" s="1108">
        <v>302.627079664723</v>
      </c>
      <c r="EV56" s="1136">
        <v>302.627079664723</v>
      </c>
      <c r="EW56" s="393">
        <v>391.63195397813405</v>
      </c>
      <c r="EX56" s="794">
        <v>279.11340112973761</v>
      </c>
      <c r="EY56" s="794">
        <v>297.14344369387754</v>
      </c>
      <c r="EZ56" s="362">
        <v>311.69121094023325</v>
      </c>
      <c r="FA56" s="550">
        <v>357.49083088629737</v>
      </c>
      <c r="FB56" s="794">
        <v>346.52590088192426</v>
      </c>
      <c r="FC56" s="362">
        <v>345.61461227988332</v>
      </c>
      <c r="FD56" s="362">
        <v>345.61461227988332</v>
      </c>
      <c r="FE56" s="362">
        <v>339.14464677405243</v>
      </c>
      <c r="FF56" s="362">
        <v>355.31225941545188</v>
      </c>
      <c r="FG56" s="362">
        <v>355.60841480029154</v>
      </c>
      <c r="FH56" s="371">
        <v>9.0825139183672832</v>
      </c>
      <c r="FI56" s="937">
        <v>2.6210202167433576</v>
      </c>
      <c r="FJ56" s="1104"/>
      <c r="FK56" s="784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87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78">
        <v>2327.92964239</v>
      </c>
      <c r="EU57" s="1108">
        <v>2076.0217665</v>
      </c>
      <c r="EV57" s="1136">
        <v>2076.0217665</v>
      </c>
      <c r="EW57" s="393">
        <v>2686.5952042899999</v>
      </c>
      <c r="EX57" s="794">
        <v>1914.7179317499999</v>
      </c>
      <c r="EY57" s="794">
        <v>2038.40402374</v>
      </c>
      <c r="EZ57" s="809">
        <v>2138.2017070500001</v>
      </c>
      <c r="FA57" s="794">
        <v>2452.3870998800003</v>
      </c>
      <c r="FB57" s="794">
        <v>2377.1676800500004</v>
      </c>
      <c r="FC57" s="362">
        <v>2370.9162402399998</v>
      </c>
      <c r="FD57" s="362">
        <v>2370.9162402399998</v>
      </c>
      <c r="FE57" s="362">
        <v>2326.5322768699998</v>
      </c>
      <c r="FF57" s="362">
        <v>2437.44209959</v>
      </c>
      <c r="FG57" s="362">
        <v>2439.4737255300001</v>
      </c>
      <c r="FH57" s="371">
        <v>62.306045479999739</v>
      </c>
      <c r="FI57" s="937">
        <v>2.6210202167433647</v>
      </c>
      <c r="FJ57" s="1104"/>
      <c r="FK57" s="784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87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4">
        <v>0</v>
      </c>
      <c r="DX58" s="554">
        <v>0</v>
      </c>
      <c r="DY58" s="1054">
        <v>0</v>
      </c>
      <c r="DZ58" s="554">
        <v>0</v>
      </c>
      <c r="EA58" s="554">
        <v>0</v>
      </c>
      <c r="EB58" s="1054">
        <v>0</v>
      </c>
      <c r="EC58" s="554">
        <v>0</v>
      </c>
      <c r="ED58" s="554">
        <v>0</v>
      </c>
      <c r="EE58" s="1054">
        <v>0</v>
      </c>
      <c r="EF58" s="554">
        <v>0</v>
      </c>
      <c r="EG58" s="1054">
        <v>0</v>
      </c>
      <c r="EH58" s="1055">
        <v>0</v>
      </c>
      <c r="EI58" s="1055">
        <v>0</v>
      </c>
      <c r="EJ58" s="554">
        <v>0</v>
      </c>
      <c r="EK58" s="1056">
        <v>0</v>
      </c>
      <c r="EL58" s="554">
        <v>0</v>
      </c>
      <c r="EM58" s="1054">
        <v>0</v>
      </c>
      <c r="EN58" s="554">
        <v>0</v>
      </c>
      <c r="EO58" s="1054">
        <v>0</v>
      </c>
      <c r="EP58" s="554">
        <v>0</v>
      </c>
      <c r="EQ58" s="554">
        <v>0</v>
      </c>
      <c r="ER58" s="554">
        <v>0</v>
      </c>
      <c r="ES58" s="554">
        <v>0</v>
      </c>
      <c r="ET58" s="1085">
        <v>0</v>
      </c>
      <c r="EU58" s="1116">
        <v>0</v>
      </c>
      <c r="EV58" s="1143">
        <v>0</v>
      </c>
      <c r="EW58" s="1056">
        <v>0</v>
      </c>
      <c r="EX58" s="554">
        <v>0</v>
      </c>
      <c r="EY58" s="554">
        <v>0</v>
      </c>
      <c r="EZ58" s="554">
        <v>0</v>
      </c>
      <c r="FA58" s="1056">
        <v>0</v>
      </c>
      <c r="FB58" s="554">
        <v>0</v>
      </c>
      <c r="FC58" s="1054">
        <v>0</v>
      </c>
      <c r="FD58" s="1054">
        <v>0</v>
      </c>
      <c r="FE58" s="1054">
        <v>0</v>
      </c>
      <c r="FF58" s="1054">
        <v>0</v>
      </c>
      <c r="FG58" s="1054">
        <v>0</v>
      </c>
      <c r="FH58" s="974"/>
      <c r="FI58" s="953"/>
      <c r="FJ58" s="1104"/>
      <c r="FK58" s="784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743"/>
      <c r="ER59" s="743"/>
      <c r="ES59" s="743"/>
      <c r="ET59" s="1086"/>
      <c r="EU59" s="1117"/>
      <c r="EV59" s="1144"/>
      <c r="EW59" s="314"/>
      <c r="EX59" s="743"/>
      <c r="EY59" s="743"/>
      <c r="EZ59" s="743"/>
      <c r="FA59" s="557"/>
      <c r="FB59" s="743"/>
      <c r="FC59" s="139"/>
      <c r="FD59" s="139"/>
      <c r="FE59" s="139"/>
      <c r="FF59" s="139"/>
      <c r="FG59" s="139"/>
      <c r="FH59" s="935"/>
      <c r="FI59" s="936"/>
      <c r="FJ59" s="1104"/>
      <c r="FK59" s="784"/>
      <c r="FL59" s="784"/>
      <c r="FM59" s="784"/>
      <c r="FN59" s="784"/>
      <c r="FO59" s="784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78">
        <v>28021.964285407292</v>
      </c>
      <c r="EU60" s="1108">
        <v>28036.513199114299</v>
      </c>
      <c r="EV60" s="1136">
        <v>28043.602220624482</v>
      </c>
      <c r="EW60" s="393">
        <v>28258.071146566592</v>
      </c>
      <c r="EX60" s="794">
        <v>28054.605029877086</v>
      </c>
      <c r="EY60" s="794">
        <v>27914.269553120521</v>
      </c>
      <c r="EZ60" s="794">
        <v>27829.780963687583</v>
      </c>
      <c r="FA60" s="550">
        <v>27919.78149360741</v>
      </c>
      <c r="FB60" s="794">
        <v>28540.865072878547</v>
      </c>
      <c r="FC60" s="362">
        <v>28456.391485543267</v>
      </c>
      <c r="FD60" s="362">
        <v>28429.550908199246</v>
      </c>
      <c r="FE60" s="362">
        <v>28575.481614814409</v>
      </c>
      <c r="FF60" s="362">
        <v>28631.070244280876</v>
      </c>
      <c r="FG60" s="362">
        <v>28895.009915893126</v>
      </c>
      <c r="FH60" s="289">
        <v>354.14484301457924</v>
      </c>
      <c r="FI60" s="937">
        <v>1.2408342988563144</v>
      </c>
      <c r="FJ60" s="1104"/>
      <c r="FK60" s="1036"/>
      <c r="FL60" s="683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5">
        <v>85.342370242305449</v>
      </c>
      <c r="EG61" s="1017">
        <v>85.421734392162534</v>
      </c>
      <c r="EH61" s="1030">
        <v>84.971889068846068</v>
      </c>
      <c r="EI61" s="1030">
        <v>84.902254589017247</v>
      </c>
      <c r="EJ61" s="1025">
        <v>85.199001662318679</v>
      </c>
      <c r="EK61" s="1042">
        <v>85.575155644138093</v>
      </c>
      <c r="EL61" s="1025">
        <v>85.479611818671202</v>
      </c>
      <c r="EM61" s="1017">
        <v>85.41759286697291</v>
      </c>
      <c r="EN61" s="1025">
        <v>85.350319327425623</v>
      </c>
      <c r="EO61" s="1017">
        <v>85.357864720358592</v>
      </c>
      <c r="EP61" s="1025">
        <v>85.313013999148225</v>
      </c>
      <c r="EQ61" s="1025">
        <v>85.275155432081561</v>
      </c>
      <c r="ER61" s="1025">
        <v>85.349461683484094</v>
      </c>
      <c r="ES61" s="1025">
        <v>85.267763753306511</v>
      </c>
      <c r="ET61" s="1087">
        <v>85.168623562927408</v>
      </c>
      <c r="EU61" s="1118">
        <v>85.220543432977095</v>
      </c>
      <c r="EV61" s="1145">
        <v>85.220543432977095</v>
      </c>
      <c r="EW61" s="1171">
        <v>85.196185727960057</v>
      </c>
      <c r="EX61" s="1025">
        <v>85.280271974317799</v>
      </c>
      <c r="EY61" s="1025">
        <v>85.235250950333494</v>
      </c>
      <c r="EZ61" s="1025">
        <v>85.192154700448498</v>
      </c>
      <c r="FA61" s="1042">
        <v>85.221125937959812</v>
      </c>
      <c r="FB61" s="1025">
        <v>85.412216815882473</v>
      </c>
      <c r="FC61" s="1017">
        <v>85.382179852357083</v>
      </c>
      <c r="FD61" s="1017">
        <v>85.384366638060683</v>
      </c>
      <c r="FE61" s="1017">
        <v>85.454720166533477</v>
      </c>
      <c r="FF61" s="1017">
        <v>85.482992959363514</v>
      </c>
      <c r="FG61" s="1017">
        <v>85.49370490424586</v>
      </c>
      <c r="FH61" s="968">
        <v>8.1488088363386169E-2</v>
      </c>
      <c r="FI61" s="937"/>
      <c r="FJ61" s="1104"/>
      <c r="FK61" s="1037"/>
      <c r="FL61" s="517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86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78">
        <v>27895.124477688467</v>
      </c>
      <c r="EU62" s="1108">
        <v>27910.081700433373</v>
      </c>
      <c r="EV62" s="1136">
        <v>27922.610454893587</v>
      </c>
      <c r="EW62" s="393">
        <v>28138.183170923166</v>
      </c>
      <c r="EX62" s="794">
        <v>27933.801165020832</v>
      </c>
      <c r="EY62" s="794">
        <v>27793.732306340069</v>
      </c>
      <c r="EZ62" s="794">
        <v>27709.492259181185</v>
      </c>
      <c r="FA62" s="550">
        <v>27799.94074828468</v>
      </c>
      <c r="FB62" s="794">
        <v>28421.352461666607</v>
      </c>
      <c r="FC62" s="362">
        <v>28334.005693646195</v>
      </c>
      <c r="FD62" s="362">
        <v>28308.253164042701</v>
      </c>
      <c r="FE62" s="362">
        <v>28455.914338879436</v>
      </c>
      <c r="FF62" s="362">
        <v>28511.513463972729</v>
      </c>
      <c r="FG62" s="362">
        <v>28775.453135584976</v>
      </c>
      <c r="FH62" s="289">
        <v>354.10067391836856</v>
      </c>
      <c r="FI62" s="937">
        <v>1.2458966349189855</v>
      </c>
      <c r="FJ62" s="1104"/>
      <c r="FK62" s="1036"/>
      <c r="FL62" s="682"/>
      <c r="FM62" s="685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86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5">
        <v>85.360576027699693</v>
      </c>
      <c r="EG63" s="1017">
        <v>85.445069381013766</v>
      </c>
      <c r="EH63" s="1030">
        <v>85.056915728079488</v>
      </c>
      <c r="EI63" s="1030">
        <v>84.995634073034338</v>
      </c>
      <c r="EJ63" s="1025">
        <v>85.303919186115962</v>
      </c>
      <c r="EK63" s="1042">
        <v>85.51151827057808</v>
      </c>
      <c r="EL63" s="1025">
        <v>85.457312719702344</v>
      </c>
      <c r="EM63" s="1017">
        <v>85.406306943048918</v>
      </c>
      <c r="EN63" s="1025">
        <v>85.357599327637814</v>
      </c>
      <c r="EO63" s="1017">
        <v>85.392486910225173</v>
      </c>
      <c r="EP63" s="1025">
        <v>85.336461710616192</v>
      </c>
      <c r="EQ63" s="1025">
        <v>85.267427836619078</v>
      </c>
      <c r="ER63" s="1025">
        <v>85.313948864713623</v>
      </c>
      <c r="ES63" s="1025">
        <v>85.21846929287112</v>
      </c>
      <c r="ET63" s="1087">
        <v>85.066474416531506</v>
      </c>
      <c r="EU63" s="1118">
        <v>85.220543432977095</v>
      </c>
      <c r="EV63" s="1145">
        <v>85.124253550907753</v>
      </c>
      <c r="EW63" s="1171">
        <v>85.107136128019803</v>
      </c>
      <c r="EX63" s="1025">
        <v>85.177098673789885</v>
      </c>
      <c r="EY63" s="1025">
        <v>85.138968769177453</v>
      </c>
      <c r="EZ63" s="1025">
        <v>85.094629076454581</v>
      </c>
      <c r="FA63" s="1042">
        <v>85.127327809110014</v>
      </c>
      <c r="FB63" s="1025">
        <v>85.315723705381473</v>
      </c>
      <c r="FC63" s="1017">
        <v>85.28100010846255</v>
      </c>
      <c r="FD63" s="1017">
        <v>85.273806845859241</v>
      </c>
      <c r="FE63" s="1017">
        <v>85.351213044585378</v>
      </c>
      <c r="FF63" s="1017">
        <v>85.38221657331934</v>
      </c>
      <c r="FG63" s="1017">
        <v>85.392166281192914</v>
      </c>
      <c r="FH63" s="968">
        <v>7.6442575811441316E-2</v>
      </c>
      <c r="FI63" s="937"/>
      <c r="FJ63" s="1104"/>
      <c r="FK63" s="784"/>
      <c r="FL63" s="683"/>
      <c r="FM63" s="685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8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766"/>
      <c r="ER64" s="766"/>
      <c r="ES64" s="766"/>
      <c r="ET64" s="1088"/>
      <c r="EU64" s="1119"/>
      <c r="EV64" s="1146"/>
      <c r="EW64" s="609"/>
      <c r="EX64" s="766"/>
      <c r="EY64" s="766"/>
      <c r="EZ64" s="766"/>
      <c r="FA64" s="545"/>
      <c r="FB64" s="766"/>
      <c r="FC64" s="572"/>
      <c r="FD64" s="572"/>
      <c r="FE64" s="572"/>
      <c r="FF64" s="572"/>
      <c r="FG64" s="572"/>
      <c r="FH64" s="289"/>
      <c r="FI64" s="937"/>
      <c r="FJ64" s="1104"/>
      <c r="FK64" s="784"/>
      <c r="FL64" s="684"/>
      <c r="FM64" s="685"/>
      <c r="FR64" s="230"/>
      <c r="FS64" s="230"/>
      <c r="FT64" s="230"/>
      <c r="FU64" s="230"/>
      <c r="FV64" s="230"/>
    </row>
    <row r="65" spans="1:178" x14ac:dyDescent="0.2">
      <c r="A65" s="170"/>
      <c r="B65" s="1186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78">
        <v>4933.9333158387908</v>
      </c>
      <c r="EU65" s="1108">
        <v>4978.660414319841</v>
      </c>
      <c r="EV65" s="1136">
        <v>4978.6603182215731</v>
      </c>
      <c r="EW65" s="393">
        <v>4968.2937925953511</v>
      </c>
      <c r="EX65" s="794">
        <v>4897.5210018854377</v>
      </c>
      <c r="EY65" s="794">
        <v>4883.124143609929</v>
      </c>
      <c r="EZ65" s="794">
        <v>4794.1597402134257</v>
      </c>
      <c r="FA65" s="550">
        <v>4902.5202215020572</v>
      </c>
      <c r="FB65" s="794">
        <v>5059.0397034058451</v>
      </c>
      <c r="FC65" s="362">
        <v>5040.7848040224653</v>
      </c>
      <c r="FD65" s="362">
        <v>5037.6829362892295</v>
      </c>
      <c r="FE65" s="362">
        <v>5055.8440906230489</v>
      </c>
      <c r="FF65" s="362">
        <v>5058.6048620472457</v>
      </c>
      <c r="FG65" s="362">
        <v>4994.9648699962263</v>
      </c>
      <c r="FH65" s="289">
        <v>-64.074833409618805</v>
      </c>
      <c r="FI65" s="937">
        <v>-1.2665414222086924</v>
      </c>
      <c r="FJ65" s="1104"/>
      <c r="FK65" s="784"/>
      <c r="FL65" s="684"/>
      <c r="FM65" s="685"/>
      <c r="FR65" s="230"/>
      <c r="FS65" s="230"/>
      <c r="FT65" s="230"/>
      <c r="FU65" s="230"/>
      <c r="FV65" s="230"/>
    </row>
    <row r="66" spans="1:178" x14ac:dyDescent="0.2">
      <c r="A66" s="170"/>
      <c r="B66" s="1186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5">
        <v>76.018277230947703</v>
      </c>
      <c r="EG66" s="1017">
        <v>77.052993388014272</v>
      </c>
      <c r="EH66" s="1030">
        <v>76.25626846615873</v>
      </c>
      <c r="EI66" s="1030">
        <v>76.732667552571272</v>
      </c>
      <c r="EJ66" s="1025">
        <v>77.663380126850896</v>
      </c>
      <c r="EK66" s="1042">
        <v>78.174318333281363</v>
      </c>
      <c r="EL66" s="1025">
        <v>77.521829341410637</v>
      </c>
      <c r="EM66" s="1017">
        <v>77.453849339398445</v>
      </c>
      <c r="EN66" s="1025">
        <v>76.667867896489454</v>
      </c>
      <c r="EO66" s="1017">
        <v>77.484761266848736</v>
      </c>
      <c r="EP66" s="1025">
        <v>76.940972777508208</v>
      </c>
      <c r="EQ66" s="1025">
        <v>76.660260910644666</v>
      </c>
      <c r="ER66" s="1025">
        <v>76.840832854216004</v>
      </c>
      <c r="ES66" s="1025">
        <v>77.079854193150396</v>
      </c>
      <c r="ET66" s="1087">
        <v>76.638939820760044</v>
      </c>
      <c r="EU66" s="1118">
        <v>76.700083231288929</v>
      </c>
      <c r="EV66" s="1145">
        <v>76.700083298454189</v>
      </c>
      <c r="EW66" s="1171">
        <v>76.633689438712921</v>
      </c>
      <c r="EX66" s="1025">
        <v>76.019733326110796</v>
      </c>
      <c r="EY66" s="1025">
        <v>76.220218495873112</v>
      </c>
      <c r="EZ66" s="1025">
        <v>76.090900507841539</v>
      </c>
      <c r="FA66" s="1042">
        <v>76.514963295326211</v>
      </c>
      <c r="FB66" s="1025">
        <v>77.114831940711724</v>
      </c>
      <c r="FC66" s="1017">
        <v>77.105388146738747</v>
      </c>
      <c r="FD66" s="1017">
        <v>76.882263745956635</v>
      </c>
      <c r="FE66" s="1017">
        <v>76.840384862945001</v>
      </c>
      <c r="FF66" s="1017">
        <v>76.820768013425479</v>
      </c>
      <c r="FG66" s="1017">
        <v>76.591756707251648</v>
      </c>
      <c r="FH66" s="815">
        <v>-0.52307523346007656</v>
      </c>
      <c r="FI66" s="937"/>
      <c r="FJ66" s="1104"/>
      <c r="FK66" s="784"/>
      <c r="FL66" s="684"/>
      <c r="FM66" s="684"/>
      <c r="FN66" s="684"/>
      <c r="FO66" s="684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8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766"/>
      <c r="ER67" s="766"/>
      <c r="ES67" s="766"/>
      <c r="ET67" s="1088"/>
      <c r="EU67" s="1119"/>
      <c r="EV67" s="1146"/>
      <c r="EW67" s="609"/>
      <c r="EX67" s="766"/>
      <c r="EY67" s="766"/>
      <c r="EZ67" s="766"/>
      <c r="FA67" s="545"/>
      <c r="FB67" s="766"/>
      <c r="FC67" s="572"/>
      <c r="FD67" s="572"/>
      <c r="FE67" s="572"/>
      <c r="FF67" s="572"/>
      <c r="FG67" s="572"/>
      <c r="FH67" s="289"/>
      <c r="FI67" s="937"/>
      <c r="FJ67" s="1104"/>
      <c r="FK67" s="784"/>
      <c r="FL67" s="684"/>
      <c r="FM67" s="685"/>
      <c r="FR67" s="230"/>
      <c r="FS67" s="230"/>
      <c r="FT67" s="230"/>
      <c r="FU67" s="230"/>
      <c r="FV67" s="230"/>
    </row>
    <row r="68" spans="1:178" x14ac:dyDescent="0.2">
      <c r="A68" s="170"/>
      <c r="B68" s="1186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78">
        <v>8309.103117918552</v>
      </c>
      <c r="EU68" s="1108">
        <v>8273.4308905497473</v>
      </c>
      <c r="EV68" s="1136">
        <v>8273.4308670364426</v>
      </c>
      <c r="EW68" s="393">
        <v>8340.2375476692796</v>
      </c>
      <c r="EX68" s="794">
        <v>8375.2136595045595</v>
      </c>
      <c r="EY68" s="794">
        <v>8223.39196378007</v>
      </c>
      <c r="EZ68" s="794">
        <v>8134.9612325993112</v>
      </c>
      <c r="FA68" s="550">
        <v>8048.7270419914366</v>
      </c>
      <c r="FB68" s="794">
        <v>8544.3943612159292</v>
      </c>
      <c r="FC68" s="362">
        <v>8488.211250262575</v>
      </c>
      <c r="FD68" s="362">
        <v>8458.754500874822</v>
      </c>
      <c r="FE68" s="362">
        <v>8591.0434865978514</v>
      </c>
      <c r="FF68" s="362">
        <v>8627.1066245774455</v>
      </c>
      <c r="FG68" s="362">
        <v>8953.7631603835671</v>
      </c>
      <c r="FH68" s="289">
        <v>409.36879916763792</v>
      </c>
      <c r="FI68" s="937">
        <v>4.7910803488403335</v>
      </c>
      <c r="FJ68" s="1104"/>
      <c r="FK68" s="784"/>
      <c r="FL68" s="684"/>
      <c r="FM68" s="685"/>
      <c r="FR68" s="230"/>
      <c r="FS68" s="230"/>
      <c r="FT68" s="230"/>
      <c r="FU68" s="230"/>
      <c r="FV68" s="230"/>
    </row>
    <row r="69" spans="1:178" x14ac:dyDescent="0.2">
      <c r="A69" s="170"/>
      <c r="B69" s="1186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5">
        <v>77.793293985500938</v>
      </c>
      <c r="EG69" s="1017">
        <v>78.266975952286415</v>
      </c>
      <c r="EH69" s="1030">
        <v>77.491851417869341</v>
      </c>
      <c r="EI69" s="1030">
        <v>77.594764710143849</v>
      </c>
      <c r="EJ69" s="1025">
        <v>77.246979424917086</v>
      </c>
      <c r="EK69" s="1042">
        <v>77.981988041063929</v>
      </c>
      <c r="EL69" s="1025">
        <v>77.992712449537578</v>
      </c>
      <c r="EM69" s="1017">
        <v>77.834339880016458</v>
      </c>
      <c r="EN69" s="1025">
        <v>77.973289905822696</v>
      </c>
      <c r="EO69" s="1017">
        <v>78.068042838071221</v>
      </c>
      <c r="EP69" s="1025">
        <v>77.985861477533319</v>
      </c>
      <c r="EQ69" s="1025">
        <v>77.868145497875446</v>
      </c>
      <c r="ER69" s="1025">
        <v>78.345404468067571</v>
      </c>
      <c r="ES69" s="1025">
        <v>77.85202577945455</v>
      </c>
      <c r="ET69" s="1087">
        <v>77.66117828557914</v>
      </c>
      <c r="EU69" s="1118">
        <v>77.692528677392232</v>
      </c>
      <c r="EV69" s="1145">
        <v>77.692528893918606</v>
      </c>
      <c r="EW69" s="1171">
        <v>77.957930103055389</v>
      </c>
      <c r="EX69" s="1025">
        <v>78.140321928891666</v>
      </c>
      <c r="EY69" s="1025">
        <v>77.78364114445256</v>
      </c>
      <c r="EZ69" s="1025">
        <v>77.504654286577036</v>
      </c>
      <c r="FA69" s="1042">
        <v>77.31119237219913</v>
      </c>
      <c r="FB69" s="1025">
        <v>78.580201406219217</v>
      </c>
      <c r="FC69" s="1017">
        <v>78.380707652418778</v>
      </c>
      <c r="FD69" s="1017">
        <v>78.436636785120243</v>
      </c>
      <c r="FE69" s="1017">
        <v>78.760376092854784</v>
      </c>
      <c r="FF69" s="1017">
        <v>78.856706608658385</v>
      </c>
      <c r="FG69" s="1017">
        <v>79.604073502024249</v>
      </c>
      <c r="FH69" s="815">
        <v>1.0238720958050322</v>
      </c>
      <c r="FI69" s="937"/>
      <c r="FJ69" s="1104"/>
      <c r="FK69" s="784"/>
      <c r="FL69" s="684"/>
      <c r="FM69" s="685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8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770"/>
      <c r="ER70" s="770"/>
      <c r="ES70" s="770"/>
      <c r="ET70" s="1089"/>
      <c r="EU70" s="1109"/>
      <c r="EV70" s="1147"/>
      <c r="EW70" s="607"/>
      <c r="EX70" s="770"/>
      <c r="EY70" s="770"/>
      <c r="EZ70" s="770"/>
      <c r="FA70" s="551"/>
      <c r="FB70" s="770"/>
      <c r="FC70" s="765"/>
      <c r="FD70" s="765"/>
      <c r="FE70" s="765"/>
      <c r="FF70" s="765"/>
      <c r="FG70" s="765"/>
      <c r="FH70" s="289"/>
      <c r="FI70" s="937"/>
      <c r="FJ70" s="1104"/>
      <c r="FK70" s="784"/>
      <c r="FL70" s="684"/>
      <c r="FM70" s="685"/>
      <c r="FR70" s="230"/>
      <c r="FS70" s="230"/>
      <c r="FT70" s="230"/>
      <c r="FU70" s="230"/>
      <c r="FV70" s="230"/>
    </row>
    <row r="71" spans="1:178" x14ac:dyDescent="0.2">
      <c r="A71" s="170"/>
      <c r="B71" s="1186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78">
        <v>13690.589502259469</v>
      </c>
      <c r="EU71" s="1108">
        <v>13698.989129950434</v>
      </c>
      <c r="EV71" s="1136">
        <v>13698.988590819245</v>
      </c>
      <c r="EW71" s="393">
        <v>13858.879875992705</v>
      </c>
      <c r="EX71" s="794">
        <v>13698.867026613696</v>
      </c>
      <c r="EY71" s="794">
        <v>13722.739639266754</v>
      </c>
      <c r="EZ71" s="794">
        <v>13819.878261447511</v>
      </c>
      <c r="FA71" s="550">
        <v>13871.872281577254</v>
      </c>
      <c r="FB71" s="794">
        <v>13850.888284577251</v>
      </c>
      <c r="FC71" s="362">
        <v>13840.672990313406</v>
      </c>
      <c r="FD71" s="362">
        <v>13847.735436193872</v>
      </c>
      <c r="FE71" s="362">
        <v>13848.168814240522</v>
      </c>
      <c r="FF71" s="362">
        <v>13867.522032395036</v>
      </c>
      <c r="FG71" s="362">
        <v>13866.605341451886</v>
      </c>
      <c r="FH71" s="289">
        <v>15.717056874635091</v>
      </c>
      <c r="FI71" s="937">
        <v>0.11347327732139598</v>
      </c>
      <c r="FJ71" s="1104"/>
      <c r="FK71" s="784"/>
      <c r="FL71" s="684"/>
      <c r="FM71" s="685"/>
      <c r="FR71" s="230"/>
      <c r="FS71" s="230"/>
      <c r="FT71" s="230"/>
      <c r="FU71" s="230"/>
      <c r="FV71" s="230"/>
    </row>
    <row r="72" spans="1:178" x14ac:dyDescent="0.2">
      <c r="A72" s="170"/>
      <c r="B72" s="1186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5">
        <v>94.90036537528141</v>
      </c>
      <c r="EG72" s="1017">
        <v>94.773920626774341</v>
      </c>
      <c r="EH72" s="1030">
        <v>94.616219713256129</v>
      </c>
      <c r="EI72" s="1030">
        <v>94.452880274960009</v>
      </c>
      <c r="EJ72" s="1025">
        <v>94.514061020659838</v>
      </c>
      <c r="EK72" s="1042">
        <v>94.636948209767922</v>
      </c>
      <c r="EL72" s="1025">
        <v>94.681797524858382</v>
      </c>
      <c r="EM72" s="1017">
        <v>94.531947741261163</v>
      </c>
      <c r="EN72" s="1025">
        <v>94.413144970021378</v>
      </c>
      <c r="EO72" s="1017">
        <v>94.413424356512081</v>
      </c>
      <c r="EP72" s="1025">
        <v>94.405545962088283</v>
      </c>
      <c r="EQ72" s="1025">
        <v>94.427731474666516</v>
      </c>
      <c r="ER72" s="1025">
        <v>94.380628609021628</v>
      </c>
      <c r="ES72" s="1025">
        <v>94.397296676115729</v>
      </c>
      <c r="ET72" s="1087">
        <v>94.410789355808703</v>
      </c>
      <c r="EU72" s="1118">
        <v>94.356043940625582</v>
      </c>
      <c r="EV72" s="1145">
        <v>94.356047653974173</v>
      </c>
      <c r="EW72" s="1171">
        <v>94.291110968255026</v>
      </c>
      <c r="EX72" s="1025">
        <v>94.352648301490134</v>
      </c>
      <c r="EY72" s="1025">
        <v>94.364833570879483</v>
      </c>
      <c r="EZ72" s="1025">
        <v>94.309177565993778</v>
      </c>
      <c r="FA72" s="1042">
        <v>94.303033376847864</v>
      </c>
      <c r="FB72" s="1025">
        <v>94.251240465264175</v>
      </c>
      <c r="FC72" s="1017">
        <v>94.284043879616235</v>
      </c>
      <c r="FD72" s="1017">
        <v>94.285646212662698</v>
      </c>
      <c r="FE72" s="1017">
        <v>94.302189111049302</v>
      </c>
      <c r="FF72" s="1017">
        <v>94.267386772246823</v>
      </c>
      <c r="FG72" s="1017">
        <v>94.267181753393231</v>
      </c>
      <c r="FH72" s="155">
        <v>1.5941288129056375E-2</v>
      </c>
      <c r="FI72" s="937"/>
      <c r="FJ72" s="1104"/>
      <c r="FK72" s="784"/>
      <c r="FL72" s="684"/>
      <c r="FM72" s="685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8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766"/>
      <c r="ER73" s="766"/>
      <c r="ES73" s="766"/>
      <c r="ET73" s="1088"/>
      <c r="EU73" s="1119"/>
      <c r="EV73" s="1146"/>
      <c r="EW73" s="609"/>
      <c r="EX73" s="766"/>
      <c r="EY73" s="766"/>
      <c r="EZ73" s="766"/>
      <c r="FA73" s="545"/>
      <c r="FB73" s="766"/>
      <c r="FC73" s="572"/>
      <c r="FD73" s="572"/>
      <c r="FE73" s="572"/>
      <c r="FF73" s="572"/>
      <c r="FG73" s="572"/>
      <c r="FH73" s="289"/>
      <c r="FI73" s="937"/>
      <c r="FJ73" s="1104"/>
      <c r="FK73" s="784"/>
      <c r="FL73" s="684"/>
      <c r="FM73" s="685"/>
      <c r="FR73" s="230"/>
      <c r="FS73" s="230"/>
      <c r="FT73" s="230"/>
      <c r="FU73" s="230"/>
      <c r="FV73" s="230"/>
    </row>
    <row r="74" spans="1:178" x14ac:dyDescent="0.2">
      <c r="A74" s="170"/>
      <c r="B74" s="1186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78">
        <v>961.49854167165961</v>
      </c>
      <c r="EU74" s="1108">
        <v>959.0012656133506</v>
      </c>
      <c r="EV74" s="1136">
        <v>971.5306788163266</v>
      </c>
      <c r="EW74" s="393">
        <v>970.77195466582873</v>
      </c>
      <c r="EX74" s="794">
        <v>962.19947701714102</v>
      </c>
      <c r="EY74" s="794">
        <v>964.47655968332174</v>
      </c>
      <c r="EZ74" s="794">
        <v>960.49302492093057</v>
      </c>
      <c r="FA74" s="550">
        <v>976.82120321393381</v>
      </c>
      <c r="FB74" s="794">
        <v>967.03011246757819</v>
      </c>
      <c r="FC74" s="362">
        <v>964.33664904775287</v>
      </c>
      <c r="FD74" s="362">
        <v>964.08029068477936</v>
      </c>
      <c r="FE74" s="362">
        <v>960.85794741801544</v>
      </c>
      <c r="FF74" s="362">
        <v>958.27994495300084</v>
      </c>
      <c r="FG74" s="362">
        <v>960.11976375329277</v>
      </c>
      <c r="FH74" s="815">
        <v>-6.9103487142854192</v>
      </c>
      <c r="FI74" s="937">
        <v>-0.7145949878077974</v>
      </c>
      <c r="FJ74" s="1104"/>
      <c r="FK74" s="784"/>
      <c r="FL74" s="684"/>
      <c r="FM74" s="685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86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5">
        <v>78.101935628665103</v>
      </c>
      <c r="EG75" s="1017">
        <v>78.601930587801277</v>
      </c>
      <c r="EH75" s="1030">
        <v>78.762716115594458</v>
      </c>
      <c r="EI75" s="1030">
        <v>78.539659434508025</v>
      </c>
      <c r="EJ75" s="1025">
        <v>77.826197874531601</v>
      </c>
      <c r="EK75" s="1042">
        <v>78.133445541322672</v>
      </c>
      <c r="EL75" s="1025">
        <v>79.754461068624749</v>
      </c>
      <c r="EM75" s="1017">
        <v>80.313382026555473</v>
      </c>
      <c r="EN75" s="1025">
        <v>80.567264480416142</v>
      </c>
      <c r="EO75" s="1017">
        <v>81.224656484417068</v>
      </c>
      <c r="EP75" s="1025">
        <v>80.962285409328345</v>
      </c>
      <c r="EQ75" s="1025">
        <v>80.175974504475562</v>
      </c>
      <c r="ER75" s="1025">
        <v>79.342194236492318</v>
      </c>
      <c r="ES75" s="1025">
        <v>79.044291555890084</v>
      </c>
      <c r="ET75" s="1087">
        <v>77.012530657346176</v>
      </c>
      <c r="EU75" s="1118">
        <v>76.466935601158767</v>
      </c>
      <c r="EV75" s="1145">
        <v>76.770438281914593</v>
      </c>
      <c r="EW75" s="1171">
        <v>77.01933428429183</v>
      </c>
      <c r="EX75" s="1025">
        <v>76.927953694318234</v>
      </c>
      <c r="EY75" s="1025">
        <v>76.944886130922228</v>
      </c>
      <c r="EZ75" s="1025">
        <v>76.962472772252184</v>
      </c>
      <c r="FA75" s="1042">
        <v>77.27353551511942</v>
      </c>
      <c r="FB75" s="1025">
        <v>76.938562263679827</v>
      </c>
      <c r="FC75" s="1017">
        <v>76.85516105645614</v>
      </c>
      <c r="FD75" s="1017">
        <v>76.632464834571465</v>
      </c>
      <c r="FE75" s="1017">
        <v>76.806304380935174</v>
      </c>
      <c r="FF75" s="1017">
        <v>76.868705007044753</v>
      </c>
      <c r="FG75" s="1017">
        <v>76.930380693930516</v>
      </c>
      <c r="FH75" s="968">
        <v>-8.1815697493112793E-3</v>
      </c>
      <c r="FI75" s="937"/>
      <c r="FJ75" s="1104"/>
      <c r="FK75" s="784"/>
      <c r="FL75" s="684"/>
      <c r="FM75" s="685"/>
      <c r="FR75" s="230"/>
      <c r="FS75" s="230"/>
      <c r="FT75" s="230"/>
      <c r="FU75" s="230"/>
      <c r="FV75" s="230"/>
    </row>
    <row r="76" spans="1:178" s="375" customFormat="1" ht="4.5" customHeight="1" x14ac:dyDescent="0.2">
      <c r="A76" s="170"/>
      <c r="B76" s="118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0"/>
      <c r="EU76" s="1120"/>
      <c r="EV76" s="1148"/>
      <c r="EW76" s="947"/>
      <c r="EX76" s="774"/>
      <c r="EY76" s="774"/>
      <c r="EZ76" s="908"/>
      <c r="FA76" s="774"/>
      <c r="FB76" s="774"/>
      <c r="FC76" s="606"/>
      <c r="FD76" s="606"/>
      <c r="FE76" s="606"/>
      <c r="FF76" s="606"/>
      <c r="FG76" s="689"/>
      <c r="FH76" s="606"/>
      <c r="FI76" s="947"/>
      <c r="FJ76" s="683"/>
      <c r="FK76" s="784"/>
      <c r="FL76" s="684"/>
      <c r="FM76" s="685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86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78">
        <v>3396.8714542156677</v>
      </c>
      <c r="EU77" s="1108">
        <v>3441.0840995876097</v>
      </c>
      <c r="EV77" s="1136">
        <v>3441.0840995876097</v>
      </c>
      <c r="EW77" s="393">
        <v>3386.4103201915336</v>
      </c>
      <c r="EX77" s="794">
        <v>3348.547050611598</v>
      </c>
      <c r="EY77" s="794">
        <v>3248.2412644795977</v>
      </c>
      <c r="EZ77" s="362">
        <v>3112.7794930864839</v>
      </c>
      <c r="FA77" s="550">
        <v>3127.5381965791948</v>
      </c>
      <c r="FB77" s="794">
        <v>3750.8168660822676</v>
      </c>
      <c r="FC77" s="362">
        <v>3761.8713444356144</v>
      </c>
      <c r="FD77" s="362">
        <v>3757.500295540332</v>
      </c>
      <c r="FE77" s="362">
        <v>3891.3902969626997</v>
      </c>
      <c r="FF77" s="362">
        <v>3901.2244263251541</v>
      </c>
      <c r="FG77" s="362">
        <v>4152.1425487196439</v>
      </c>
      <c r="FH77" s="289">
        <v>401.3256826373763</v>
      </c>
      <c r="FI77" s="937">
        <v>10.699687480518381</v>
      </c>
      <c r="FJ77" s="1104"/>
      <c r="FK77" s="784"/>
      <c r="FL77" s="682"/>
      <c r="FM77" s="685"/>
      <c r="FR77" s="230"/>
      <c r="FS77" s="230"/>
      <c r="FT77" s="230"/>
      <c r="FU77" s="230"/>
      <c r="FV77" s="230"/>
    </row>
    <row r="78" spans="1:178" x14ac:dyDescent="0.2">
      <c r="A78" s="170"/>
      <c r="B78" s="1186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78">
        <v>1710.849721062099</v>
      </c>
      <c r="EU78" s="1108">
        <v>1700.3278764064139</v>
      </c>
      <c r="EV78" s="1136">
        <v>1700.3278764064139</v>
      </c>
      <c r="EW78" s="393">
        <v>1690.3077056702625</v>
      </c>
      <c r="EX78" s="794">
        <v>1682.2455551938776</v>
      </c>
      <c r="EY78" s="794">
        <v>1603.5829681416913</v>
      </c>
      <c r="EZ78" s="794">
        <v>1463.6838398306124</v>
      </c>
      <c r="FA78" s="550">
        <v>1464.8289569411077</v>
      </c>
      <c r="FB78" s="794">
        <v>2043.6107932670552</v>
      </c>
      <c r="FC78" s="362">
        <v>2037.5313218174922</v>
      </c>
      <c r="FD78" s="362">
        <v>2009.6329515513114</v>
      </c>
      <c r="FE78" s="362">
        <v>2159.1494422311953</v>
      </c>
      <c r="FF78" s="362">
        <v>2157.5718095358598</v>
      </c>
      <c r="FG78" s="362">
        <v>2451.0842860615157</v>
      </c>
      <c r="FH78" s="289">
        <v>407.47349279446053</v>
      </c>
      <c r="FI78" s="937">
        <v>19.938899037768621</v>
      </c>
      <c r="FJ78" s="1104"/>
      <c r="FK78" s="784"/>
      <c r="FL78" s="517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86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78">
        <v>494.69142032507295</v>
      </c>
      <c r="EU79" s="1108">
        <v>490.405604212828</v>
      </c>
      <c r="EV79" s="1136">
        <v>490.405604212828</v>
      </c>
      <c r="EW79" s="393">
        <v>475.54743119241994</v>
      </c>
      <c r="EX79" s="794">
        <v>488.06623534693864</v>
      </c>
      <c r="EY79" s="794">
        <v>482.91663576093282</v>
      </c>
      <c r="EZ79" s="794">
        <v>480.24196837463558</v>
      </c>
      <c r="FA79" s="550">
        <v>478.56241005685132</v>
      </c>
      <c r="FB79" s="794">
        <v>474.88840738921294</v>
      </c>
      <c r="FC79" s="362">
        <v>475.90319525510205</v>
      </c>
      <c r="FD79" s="362">
        <v>503.48361561953345</v>
      </c>
      <c r="FE79" s="362">
        <v>503.48707822157439</v>
      </c>
      <c r="FF79" s="362">
        <v>503.48864983381918</v>
      </c>
      <c r="FG79" s="362">
        <v>496.52062580903782</v>
      </c>
      <c r="FH79" s="289">
        <v>21.632218419824881</v>
      </c>
      <c r="FI79" s="937">
        <v>4.5552214127003037</v>
      </c>
      <c r="FJ79" s="1104"/>
      <c r="FK79" s="784"/>
      <c r="FL79" s="517"/>
      <c r="FM79" s="539"/>
      <c r="FR79" s="230"/>
      <c r="FS79" s="230"/>
      <c r="FT79" s="230"/>
      <c r="FU79" s="230"/>
      <c r="FV79" s="230"/>
    </row>
    <row r="80" spans="1:178" ht="15" x14ac:dyDescent="0.25">
      <c r="A80" s="170"/>
      <c r="B80" s="1186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78">
        <v>774.24098387849563</v>
      </c>
      <c r="EU80" s="1108">
        <v>831.93554089836744</v>
      </c>
      <c r="EV80" s="1136">
        <v>831.93554089836744</v>
      </c>
      <c r="EW80" s="393">
        <v>801.15163088885117</v>
      </c>
      <c r="EX80" s="794">
        <v>759.15808936078133</v>
      </c>
      <c r="EY80" s="794">
        <v>743.75373236697374</v>
      </c>
      <c r="EZ80" s="794">
        <v>751.12723662123608</v>
      </c>
      <c r="FA80" s="550">
        <v>764.28767894123598</v>
      </c>
      <c r="FB80" s="794">
        <v>813.03572043599979</v>
      </c>
      <c r="FC80" s="362">
        <v>827.96246186302039</v>
      </c>
      <c r="FD80" s="362">
        <v>819.39403231948711</v>
      </c>
      <c r="FE80" s="362">
        <v>803.76060617993005</v>
      </c>
      <c r="FF80" s="362">
        <v>815.17027667547518</v>
      </c>
      <c r="FG80" s="362">
        <v>783.52112175909031</v>
      </c>
      <c r="FH80" s="289">
        <v>-29.514598676909486</v>
      </c>
      <c r="FI80" s="937">
        <v>-3.6301724432331142</v>
      </c>
      <c r="FJ80" s="1104"/>
      <c r="FK80" s="784"/>
      <c r="FL80" s="517"/>
      <c r="FM80" s="539"/>
      <c r="FR80" s="230"/>
      <c r="FS80" s="230"/>
      <c r="FT80" s="230"/>
      <c r="FU80" s="230"/>
      <c r="FV80" s="230"/>
    </row>
    <row r="81" spans="1:178" ht="15" x14ac:dyDescent="0.25">
      <c r="A81" s="170"/>
      <c r="B81" s="1186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78">
        <v>417.08932894999981</v>
      </c>
      <c r="EU81" s="1108">
        <v>418.41507806999999</v>
      </c>
      <c r="EV81" s="1136">
        <v>418.41507806999999</v>
      </c>
      <c r="EW81" s="393">
        <v>419.40355243999994</v>
      </c>
      <c r="EX81" s="794">
        <v>419.07717071000002</v>
      </c>
      <c r="EY81" s="794">
        <v>417.98792820999995</v>
      </c>
      <c r="EZ81" s="794">
        <v>417.72644825999993</v>
      </c>
      <c r="FA81" s="550">
        <v>419.85915063999994</v>
      </c>
      <c r="FB81" s="794">
        <v>419.28194498999994</v>
      </c>
      <c r="FC81" s="362">
        <v>420.47436549999998</v>
      </c>
      <c r="FD81" s="362">
        <v>424.98969604999996</v>
      </c>
      <c r="FE81" s="362">
        <v>424.99317033</v>
      </c>
      <c r="FF81" s="362">
        <v>424.99369027999995</v>
      </c>
      <c r="FG81" s="362">
        <v>421.01651508999998</v>
      </c>
      <c r="FH81" s="815">
        <v>1.7345701000000417</v>
      </c>
      <c r="FI81" s="937">
        <v>0.41370016542005217</v>
      </c>
      <c r="FJ81" s="1104"/>
      <c r="FK81" s="784"/>
      <c r="FL81" s="517"/>
      <c r="FM81" s="539"/>
      <c r="FR81" s="230"/>
      <c r="FS81" s="230"/>
      <c r="FT81" s="230"/>
      <c r="FU81" s="230"/>
      <c r="FV81" s="230"/>
    </row>
    <row r="82" spans="1:178" ht="15" x14ac:dyDescent="0.25">
      <c r="A82" s="170"/>
      <c r="B82" s="1186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78">
        <v>1243.2953706854046</v>
      </c>
      <c r="EU82" s="1108">
        <v>1301.5225342606002</v>
      </c>
      <c r="EV82" s="1136">
        <v>1301.5225342606002</v>
      </c>
      <c r="EW82" s="393">
        <v>1273.750019865304</v>
      </c>
      <c r="EX82" s="794">
        <v>1217.2627011745212</v>
      </c>
      <c r="EY82" s="794">
        <v>1122.7723955726694</v>
      </c>
      <c r="EZ82" s="794">
        <v>991.07854995440607</v>
      </c>
      <c r="FA82" s="550">
        <v>1011.1950412404462</v>
      </c>
      <c r="FB82" s="794">
        <v>1635.3491005704666</v>
      </c>
      <c r="FC82" s="362">
        <v>1642.9474275378179</v>
      </c>
      <c r="FD82" s="362">
        <v>1586.2303870627024</v>
      </c>
      <c r="FE82" s="362">
        <v>1715.4426369405796</v>
      </c>
      <c r="FF82" s="362">
        <v>1723.6739506314959</v>
      </c>
      <c r="FG82" s="362">
        <v>1979.5133996733882</v>
      </c>
      <c r="FH82" s="289">
        <v>344.16429910292163</v>
      </c>
      <c r="FI82" s="937">
        <v>21.045310691329767</v>
      </c>
      <c r="FJ82" s="1104"/>
      <c r="FK82" s="784"/>
      <c r="FL82" s="517"/>
      <c r="FM82" s="539"/>
      <c r="FR82" s="230"/>
      <c r="FS82" s="230"/>
      <c r="FT82" s="230"/>
      <c r="FU82" s="230"/>
      <c r="FV82" s="230"/>
    </row>
    <row r="83" spans="1:178" x14ac:dyDescent="0.2">
      <c r="A83" s="170"/>
      <c r="B83" s="1186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78">
        <v>866.96091447690878</v>
      </c>
      <c r="EU83" s="1108">
        <v>866.29291831223293</v>
      </c>
      <c r="EV83" s="1136">
        <v>866.29291831223293</v>
      </c>
      <c r="EW83" s="393">
        <v>871.03631355645268</v>
      </c>
      <c r="EX83" s="794">
        <v>857.01150925373975</v>
      </c>
      <c r="EY83" s="794">
        <v>777.50733946569585</v>
      </c>
      <c r="EZ83" s="794">
        <v>638.97819555316994</v>
      </c>
      <c r="FA83" s="550">
        <v>646.3616090692102</v>
      </c>
      <c r="FB83" s="794">
        <v>1221.9425599744668</v>
      </c>
      <c r="FC83" s="362">
        <v>1214.7465602047976</v>
      </c>
      <c r="FD83" s="362">
        <v>1169.6723908432152</v>
      </c>
      <c r="FE83" s="362">
        <v>1315.7615238706496</v>
      </c>
      <c r="FF83" s="362">
        <v>1311.9379637460208</v>
      </c>
      <c r="FG83" s="362">
        <v>1599.0416908542979</v>
      </c>
      <c r="FH83" s="289">
        <v>377.09913087983114</v>
      </c>
      <c r="FI83" s="937">
        <v>30.860626614700355</v>
      </c>
      <c r="FJ83" s="1104"/>
      <c r="FK83" s="784"/>
      <c r="FL83" s="517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86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78">
        <v>376.33445620849574</v>
      </c>
      <c r="EU84" s="1108">
        <v>435.22961594836733</v>
      </c>
      <c r="EV84" s="1136">
        <v>435.22961594836733</v>
      </c>
      <c r="EW84" s="393">
        <v>402.71370630885133</v>
      </c>
      <c r="EX84" s="794">
        <v>360.25119192078137</v>
      </c>
      <c r="EY84" s="794">
        <v>345.26505610697365</v>
      </c>
      <c r="EZ84" s="794">
        <v>352.10035440123613</v>
      </c>
      <c r="FA84" s="550">
        <v>364.83343217123598</v>
      </c>
      <c r="FB84" s="794">
        <v>413.40654059599984</v>
      </c>
      <c r="FC84" s="362">
        <v>428.20086733302043</v>
      </c>
      <c r="FD84" s="362">
        <v>416.55799621948711</v>
      </c>
      <c r="FE84" s="362">
        <v>399.68111306993001</v>
      </c>
      <c r="FF84" s="362">
        <v>411.73598688547514</v>
      </c>
      <c r="FG84" s="362">
        <v>380.47170881909028</v>
      </c>
      <c r="FH84" s="289">
        <v>-32.934831776909562</v>
      </c>
      <c r="FI84" s="937">
        <v>-7.9666934464626706</v>
      </c>
      <c r="FJ84" s="1104"/>
      <c r="FK84" s="784"/>
      <c r="FL84" s="517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86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8"/>
      <c r="EH85" s="1031"/>
      <c r="EI85" s="1031"/>
      <c r="EJ85" s="700"/>
      <c r="EK85" s="1043"/>
      <c r="EL85" s="700"/>
      <c r="EM85" s="1018"/>
      <c r="EN85" s="700"/>
      <c r="EO85" s="1018"/>
      <c r="EP85" s="700"/>
      <c r="EQ85" s="700"/>
      <c r="ER85" s="700"/>
      <c r="ES85" s="700"/>
      <c r="ET85" s="1091"/>
      <c r="EU85" s="1121"/>
      <c r="EV85" s="1149"/>
      <c r="EW85" s="1172"/>
      <c r="EX85" s="700"/>
      <c r="EY85" s="700"/>
      <c r="EZ85" s="700"/>
      <c r="FA85" s="1043"/>
      <c r="FB85" s="700"/>
      <c r="FC85" s="1018"/>
      <c r="FD85" s="1018"/>
      <c r="FE85" s="1018"/>
      <c r="FF85" s="1018"/>
      <c r="FG85" s="1018"/>
      <c r="FH85" s="289">
        <v>0</v>
      </c>
      <c r="FI85" s="937" t="e">
        <v>#DIV/0!</v>
      </c>
      <c r="FJ85" s="1104"/>
      <c r="FK85" s="784"/>
      <c r="FL85" s="224"/>
      <c r="FM85" s="230"/>
      <c r="FR85" s="230"/>
      <c r="FS85" s="230"/>
      <c r="FT85" s="230"/>
      <c r="FU85" s="230"/>
      <c r="FV85" s="230"/>
    </row>
    <row r="86" spans="1:178" collapsed="1" x14ac:dyDescent="0.2">
      <c r="A86" s="170"/>
      <c r="B86" s="1186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78">
        <v>27499.058026208098</v>
      </c>
      <c r="EU86" s="1108">
        <v>27673.744553525899</v>
      </c>
      <c r="EV86" s="1136">
        <v>27673.634455525964</v>
      </c>
      <c r="EW86" s="393">
        <v>27877.923679282547</v>
      </c>
      <c r="EX86" s="794">
        <v>27652.939857716847</v>
      </c>
      <c r="EY86" s="794">
        <v>27632.12408637429</v>
      </c>
      <c r="EZ86" s="794">
        <v>27674.039885279621</v>
      </c>
      <c r="FA86" s="550">
        <v>27788.99587952888</v>
      </c>
      <c r="FB86" s="794">
        <v>27841.850238179035</v>
      </c>
      <c r="FC86" s="362">
        <v>27836.358735820424</v>
      </c>
      <c r="FD86" s="362">
        <v>27828.604905689241</v>
      </c>
      <c r="FE86" s="362">
        <v>27837.898596091574</v>
      </c>
      <c r="FF86" s="362">
        <v>27838.572642972027</v>
      </c>
      <c r="FG86" s="362">
        <v>27844.846296594496</v>
      </c>
      <c r="FH86" s="289">
        <v>2.996058415461448</v>
      </c>
      <c r="FI86" s="937">
        <v>1.0760988906380246E-2</v>
      </c>
      <c r="FJ86" s="1104"/>
      <c r="FK86" s="1036"/>
      <c r="FL86" s="599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86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4"/>
      <c r="EL87" s="780"/>
      <c r="EM87" s="602"/>
      <c r="EN87" s="780"/>
      <c r="EO87" s="602"/>
      <c r="EP87" s="780"/>
      <c r="EQ87" s="780"/>
      <c r="ER87" s="780"/>
      <c r="ES87" s="780"/>
      <c r="ET87" s="1092"/>
      <c r="EU87" s="1122"/>
      <c r="EV87" s="1150"/>
      <c r="EW87" s="1173"/>
      <c r="EX87" s="780"/>
      <c r="EY87" s="780"/>
      <c r="EZ87" s="780"/>
      <c r="FA87" s="1044"/>
      <c r="FB87" s="780"/>
      <c r="FC87" s="602"/>
      <c r="FD87" s="602"/>
      <c r="FE87" s="602"/>
      <c r="FF87" s="602"/>
      <c r="FG87" s="602"/>
      <c r="FH87" s="289">
        <v>0</v>
      </c>
      <c r="FI87" s="928" t="e">
        <v>#REF!</v>
      </c>
      <c r="FJ87" s="1104"/>
      <c r="FK87" s="784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86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6">
        <v>98.670092434678452</v>
      </c>
      <c r="EG88" s="1020">
        <v>98.699859417860395</v>
      </c>
      <c r="EH88" s="1032">
        <v>98.713736356955195</v>
      </c>
      <c r="EI88" s="1032">
        <v>98.725172001402598</v>
      </c>
      <c r="EJ88" s="1026">
        <v>98.738275279110894</v>
      </c>
      <c r="EK88" s="1045">
        <v>98.746276602598797</v>
      </c>
      <c r="EL88" s="1026">
        <v>98.763962168294597</v>
      </c>
      <c r="EM88" s="1020">
        <v>98.772398741966398</v>
      </c>
      <c r="EN88" s="1026">
        <v>98.786653481826718</v>
      </c>
      <c r="EO88" s="1020">
        <v>98.793214565820904</v>
      </c>
      <c r="EP88" s="1026">
        <v>98.792564177621102</v>
      </c>
      <c r="EQ88" s="1026">
        <v>98.790096805331984</v>
      </c>
      <c r="ER88" s="1026">
        <v>98.791741180464143</v>
      </c>
      <c r="ES88" s="1026">
        <v>98.795535924345486</v>
      </c>
      <c r="ET88" s="1093">
        <v>98.801175278806085</v>
      </c>
      <c r="EU88" s="1123">
        <v>98.809901414022292</v>
      </c>
      <c r="EV88" s="1151">
        <v>98.809901414037995</v>
      </c>
      <c r="EW88" s="1045">
        <v>98.825299610827514</v>
      </c>
      <c r="EX88" s="1026">
        <v>98.808949559992001</v>
      </c>
      <c r="EY88" s="1026">
        <v>98.809557790527506</v>
      </c>
      <c r="EZ88" s="1026">
        <v>98.813193516515923</v>
      </c>
      <c r="FA88" s="1045">
        <v>98.820920213079589</v>
      </c>
      <c r="FB88" s="1026">
        <v>98.829878052963821</v>
      </c>
      <c r="FC88" s="1020">
        <v>98.83024555342115</v>
      </c>
      <c r="FD88" s="1020">
        <v>98.831290818793605</v>
      </c>
      <c r="FE88" s="1020">
        <v>98.83259656922931</v>
      </c>
      <c r="FF88" s="1020">
        <v>98.834509363287609</v>
      </c>
      <c r="FG88" s="1020">
        <v>98.835244966339189</v>
      </c>
      <c r="FH88" s="1160">
        <v>5.3669133753686538E-3</v>
      </c>
      <c r="FI88" s="954"/>
      <c r="FJ88" s="1104"/>
      <c r="FK88" s="784"/>
      <c r="FL88" s="683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744"/>
      <c r="ER89" s="744"/>
      <c r="ES89" s="744"/>
      <c r="ET89" s="1094"/>
      <c r="EU89" s="1124"/>
      <c r="EV89" s="1152"/>
      <c r="EW89" s="316"/>
      <c r="EX89" s="744"/>
      <c r="EY89" s="744"/>
      <c r="EZ89" s="744"/>
      <c r="FA89" s="560"/>
      <c r="FB89" s="744"/>
      <c r="FC89" s="266"/>
      <c r="FD89" s="266"/>
      <c r="FE89" s="266"/>
      <c r="FF89" s="266"/>
      <c r="FG89" s="266"/>
      <c r="FH89" s="931"/>
      <c r="FI89" s="932"/>
      <c r="FJ89" s="683"/>
      <c r="FK89" s="784"/>
      <c r="FL89" s="684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095">
        <v>6.96</v>
      </c>
      <c r="EU90" s="1125">
        <v>6.96</v>
      </c>
      <c r="EV90" s="1153">
        <v>6.96</v>
      </c>
      <c r="EW90" s="610">
        <v>6.96</v>
      </c>
      <c r="EX90" s="787">
        <v>6.96</v>
      </c>
      <c r="EY90" s="787">
        <v>6.96</v>
      </c>
      <c r="EZ90" s="787">
        <v>6.96</v>
      </c>
      <c r="FA90" s="561">
        <v>6.96</v>
      </c>
      <c r="FB90" s="787">
        <v>6.96</v>
      </c>
      <c r="FC90" s="604">
        <v>6.96</v>
      </c>
      <c r="FD90" s="604">
        <v>6.96</v>
      </c>
      <c r="FE90" s="604">
        <v>6.96</v>
      </c>
      <c r="FF90" s="604">
        <v>6.96</v>
      </c>
      <c r="FG90" s="604">
        <v>6.96</v>
      </c>
      <c r="FH90" s="289"/>
      <c r="FI90" s="937"/>
      <c r="FJ90" s="1104"/>
      <c r="FK90" s="784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095">
        <v>6.86</v>
      </c>
      <c r="EU91" s="1125">
        <v>6.86</v>
      </c>
      <c r="EV91" s="1153">
        <v>6.86</v>
      </c>
      <c r="EW91" s="610">
        <v>6.86</v>
      </c>
      <c r="EX91" s="787">
        <v>6.86</v>
      </c>
      <c r="EY91" s="787">
        <v>6.86</v>
      </c>
      <c r="EZ91" s="787">
        <v>6.86</v>
      </c>
      <c r="FA91" s="561">
        <v>6.86</v>
      </c>
      <c r="FB91" s="787">
        <v>6.86</v>
      </c>
      <c r="FC91" s="604">
        <v>6.86</v>
      </c>
      <c r="FD91" s="604">
        <v>6.86</v>
      </c>
      <c r="FE91" s="604">
        <v>6.86</v>
      </c>
      <c r="FF91" s="604">
        <v>6.86</v>
      </c>
      <c r="FG91" s="604">
        <v>6.86</v>
      </c>
      <c r="FH91" s="289"/>
      <c r="FI91" s="937"/>
      <c r="FJ91" s="1104"/>
      <c r="FK91" s="784"/>
      <c r="FL91" s="224"/>
      <c r="FM91" s="230"/>
      <c r="FR91" s="230"/>
      <c r="FS91" s="230"/>
      <c r="FT91" s="230"/>
      <c r="FU91" s="230"/>
      <c r="FV91" s="230"/>
    </row>
    <row r="92" spans="1:178" ht="13.5" customHeight="1" thickBot="1" x14ac:dyDescent="0.25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096">
        <v>6.9624635403495736</v>
      </c>
      <c r="EU92" s="1125">
        <v>6.961833678406177</v>
      </c>
      <c r="EV92" s="1153">
        <v>6.9556205864483953</v>
      </c>
      <c r="EW92" s="610">
        <v>6.962548398944671</v>
      </c>
      <c r="EX92" s="787">
        <v>6.9633241934937278</v>
      </c>
      <c r="EY92" s="787">
        <v>6.9592562795955901</v>
      </c>
      <c r="EZ92" s="787">
        <v>6.9622991242880694</v>
      </c>
      <c r="FA92" s="561">
        <v>6.9706809922644473</v>
      </c>
      <c r="FB92" s="787">
        <v>6.9633499481905412</v>
      </c>
      <c r="FC92" s="604">
        <v>6.9661704872316426</v>
      </c>
      <c r="FD92" s="604">
        <v>6.959879406005383</v>
      </c>
      <c r="FE92" s="604">
        <v>6.9611388989598479</v>
      </c>
      <c r="FF92" s="604">
        <v>6.9606056814247443</v>
      </c>
      <c r="FG92" s="604">
        <v>6.9545018188113357</v>
      </c>
      <c r="FH92" s="973">
        <v>-8.8481293792055382E-3</v>
      </c>
      <c r="FI92" s="937">
        <v>-0.12706713643631778</v>
      </c>
      <c r="FJ92" s="1104"/>
      <c r="FK92" s="784"/>
      <c r="FL92" s="224"/>
      <c r="FM92" s="230"/>
      <c r="FR92" s="230"/>
      <c r="FS92" s="230"/>
      <c r="FT92" s="230"/>
      <c r="FU92" s="230"/>
      <c r="FV92" s="230"/>
    </row>
    <row r="93" spans="1:178" ht="12.75" customHeight="1" thickBot="1" x14ac:dyDescent="0.25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2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63"/>
      <c r="ER93" s="1063"/>
      <c r="ES93" s="1063"/>
      <c r="ET93" s="1097"/>
      <c r="EU93" s="1125"/>
      <c r="EV93" s="1153">
        <v>57.461095779879386</v>
      </c>
      <c r="EW93" s="610">
        <v>58.950959043755248</v>
      </c>
      <c r="EX93" s="1157"/>
      <c r="EY93" s="1157"/>
      <c r="EZ93" s="1157"/>
      <c r="FA93" s="1130"/>
      <c r="FB93" s="1157"/>
      <c r="FC93" s="1023"/>
      <c r="FD93" s="1023"/>
      <c r="FE93" s="1023"/>
      <c r="FF93" s="1023"/>
      <c r="FG93" s="1130"/>
      <c r="FH93" s="973"/>
      <c r="FI93" s="937"/>
      <c r="FJ93" s="1104"/>
      <c r="FK93" s="784"/>
      <c r="FL93" s="224"/>
      <c r="FM93" s="230"/>
      <c r="FR93" s="230"/>
      <c r="FS93" s="230"/>
      <c r="FT93" s="230"/>
      <c r="FU93" s="230"/>
      <c r="FV93" s="230"/>
    </row>
    <row r="94" spans="1:178" ht="12.75" customHeight="1" thickBot="1" x14ac:dyDescent="0.25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095">
        <v>2.3588399999999998</v>
      </c>
      <c r="EU94" s="1125">
        <v>2.3590499999999999</v>
      </c>
      <c r="EV94" s="1153">
        <v>2.3590499999999999</v>
      </c>
      <c r="EW94" s="610">
        <v>2.3597800000000002</v>
      </c>
      <c r="EX94" s="787">
        <v>2.3592599999999999</v>
      </c>
      <c r="EY94" s="787">
        <v>2.3594400000000002</v>
      </c>
      <c r="EZ94" s="787">
        <v>2.3595799999999998</v>
      </c>
      <c r="FA94" s="561">
        <v>2.3597199999999998</v>
      </c>
      <c r="FB94" s="787">
        <v>2.3598599999999998</v>
      </c>
      <c r="FC94" s="604">
        <v>2.3599199999999998</v>
      </c>
      <c r="FD94" s="604">
        <v>2.3599399999999999</v>
      </c>
      <c r="FE94" s="604">
        <v>2.3599600000000001</v>
      </c>
      <c r="FF94" s="604">
        <v>2.3599800000000002</v>
      </c>
      <c r="FG94" s="561">
        <v>2.3599100000000002</v>
      </c>
      <c r="FH94" s="1007">
        <v>5.000000000032756E-5</v>
      </c>
      <c r="FI94" s="937">
        <v>2.1187697575418695E-3</v>
      </c>
      <c r="FJ94" s="1104"/>
      <c r="FK94" s="784"/>
      <c r="FL94" s="517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9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63"/>
      <c r="ER95" s="1063"/>
      <c r="ES95" s="1063"/>
      <c r="ET95" s="1097"/>
      <c r="EU95" s="1128"/>
      <c r="EV95" s="1154">
        <v>2.3590800000000001</v>
      </c>
      <c r="EW95" s="1174">
        <v>2.3597800000000002</v>
      </c>
      <c r="EX95" s="1158"/>
      <c r="EY95" s="1158"/>
      <c r="EZ95" s="1158"/>
      <c r="FA95" s="1163"/>
      <c r="FB95" s="1158"/>
      <c r="FC95" s="1129"/>
      <c r="FD95" s="1129"/>
      <c r="FE95" s="1129"/>
      <c r="FF95" s="1129"/>
      <c r="FG95" s="1129"/>
      <c r="FH95" s="831"/>
      <c r="FI95" s="934"/>
      <c r="FJ95" s="683"/>
      <c r="FK95" s="784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777"/>
      <c r="ER96" s="777"/>
      <c r="ES96" s="777"/>
      <c r="ET96" s="1098"/>
      <c r="EU96" s="1126"/>
      <c r="EV96" s="1155"/>
      <c r="EW96" s="1175"/>
      <c r="EX96" s="777"/>
      <c r="EY96" s="777"/>
      <c r="EZ96" s="777"/>
      <c r="FA96" s="692"/>
      <c r="FB96" s="777"/>
      <c r="FC96" s="655"/>
      <c r="FD96" s="655"/>
      <c r="FE96" s="655"/>
      <c r="FF96" s="655"/>
      <c r="FG96" s="655"/>
      <c r="FH96" s="931"/>
      <c r="FI96" s="932"/>
      <c r="FJ96" s="683"/>
      <c r="FK96" s="784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85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6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099">
        <v>525.31349332605748</v>
      </c>
      <c r="EU97" s="1127">
        <v>520.17161535567936</v>
      </c>
      <c r="EV97" s="1156">
        <v>520.17161535567936</v>
      </c>
      <c r="EW97" s="1176">
        <v>502.60025596428949</v>
      </c>
      <c r="EX97" s="827">
        <v>516.8879333242138</v>
      </c>
      <c r="EY97" s="827">
        <v>511.13917671125876</v>
      </c>
      <c r="EZ97" s="827">
        <v>507.8716170055506</v>
      </c>
      <c r="FA97" s="1046">
        <v>505.75311505678849</v>
      </c>
      <c r="FB97" s="827">
        <v>501.74061093382954</v>
      </c>
      <c r="FC97" s="808">
        <v>501.74061093382954</v>
      </c>
      <c r="FD97" s="808">
        <v>501.74061093382954</v>
      </c>
      <c r="FE97" s="808">
        <v>501.74061093382954</v>
      </c>
      <c r="FF97" s="808">
        <v>501.74061093382954</v>
      </c>
      <c r="FG97" s="808">
        <v>523.65900885568885</v>
      </c>
      <c r="FH97" s="289">
        <v>21.918397921859309</v>
      </c>
      <c r="FI97" s="937">
        <v>4.3684719642416878</v>
      </c>
      <c r="FJ97" s="1104"/>
      <c r="FK97" s="784"/>
      <c r="FL97" s="517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85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0"/>
      <c r="EU98" s="1131"/>
      <c r="EV98" s="753"/>
      <c r="EW98" s="753"/>
      <c r="EX98" s="753"/>
      <c r="EY98" s="753"/>
      <c r="EZ98" s="753"/>
      <c r="FA98" s="319"/>
      <c r="FB98" s="753"/>
      <c r="FC98" s="317"/>
      <c r="FD98" s="317"/>
      <c r="FE98" s="317"/>
      <c r="FF98" s="317"/>
      <c r="FG98" s="317"/>
      <c r="FH98" s="459"/>
      <c r="FI98" s="319"/>
      <c r="FJ98" s="1014"/>
      <c r="FK98" s="415"/>
      <c r="FL98" s="224"/>
    </row>
    <row r="99" spans="1:178" ht="12.75" hidden="1" customHeight="1" x14ac:dyDescent="0.2">
      <c r="A99" s="170"/>
      <c r="B99" s="1185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1"/>
      <c r="EU99" s="1132"/>
      <c r="EV99" s="779"/>
      <c r="EW99" s="779"/>
      <c r="EX99" s="779"/>
      <c r="EY99" s="779"/>
      <c r="EZ99" s="779"/>
      <c r="FA99" s="850"/>
      <c r="FB99" s="779"/>
      <c r="FC99" s="318"/>
      <c r="FD99" s="318"/>
      <c r="FE99" s="318"/>
      <c r="FF99" s="318"/>
      <c r="FG99" s="318"/>
      <c r="FH99" s="460"/>
      <c r="FI99" s="850"/>
      <c r="FJ99" s="1014"/>
      <c r="FK99" s="415"/>
      <c r="FL99" s="224"/>
    </row>
    <row r="100" spans="1:178" x14ac:dyDescent="0.2">
      <c r="A100" s="170"/>
      <c r="B100" s="1185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779"/>
      <c r="ER100" s="779"/>
      <c r="ES100" s="779"/>
      <c r="ET100" s="1101"/>
      <c r="EU100" s="1132"/>
      <c r="EV100" s="451">
        <v>0.26891650371492215</v>
      </c>
      <c r="EW100" s="451">
        <v>-0.26847866490601335</v>
      </c>
      <c r="EX100" s="779"/>
      <c r="EY100" s="779"/>
      <c r="EZ100" s="779"/>
      <c r="FA100" s="850"/>
      <c r="FB100" s="779"/>
      <c r="FC100" s="318"/>
      <c r="FD100" s="318"/>
      <c r="FE100" s="318"/>
      <c r="FF100" s="318"/>
      <c r="FG100" s="318"/>
      <c r="FH100" s="460"/>
      <c r="FI100" s="850"/>
      <c r="FJ100" s="1104"/>
      <c r="FK100" s="415"/>
      <c r="FL100" s="224"/>
    </row>
    <row r="101" spans="1:178" x14ac:dyDescent="0.2">
      <c r="A101" s="170"/>
      <c r="B101" s="1185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779"/>
      <c r="ER101" s="779"/>
      <c r="ES101" s="779"/>
      <c r="ET101" s="1101"/>
      <c r="EU101" s="1132"/>
      <c r="EV101" s="451">
        <v>0.72079632681252281</v>
      </c>
      <c r="EW101" s="451">
        <v>0.45038247755149197</v>
      </c>
      <c r="EX101" s="779"/>
      <c r="EY101" s="779"/>
      <c r="EZ101" s="779"/>
      <c r="FA101" s="850"/>
      <c r="FB101" s="779"/>
      <c r="FC101" s="318"/>
      <c r="FD101" s="318"/>
      <c r="FE101" s="318"/>
      <c r="FF101" s="318"/>
      <c r="FG101" s="318"/>
      <c r="FH101" s="460"/>
      <c r="FI101" s="850"/>
      <c r="FJ101" s="1104"/>
      <c r="FK101" s="415"/>
      <c r="FL101" s="224"/>
    </row>
    <row r="102" spans="1:178" x14ac:dyDescent="0.2">
      <c r="A102" s="170"/>
      <c r="B102" s="1185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779"/>
      <c r="ER102" s="779"/>
      <c r="ES102" s="779"/>
      <c r="ET102" s="1101"/>
      <c r="EU102" s="1132"/>
      <c r="EV102" s="451">
        <v>0.27570500878455473</v>
      </c>
      <c r="EW102" s="451">
        <v>-1.0961495743764593</v>
      </c>
      <c r="EX102" s="779"/>
      <c r="EY102" s="779"/>
      <c r="EZ102" s="779"/>
      <c r="FA102" s="850"/>
      <c r="FB102" s="779"/>
      <c r="FC102" s="318"/>
      <c r="FD102" s="318"/>
      <c r="FE102" s="318"/>
      <c r="FF102" s="318"/>
      <c r="FG102" s="318"/>
      <c r="FH102" s="460"/>
      <c r="FI102" s="850"/>
      <c r="FJ102" s="1104"/>
      <c r="FK102" s="415"/>
      <c r="FL102" s="224"/>
    </row>
    <row r="103" spans="1:178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6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779"/>
      <c r="ER103" s="779"/>
      <c r="ES103" s="779"/>
      <c r="ET103" s="1101"/>
      <c r="EU103" s="1132"/>
      <c r="EV103" s="519">
        <v>0.94298199088927204</v>
      </c>
      <c r="EW103" s="519">
        <v>0.35575401290554798</v>
      </c>
      <c r="EX103" s="779"/>
      <c r="EY103" s="779"/>
      <c r="EZ103" s="779"/>
      <c r="FA103" s="850"/>
      <c r="FB103" s="779"/>
      <c r="FC103" s="318"/>
      <c r="FD103" s="318"/>
      <c r="FE103" s="318"/>
      <c r="FF103" s="318"/>
      <c r="FG103" s="318"/>
      <c r="FH103" s="460"/>
      <c r="FI103" s="850"/>
      <c r="FJ103" s="1104"/>
      <c r="FK103" s="415"/>
      <c r="FL103" s="224"/>
    </row>
    <row r="104" spans="1:178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6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779"/>
      <c r="ER104" s="779"/>
      <c r="ES104" s="779"/>
      <c r="ET104" s="1101"/>
      <c r="EU104" s="1132"/>
      <c r="EV104" s="519">
        <v>2.8546609475110101</v>
      </c>
      <c r="EW104" s="519">
        <v>3.4141846968123599</v>
      </c>
      <c r="EX104" s="779"/>
      <c r="EY104" s="779"/>
      <c r="EZ104" s="779"/>
      <c r="FA104" s="850"/>
      <c r="FB104" s="779"/>
      <c r="FC104" s="318"/>
      <c r="FD104" s="318"/>
      <c r="FE104" s="318"/>
      <c r="FF104" s="318"/>
      <c r="FG104" s="318"/>
      <c r="FH104" s="460"/>
      <c r="FI104" s="850"/>
      <c r="FJ104" s="1104"/>
      <c r="FK104" s="415"/>
      <c r="FL104" s="224"/>
    </row>
    <row r="105" spans="1:178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6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779"/>
      <c r="ER105" s="779"/>
      <c r="ES105" s="779"/>
      <c r="ET105" s="1101"/>
      <c r="EU105" s="1132"/>
      <c r="EV105" s="519">
        <v>4.3540000283785103</v>
      </c>
      <c r="EW105" s="519">
        <v>4.92168010055597</v>
      </c>
      <c r="EX105" s="779"/>
      <c r="EY105" s="779"/>
      <c r="EZ105" s="779"/>
      <c r="FA105" s="850"/>
      <c r="FB105" s="779"/>
      <c r="FC105" s="318"/>
      <c r="FD105" s="318"/>
      <c r="FE105" s="318"/>
      <c r="FF105" s="318"/>
      <c r="FG105" s="318"/>
      <c r="FH105" s="460"/>
      <c r="FI105" s="850"/>
      <c r="FJ105" s="1104"/>
      <c r="FK105" s="415"/>
      <c r="FL105" s="224"/>
    </row>
    <row r="106" spans="1:178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6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779"/>
      <c r="ER106" s="779"/>
      <c r="ES106" s="779"/>
      <c r="ET106" s="1101"/>
      <c r="EU106" s="1132"/>
      <c r="EV106" s="519">
        <v>-0.50734821012924403</v>
      </c>
      <c r="EW106" s="519">
        <v>-1.08613900452125</v>
      </c>
      <c r="EX106" s="779"/>
      <c r="EY106" s="779"/>
      <c r="EZ106" s="779"/>
      <c r="FA106" s="850"/>
      <c r="FB106" s="779"/>
      <c r="FC106" s="318"/>
      <c r="FD106" s="318"/>
      <c r="FE106" s="318"/>
      <c r="FF106" s="318"/>
      <c r="FG106" s="318"/>
      <c r="FH106" s="854"/>
      <c r="FI106" s="855"/>
      <c r="FJ106" s="1104"/>
      <c r="FK106" s="415"/>
      <c r="FL106" s="224"/>
    </row>
    <row r="107" spans="1:178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1100"/>
      <c r="EU107" s="1131"/>
      <c r="EV107" s="753"/>
      <c r="EW107" s="753"/>
      <c r="EX107" s="753"/>
      <c r="EY107" s="753"/>
      <c r="EZ107" s="753"/>
      <c r="FA107" s="319"/>
      <c r="FB107" s="753"/>
      <c r="FC107" s="317"/>
      <c r="FD107" s="317"/>
      <c r="FE107" s="317"/>
      <c r="FF107" s="317"/>
      <c r="FG107" s="317"/>
      <c r="FH107" s="461"/>
      <c r="FI107" s="416"/>
      <c r="FJ107" s="1014"/>
      <c r="FK107" s="415"/>
      <c r="FL107" s="224"/>
    </row>
    <row r="108" spans="1:178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1102">
        <v>2</v>
      </c>
      <c r="EU108" s="1133">
        <v>2</v>
      </c>
      <c r="EV108" s="771">
        <v>2</v>
      </c>
      <c r="EW108" s="771">
        <v>2</v>
      </c>
      <c r="EX108" s="771">
        <v>2</v>
      </c>
      <c r="EY108" s="771">
        <v>2</v>
      </c>
      <c r="EZ108" s="771">
        <v>2</v>
      </c>
      <c r="FA108" s="570">
        <v>2</v>
      </c>
      <c r="FB108" s="771">
        <v>2</v>
      </c>
      <c r="FC108" s="573">
        <v>2</v>
      </c>
      <c r="FD108" s="573">
        <v>2</v>
      </c>
      <c r="FE108" s="573">
        <v>2</v>
      </c>
      <c r="FF108" s="573">
        <v>2</v>
      </c>
      <c r="FG108" s="573">
        <v>2</v>
      </c>
      <c r="FH108" s="289"/>
      <c r="FI108" s="833"/>
      <c r="FJ108" s="1104"/>
      <c r="FK108" s="415"/>
      <c r="FL108" s="224"/>
    </row>
    <row r="109" spans="1:178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7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1103">
        <v>4</v>
      </c>
      <c r="EU109" s="1134">
        <v>4</v>
      </c>
      <c r="EV109" s="594">
        <v>4</v>
      </c>
      <c r="EW109" s="594">
        <v>4</v>
      </c>
      <c r="EX109" s="594">
        <v>4</v>
      </c>
      <c r="EY109" s="594">
        <v>4</v>
      </c>
      <c r="EZ109" s="594">
        <v>4</v>
      </c>
      <c r="FA109" s="1047">
        <v>4</v>
      </c>
      <c r="FB109" s="594">
        <v>4</v>
      </c>
      <c r="FC109" s="883">
        <v>4</v>
      </c>
      <c r="FD109" s="883">
        <v>4</v>
      </c>
      <c r="FE109" s="883">
        <v>4</v>
      </c>
      <c r="FF109" s="883">
        <v>4</v>
      </c>
      <c r="FG109" s="883">
        <v>4</v>
      </c>
      <c r="FH109" s="832"/>
      <c r="FI109" s="834"/>
      <c r="FJ109" s="1104"/>
      <c r="FK109" s="415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304"/>
      <c r="FK110" s="304"/>
      <c r="FL110" s="224"/>
    </row>
    <row r="111" spans="1:178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178"/>
      <c r="FI111" s="1178"/>
      <c r="FJ111" s="304"/>
      <c r="FK111" s="304"/>
      <c r="FL111" s="224"/>
    </row>
    <row r="112" spans="1:178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304"/>
      <c r="FK112" s="304"/>
      <c r="FL112" s="224"/>
    </row>
    <row r="113" spans="3:168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304"/>
      <c r="FK113" s="304"/>
      <c r="FL113" s="224"/>
    </row>
    <row r="114" spans="3:168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304"/>
      <c r="FK114" s="304"/>
      <c r="FL114" s="224"/>
    </row>
    <row r="115" spans="3:168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304"/>
      <c r="FK115" s="304"/>
      <c r="FL115" s="224"/>
    </row>
    <row r="116" spans="3:168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569"/>
      <c r="FA116" s="569"/>
      <c r="FB116" s="569"/>
      <c r="FC116" s="569"/>
      <c r="FD116" s="569"/>
      <c r="FE116" s="569"/>
      <c r="FF116" s="569"/>
      <c r="FG116" s="569"/>
      <c r="FH116" s="240"/>
      <c r="FI116" s="240"/>
      <c r="FJ116" s="304"/>
      <c r="FK116" s="304"/>
      <c r="FL116" s="224"/>
    </row>
    <row r="117" spans="3:168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568"/>
      <c r="FA117" s="568"/>
      <c r="FB117" s="568"/>
      <c r="FC117" s="568"/>
      <c r="FD117" s="568"/>
      <c r="FE117" s="568"/>
      <c r="FF117" s="568"/>
      <c r="FG117" s="568"/>
      <c r="FH117" s="240"/>
      <c r="FI117" s="240"/>
      <c r="FJ117" s="304"/>
      <c r="FK117" s="304"/>
      <c r="FL117" s="224"/>
    </row>
    <row r="118" spans="3:168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568"/>
      <c r="FA118" s="568"/>
      <c r="FB118" s="568"/>
      <c r="FC118" s="568"/>
      <c r="FD118" s="568"/>
      <c r="FE118" s="568"/>
      <c r="FF118" s="568"/>
      <c r="FG118" s="568"/>
      <c r="FH118" s="240"/>
      <c r="FI118" s="240"/>
      <c r="FJ118" s="304"/>
      <c r="FK118" s="304"/>
      <c r="FL118" s="224"/>
    </row>
    <row r="119" spans="3:168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568"/>
      <c r="FA119" s="568"/>
      <c r="FB119" s="568"/>
      <c r="FC119" s="568"/>
      <c r="FD119" s="568"/>
      <c r="FE119" s="568"/>
      <c r="FF119" s="568"/>
      <c r="FG119" s="568"/>
      <c r="FH119" s="240"/>
      <c r="FI119" s="240"/>
      <c r="FJ119" s="304"/>
      <c r="FK119" s="304"/>
      <c r="FL119" s="224"/>
    </row>
    <row r="120" spans="3:168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568"/>
      <c r="FA120" s="568"/>
      <c r="FB120" s="568"/>
      <c r="FC120" s="568"/>
      <c r="FD120" s="568"/>
      <c r="FE120" s="568"/>
      <c r="FF120" s="568"/>
      <c r="FG120" s="568"/>
      <c r="FH120" s="240"/>
      <c r="FI120" s="240"/>
      <c r="FJ120" s="304"/>
      <c r="FK120" s="304"/>
      <c r="FL120" s="224"/>
    </row>
    <row r="121" spans="3:168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304"/>
      <c r="FK121" s="304"/>
      <c r="FL121" s="224"/>
    </row>
    <row r="122" spans="3:168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304"/>
      <c r="FK122" s="304"/>
      <c r="FL122" s="224"/>
    </row>
    <row r="123" spans="3:168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304"/>
      <c r="FK123" s="304"/>
      <c r="FL123" s="224"/>
    </row>
    <row r="124" spans="3:168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304"/>
      <c r="FK124" s="304"/>
      <c r="FL124" s="224"/>
    </row>
    <row r="125" spans="3:168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304"/>
      <c r="FK125" s="304"/>
      <c r="FL125" s="224"/>
    </row>
    <row r="126" spans="3:168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304"/>
      <c r="FK126" s="304"/>
      <c r="FL126" s="224"/>
    </row>
    <row r="127" spans="3:168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304"/>
      <c r="FK127" s="304"/>
      <c r="FL127" s="224"/>
    </row>
    <row r="128" spans="3:168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304"/>
      <c r="FK128" s="304"/>
      <c r="FL128" s="224"/>
    </row>
    <row r="129" spans="3:168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304"/>
      <c r="FK129" s="304"/>
      <c r="FL129" s="224"/>
    </row>
    <row r="130" spans="3:168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  <c r="FB130" s="244"/>
      <c r="FC130" s="244"/>
      <c r="FD130" s="244"/>
      <c r="FE130" s="244"/>
      <c r="FF130" s="244"/>
      <c r="FG130" s="244"/>
      <c r="FH130" s="244"/>
      <c r="FI130" s="244"/>
    </row>
    <row r="131" spans="3:168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3:168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3:168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3:168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3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3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3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3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3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3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3:16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3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3:168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3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  <c r="FH202" s="244"/>
      <c r="FI202" s="244"/>
    </row>
    <row r="203" spans="3:16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  <c r="FB203" s="244"/>
      <c r="FC203" s="244"/>
      <c r="FD203" s="244"/>
      <c r="FE203" s="244"/>
      <c r="FF203" s="244"/>
      <c r="FG203" s="244"/>
      <c r="FH203" s="244"/>
      <c r="FI203" s="244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W3:EW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FC3:FG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H3:FI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80"/>
  <sheetViews>
    <sheetView zoomScale="106" zoomScaleNormal="106" workbookViewId="0">
      <pane xSplit="4" ySplit="5" topLeftCell="DU6" activePane="bottomRight" state="frozen"/>
      <selection activeCell="EQ92" sqref="EQ92"/>
      <selection pane="topRight" activeCell="EQ92" sqref="EQ92"/>
      <selection pane="bottomLeft" activeCell="EQ92" sqref="EQ92"/>
      <selection pane="bottomRight" activeCell="A20" sqref="A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37" width="8.85546875" style="803" customWidth="1"/>
    <col min="138" max="139" width="8.85546875" style="803" hidden="1" customWidth="1"/>
    <col min="140" max="140" width="8.85546875" style="803" customWidth="1"/>
    <col min="141" max="142" width="8.85546875" style="803" hidden="1" customWidth="1"/>
    <col min="143" max="143" width="8.85546875" style="803" customWidth="1"/>
    <col min="144" max="145" width="8.85546875" style="803" hidden="1" customWidth="1"/>
    <col min="146" max="146" width="8.85546875" style="803" customWidth="1"/>
    <col min="147" max="151" width="8.85546875" style="803" hidden="1" customWidth="1"/>
    <col min="152" max="163" width="8.85546875" style="803" customWidth="1"/>
    <col min="164" max="165" width="9.7109375" style="168" customWidth="1"/>
    <col min="166" max="181" width="11.42578125" style="168"/>
  </cols>
  <sheetData>
    <row r="2" spans="3:17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858"/>
      <c r="FA3" s="858"/>
      <c r="FB3" s="858"/>
      <c r="FC3" s="858"/>
      <c r="FD3" s="858"/>
      <c r="FE3" s="858"/>
      <c r="FF3" s="858"/>
      <c r="FG3" s="858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88" t="str">
        <f>+entero!D3</f>
        <v>V   A   R   I   A   B   L   E   S     b/</v>
      </c>
      <c r="E4" s="1190" t="str">
        <f>+entero!E3</f>
        <v>2008                          A  fines de Dic*</v>
      </c>
      <c r="F4" s="1190" t="str">
        <f>+entero!F3</f>
        <v>2009                          A  fines de Ene*</v>
      </c>
      <c r="G4" s="1190" t="str">
        <f>+entero!G3</f>
        <v>2009                          A  fines de Feb*</v>
      </c>
      <c r="H4" s="1190" t="str">
        <f>+entero!H3</f>
        <v>2009                          A  fines de Mar*</v>
      </c>
      <c r="I4" s="1190" t="str">
        <f>+entero!I3</f>
        <v>2009                          A  fines de adr*</v>
      </c>
      <c r="J4" s="1190" t="str">
        <f>+entero!J3</f>
        <v>2009                          A  fines de May*</v>
      </c>
      <c r="K4" s="1190" t="str">
        <f>+entero!K3</f>
        <v>2009                          A  fines de Jun*</v>
      </c>
      <c r="L4" s="1190" t="str">
        <f>+entero!L3</f>
        <v>2009                          A  fines de Jul*</v>
      </c>
      <c r="M4" s="1190" t="str">
        <f>+entero!M3</f>
        <v>2009                          A  fines de Ago*</v>
      </c>
      <c r="N4" s="1190" t="str">
        <f>+entero!N3</f>
        <v>2009                          A  fines de Sep*</v>
      </c>
      <c r="O4" s="1190" t="str">
        <f>+entero!O3</f>
        <v>2009                          A  fines de Oct*</v>
      </c>
      <c r="P4" s="1190" t="str">
        <f>+entero!P3</f>
        <v>2009                          A  fines de Nov*</v>
      </c>
      <c r="Q4" s="1190" t="str">
        <f>+entero!Q3</f>
        <v>2009                          A  fines de Dic*</v>
      </c>
      <c r="R4" s="1190" t="str">
        <f>+entero!R3</f>
        <v>2010                          A  fines de Ene*</v>
      </c>
      <c r="S4" s="1190" t="str">
        <f>+entero!S3</f>
        <v>2010                          A  fines de Feb*</v>
      </c>
      <c r="T4" s="1190" t="str">
        <f>+entero!T3</f>
        <v>2010                          A  fines de Mar*</v>
      </c>
      <c r="U4" s="1190" t="str">
        <f>+entero!U3</f>
        <v>2010                          A  fines de adr*</v>
      </c>
      <c r="V4" s="1190" t="str">
        <f>+entero!V3</f>
        <v>2010                          A  fines de May*</v>
      </c>
      <c r="W4" s="1190" t="str">
        <f>+entero!W3</f>
        <v>2010                          A  fines de Jun*</v>
      </c>
      <c r="X4" s="1190" t="str">
        <f>+entero!X3</f>
        <v>2010                          A  fines de Jul*</v>
      </c>
      <c r="Y4" s="1190" t="str">
        <f>+entero!Y3</f>
        <v>2010                          A  fines de Ago*</v>
      </c>
      <c r="Z4" s="1190" t="str">
        <f>+entero!Z3</f>
        <v>2010                          A  fines de Sep*</v>
      </c>
      <c r="AA4" s="1190" t="str">
        <f>+entero!AA3</f>
        <v>2010                          A  fines de Oct*</v>
      </c>
      <c r="AB4" s="1190" t="str">
        <f>+entero!AB3</f>
        <v>2010                          A  fines de Nov*</v>
      </c>
      <c r="AC4" s="1190" t="str">
        <f>+entero!AC3</f>
        <v>2010                          A  fines de Dic*</v>
      </c>
      <c r="AD4" s="1190" t="str">
        <f>+entero!AD3</f>
        <v>2011                          A  fines de Ene*</v>
      </c>
      <c r="AE4" s="1190" t="str">
        <f>+entero!AE3</f>
        <v>2011                          A  fines de Feb*</v>
      </c>
      <c r="AF4" s="1190" t="str">
        <f>+entero!AF3</f>
        <v>2011                          A  fines de Mar*</v>
      </c>
      <c r="AG4" s="1190" t="str">
        <f>+entero!AG3</f>
        <v>2011                          A  fines de adr*</v>
      </c>
      <c r="AH4" s="1190" t="str">
        <f>+entero!AH3</f>
        <v>2011                          A  fines de May*</v>
      </c>
      <c r="AI4" s="1190" t="str">
        <f>+entero!AI3</f>
        <v>2011                          A  fines de Jun*</v>
      </c>
      <c r="AJ4" s="1190" t="str">
        <f>+entero!AJ3</f>
        <v>2011                          A  fines de Jul*</v>
      </c>
      <c r="AK4" s="1190" t="str">
        <f>+entero!AK3</f>
        <v>2011                          A  fines de Ago*</v>
      </c>
      <c r="AL4" s="1190" t="str">
        <f>+entero!AL3</f>
        <v>2011                          A  fines de Sep*</v>
      </c>
      <c r="AM4" s="1190" t="str">
        <f>+entero!AM3</f>
        <v>2011                          A  fines de Oct*</v>
      </c>
      <c r="AN4" s="1190" t="str">
        <f>+entero!AN3</f>
        <v>2011                          A  fines de Nov*</v>
      </c>
      <c r="AO4" s="1190" t="str">
        <f>+entero!AO3</f>
        <v>2011                          A  fines de Dic*</v>
      </c>
      <c r="AP4" s="1190" t="str">
        <f>+entero!AP3</f>
        <v>2012                          A  fines de Ene*</v>
      </c>
      <c r="AQ4" s="1190" t="str">
        <f>+entero!AQ3</f>
        <v>2012                          A  fines de Feb*</v>
      </c>
      <c r="AR4" s="1190" t="str">
        <f>+entero!AR3</f>
        <v>2012                          A  fines de Mar*</v>
      </c>
      <c r="AS4" s="1190" t="str">
        <f>+entero!AS3</f>
        <v>2012                          A  fines de adr*</v>
      </c>
      <c r="AT4" s="1190" t="str">
        <f>+entero!AT3</f>
        <v>2012                          A  fines de May*</v>
      </c>
      <c r="AU4" s="1190" t="str">
        <f>+entero!AU3</f>
        <v>2012                          A  fines de Jun*</v>
      </c>
      <c r="AV4" s="1190" t="str">
        <f>+entero!AV3</f>
        <v>2012                          A  fines de Jul*</v>
      </c>
      <c r="AW4" s="1190" t="str">
        <f>+entero!AW3</f>
        <v>2012                          A  fines de Ago*</v>
      </c>
      <c r="AX4" s="1190" t="str">
        <f>+entero!AX3</f>
        <v>2012                          A  fines de Sep*</v>
      </c>
      <c r="AY4" s="1190" t="str">
        <f>+entero!AY3</f>
        <v>2012                          A  fines de Oct*</v>
      </c>
      <c r="AZ4" s="1190" t="str">
        <f>+entero!AZ3</f>
        <v>2012                          A  fines de Nov*</v>
      </c>
      <c r="BA4" s="1190" t="str">
        <f>+entero!BA3</f>
        <v>2012                          A  fines de Dic*</v>
      </c>
      <c r="BB4" s="1190" t="str">
        <f>+entero!BB3</f>
        <v>2013                          A  fines de Ene*</v>
      </c>
      <c r="BC4" s="1190" t="str">
        <f>+entero!BC3</f>
        <v>2013                          A  fines de Feb*</v>
      </c>
      <c r="BD4" s="1190" t="str">
        <f>+entero!BD3</f>
        <v>2013                          A  fines de Mar*</v>
      </c>
      <c r="BE4" s="1190" t="str">
        <f>+entero!BE3</f>
        <v>2013                          A  fines de adr*</v>
      </c>
      <c r="BF4" s="1190" t="str">
        <f>+entero!BF3</f>
        <v>2013                          A  fines de May*</v>
      </c>
      <c r="BG4" s="1190" t="str">
        <f>+entero!BG3</f>
        <v>2013                          A  fines de Jun*</v>
      </c>
      <c r="BH4" s="1190" t="str">
        <f>+entero!BH3</f>
        <v>2013                          A  fines de Jul*</v>
      </c>
      <c r="BI4" s="1190" t="str">
        <f>+entero!BI3</f>
        <v>2013                          A  fines de Ago*</v>
      </c>
      <c r="BJ4" s="1190" t="str">
        <f>+entero!BJ3</f>
        <v>2013                          A  fines de Sep*</v>
      </c>
      <c r="BK4" s="1190" t="str">
        <f>+entero!BK3</f>
        <v>2013                          A  fines de Oct*</v>
      </c>
      <c r="BL4" s="1190" t="str">
        <f>+entero!BL3</f>
        <v>2013                          A  fines de Nov*</v>
      </c>
      <c r="BM4" s="1190" t="str">
        <f>+entero!BM3</f>
        <v>2013                          A  fines de Dic*</v>
      </c>
      <c r="BN4" s="1190" t="str">
        <f>+entero!BN3</f>
        <v>2014                          A  fines de Ene*</v>
      </c>
      <c r="BO4" s="1190" t="str">
        <f>+entero!BO3</f>
        <v>2014                          A  fines de Feb*</v>
      </c>
      <c r="BP4" s="1190" t="str">
        <f>+entero!BP3</f>
        <v>2014                          A  fines de Mar*</v>
      </c>
      <c r="BQ4" s="1190" t="str">
        <f>+entero!BQ3</f>
        <v>2014                          A  fines de adr*</v>
      </c>
      <c r="BR4" s="1190" t="str">
        <f>+entero!BR3</f>
        <v>2014                          A  fines de May*</v>
      </c>
      <c r="BS4" s="1190" t="str">
        <f>+entero!BS3</f>
        <v>2014                          A  fines de Jun*</v>
      </c>
      <c r="BT4" s="1190" t="str">
        <f>+entero!BT3</f>
        <v>2014                          A  fines de Jul*</v>
      </c>
      <c r="BU4" s="1190" t="str">
        <f>+entero!BU3</f>
        <v>2014                          A  fines de Ago*</v>
      </c>
      <c r="BV4" s="1190" t="str">
        <f>+entero!BV3</f>
        <v>2014                          A  fines de Sep*</v>
      </c>
      <c r="BW4" s="1190" t="str">
        <f>+entero!BW3</f>
        <v>2014                          A  fines de Oct*</v>
      </c>
      <c r="BX4" s="1190" t="str">
        <f>+entero!BX3</f>
        <v>2014                          A  fines de Nov*</v>
      </c>
      <c r="BY4" s="1190" t="str">
        <f>+entero!BY3</f>
        <v>2014                          A  fines de Dic*</v>
      </c>
      <c r="BZ4" s="1190" t="str">
        <f>+entero!BZ3</f>
        <v>2015                         A  fines de Ene*</v>
      </c>
      <c r="CA4" s="1190" t="str">
        <f>+entero!CA3</f>
        <v>2015                         A  fines de Feb*</v>
      </c>
      <c r="CB4" s="1190" t="str">
        <f>+entero!CB3</f>
        <v>2015                         A  fines de Mar*</v>
      </c>
      <c r="CC4" s="1190" t="str">
        <f>+entero!CC3</f>
        <v xml:space="preserve">2015                         A  fines de adr* </v>
      </c>
      <c r="CD4" s="1190" t="str">
        <f>+entero!CD3</f>
        <v xml:space="preserve">2015                         A  fines de May* </v>
      </c>
      <c r="CE4" s="1190" t="str">
        <f>+entero!CE3</f>
        <v xml:space="preserve">2015                         A  fines de Jun* </v>
      </c>
      <c r="CF4" s="1190" t="str">
        <f>+entero!CF3</f>
        <v xml:space="preserve">2015                         A  fines de Jul* </v>
      </c>
      <c r="CG4" s="1190" t="str">
        <f>+entero!CG3</f>
        <v xml:space="preserve">2015                         A  fines de Ago* </v>
      </c>
      <c r="CH4" s="1190" t="str">
        <f>+entero!CH3</f>
        <v xml:space="preserve">2015                         A  fines de Sep* </v>
      </c>
      <c r="CI4" s="1190" t="str">
        <f>+entero!CI3</f>
        <v xml:space="preserve">2015                         A  fines de Oct* </v>
      </c>
      <c r="CJ4" s="1190" t="str">
        <f>+entero!CJ3</f>
        <v xml:space="preserve">2015                         A  fines de Nov* </v>
      </c>
      <c r="CK4" s="1190" t="str">
        <f>+entero!CK3</f>
        <v xml:space="preserve">2015                         A  fines de Dic* </v>
      </c>
      <c r="CL4" s="1190" t="str">
        <f>+entero!CL3</f>
        <v xml:space="preserve">2016                         A  fines de Ene* </v>
      </c>
      <c r="CM4" s="1190" t="str">
        <f>+entero!CM3</f>
        <v xml:space="preserve">2016                         A  fines de Feb* </v>
      </c>
      <c r="CN4" s="1190" t="str">
        <f>+entero!CN3</f>
        <v xml:space="preserve">2016                         A  fines de Mar* </v>
      </c>
      <c r="CO4" s="1190" t="str">
        <f>+entero!CO3</f>
        <v xml:space="preserve">2016                         A  fines de adr* </v>
      </c>
      <c r="CP4" s="1190" t="str">
        <f>+entero!CP3</f>
        <v xml:space="preserve">2016                         A  fines de May* </v>
      </c>
      <c r="CQ4" s="1190" t="str">
        <f>+entero!CQ3</f>
        <v xml:space="preserve">2016                         A  fines de Jun* </v>
      </c>
      <c r="CR4" s="1190" t="str">
        <f>+entero!CR3</f>
        <v xml:space="preserve">2016                         A  fines de Jul* </v>
      </c>
      <c r="CS4" s="1190" t="str">
        <f>+entero!CS3</f>
        <v xml:space="preserve">2016                         A  fines de Ago* </v>
      </c>
      <c r="CT4" s="1190" t="str">
        <f>+entero!CT3</f>
        <v xml:space="preserve">2016                         A  fines de Sep* </v>
      </c>
      <c r="CU4" s="1190" t="str">
        <f>+entero!CU3</f>
        <v xml:space="preserve">2016                         A  fines de Oct* </v>
      </c>
      <c r="CV4" s="1190" t="str">
        <f>+entero!CV3</f>
        <v xml:space="preserve">2016                         A  fines de Nov* </v>
      </c>
      <c r="CW4" s="1190" t="str">
        <f>+entero!CW3</f>
        <v>2016                         A  fines de Dic* 15</v>
      </c>
      <c r="CX4" s="1190" t="str">
        <f>+entero!CX3</f>
        <v xml:space="preserve">2017                         A  fines de Ene* </v>
      </c>
      <c r="CY4" s="1190" t="str">
        <f>+entero!CY3</f>
        <v xml:space="preserve">2017                         A  fines de Feb* </v>
      </c>
      <c r="CZ4" s="1190" t="str">
        <f>+entero!CZ3</f>
        <v xml:space="preserve">2017                         A  fines de Mar* </v>
      </c>
      <c r="DA4" s="1190" t="str">
        <f>+entero!DA3</f>
        <v xml:space="preserve">2017                         A  fines de Abr* </v>
      </c>
      <c r="DB4" s="1190" t="str">
        <f>+entero!DB3</f>
        <v xml:space="preserve">2017                         A  fines de May* </v>
      </c>
      <c r="DC4" s="1190" t="str">
        <f>+entero!DC3</f>
        <v xml:space="preserve">2017                         A  fines de Jun* </v>
      </c>
      <c r="DD4" s="1190" t="str">
        <f>+entero!DD3</f>
        <v xml:space="preserve">2017                         A  fines de Jul* </v>
      </c>
      <c r="DE4" s="1190" t="str">
        <f>+entero!DE3</f>
        <v xml:space="preserve">2017                         A  fines de Ago* </v>
      </c>
      <c r="DF4" s="1190" t="str">
        <f>+entero!DF3</f>
        <v xml:space="preserve">2017                         A  fines de Sep* </v>
      </c>
      <c r="DG4" s="1190" t="str">
        <f>+entero!DG3</f>
        <v xml:space="preserve">2017                         A  fines de Oct* </v>
      </c>
      <c r="DH4" s="1179" t="s">
        <v>234</v>
      </c>
      <c r="DI4" s="1179" t="str">
        <f>+entero!DI3</f>
        <v>2017
A fines de Dic</v>
      </c>
      <c r="DJ4" s="1179" t="str">
        <f>+entero!DJ3</f>
        <v>2018
A fines de Ene</v>
      </c>
      <c r="DK4" s="1179" t="str">
        <f>+entero!DK3</f>
        <v>2018
A fines de Feb</v>
      </c>
      <c r="DL4" s="1179" t="str">
        <f>+entero!DL3</f>
        <v>2018
A fines de Mar</v>
      </c>
      <c r="DM4" s="1179" t="str">
        <f>+entero!DM3</f>
        <v>2018
A fines de Abr</v>
      </c>
      <c r="DN4" s="1179" t="str">
        <f>+entero!DN3</f>
        <v>2018
A fines de May</v>
      </c>
      <c r="DO4" s="1179" t="str">
        <f>+entero!DO3</f>
        <v>2018
A fines de Jun</v>
      </c>
      <c r="DP4" s="1179" t="str">
        <f>+entero!DP3</f>
        <v>2018
A fines de Jul</v>
      </c>
      <c r="DQ4" s="1179" t="str">
        <f>+entero!DQ3</f>
        <v>2018
A fines de Ago</v>
      </c>
      <c r="DR4" s="1179" t="str">
        <f>+entero!DR3</f>
        <v>2018
A fines de Sep</v>
      </c>
      <c r="DS4" s="1179" t="str">
        <f>+entero!DS3</f>
        <v>2018
A fines de Oct</v>
      </c>
      <c r="DT4" s="1179" t="str">
        <f>+entero!DT3</f>
        <v>2018
A fines de Nov</v>
      </c>
      <c r="DU4" s="1179" t="str">
        <f>+entero!DU3</f>
        <v>2018
A fines de Dic</v>
      </c>
      <c r="DV4" s="1179" t="str">
        <f>+entero!DV3</f>
        <v>2019
A fines de Ene</v>
      </c>
      <c r="DW4" s="1179" t="str">
        <f>+entero!DW3</f>
        <v>2019
A fines de Feb</v>
      </c>
      <c r="DX4" s="1179" t="str">
        <f>+entero!DX3</f>
        <v>2019
A fines de Mar</v>
      </c>
      <c r="DY4" s="1179" t="str">
        <f>+entero!DY3</f>
        <v>2019
A fines de Abr</v>
      </c>
      <c r="DZ4" s="1179" t="str">
        <f>+entero!DZ3</f>
        <v>2019
A fines de May</v>
      </c>
      <c r="EA4" s="1179" t="str">
        <f>+entero!EA3</f>
        <v>2019
A fines de Jun</v>
      </c>
      <c r="EB4" s="1179" t="str">
        <f>+entero!EB3</f>
        <v>2019
A fines de  Jul</v>
      </c>
      <c r="EC4" s="1179" t="str">
        <f>+entero!EC3</f>
        <v>2019
A fines de  Ago</v>
      </c>
      <c r="ED4" s="1179" t="str">
        <f>+entero!ED3</f>
        <v>2019
A fines de Sep</v>
      </c>
      <c r="EE4" s="1179" t="str">
        <f>+entero!EE3</f>
        <v>2019
A fines de Oct</v>
      </c>
      <c r="EF4" s="1179" t="str">
        <f>+entero!EF3</f>
        <v>2019
A fines de Nov</v>
      </c>
      <c r="EG4" s="1179" t="str">
        <f>+entero!EG3</f>
        <v>2019
A fines de Dic</v>
      </c>
      <c r="EH4" s="1179" t="str">
        <f>+entero!EH3</f>
        <v>2020
A fines de Ene</v>
      </c>
      <c r="EI4" s="1179" t="str">
        <f>+entero!EI3</f>
        <v>2020
A fines de Feb</v>
      </c>
      <c r="EJ4" s="1179" t="str">
        <f>+entero!EJ3</f>
        <v>2020
A fines de Mar</v>
      </c>
      <c r="EK4" s="1179" t="str">
        <f>+entero!EK3</f>
        <v>2020
A fines de Abr</v>
      </c>
      <c r="EL4" s="1179" t="str">
        <f>+entero!EL3</f>
        <v>2020
A fines de May</v>
      </c>
      <c r="EM4" s="1179" t="str">
        <f>+entero!EM3</f>
        <v>2020
A fines de Jun</v>
      </c>
      <c r="EN4" s="1179" t="str">
        <f>+entero!EN3</f>
        <v>2020
 A fines de Jul</v>
      </c>
      <c r="EO4" s="1179" t="str">
        <f>+entero!EO3</f>
        <v>2020
 A fines de Ago</v>
      </c>
      <c r="EP4" s="1179" t="str">
        <f>+entero!EP3</f>
        <v>2020
 A fines de Sep</v>
      </c>
      <c r="EQ4" s="1199" t="str">
        <f>+entero!EQ3</f>
        <v>Semana 1°</v>
      </c>
      <c r="ER4" s="1199" t="str">
        <f>+entero!ER3</f>
        <v>Semana 2°</v>
      </c>
      <c r="ES4" s="1199" t="str">
        <f>+entero!ES3</f>
        <v>Semana 3°</v>
      </c>
      <c r="ET4" s="1199" t="str">
        <f>+entero!ET3</f>
        <v>Semana 4°</v>
      </c>
      <c r="EU4" s="1199" t="str">
        <f>+entero!EU3</f>
        <v>Semana 5°</v>
      </c>
      <c r="EV4" s="1179" t="str">
        <f>+entero!EV3</f>
        <v>2020
 A fines de Oct</v>
      </c>
      <c r="EW4" s="1179" t="str">
        <f>+entero!EW3</f>
        <v>2020
 A fines de Nov</v>
      </c>
      <c r="EX4" s="1179" t="str">
        <f>+entero!EX3</f>
        <v>Semana 1°</v>
      </c>
      <c r="EY4" s="1179" t="str">
        <f>+entero!EY3</f>
        <v>Semana 2°</v>
      </c>
      <c r="EZ4" s="1179" t="str">
        <f>+entero!EZ3</f>
        <v>Semana 3°</v>
      </c>
      <c r="FA4" s="1179" t="str">
        <f>+entero!FA3</f>
        <v>Semana 4°</v>
      </c>
      <c r="FB4" s="1179" t="str">
        <f>+entero!FB3</f>
        <v>Semana 1°</v>
      </c>
      <c r="FC4" s="1196" t="str">
        <f>+entero!FC3</f>
        <v>Semana 2°</v>
      </c>
      <c r="FD4" s="1196"/>
      <c r="FE4" s="1196"/>
      <c r="FF4" s="1196"/>
      <c r="FG4" s="1196"/>
      <c r="FH4" s="1202" t="s">
        <v>250</v>
      </c>
      <c r="FI4" s="1203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4"/>
      <c r="E5" s="1201"/>
      <c r="F5" s="1201"/>
      <c r="G5" s="1201"/>
      <c r="H5" s="1201"/>
      <c r="I5" s="1201"/>
      <c r="J5" s="1201"/>
      <c r="K5" s="1201"/>
      <c r="L5" s="1201"/>
      <c r="M5" s="1201"/>
      <c r="N5" s="1201"/>
      <c r="O5" s="1201"/>
      <c r="P5" s="1201"/>
      <c r="Q5" s="1201"/>
      <c r="R5" s="1201"/>
      <c r="S5" s="1201"/>
      <c r="T5" s="1201"/>
      <c r="U5" s="1201"/>
      <c r="V5" s="1201"/>
      <c r="W5" s="1201"/>
      <c r="X5" s="1201"/>
      <c r="Y5" s="1201"/>
      <c r="Z5" s="1201"/>
      <c r="AA5" s="1201"/>
      <c r="AB5" s="1201"/>
      <c r="AC5" s="1201"/>
      <c r="AD5" s="1201"/>
      <c r="AE5" s="1201"/>
      <c r="AF5" s="1201"/>
      <c r="AG5" s="1201"/>
      <c r="AH5" s="1201"/>
      <c r="AI5" s="1201"/>
      <c r="AJ5" s="1201"/>
      <c r="AK5" s="1201"/>
      <c r="AL5" s="1201"/>
      <c r="AM5" s="1201"/>
      <c r="AN5" s="1201"/>
      <c r="AO5" s="1201"/>
      <c r="AP5" s="1201"/>
      <c r="AQ5" s="1201"/>
      <c r="AR5" s="1201"/>
      <c r="AS5" s="1201"/>
      <c r="AT5" s="1201"/>
      <c r="AU5" s="1201"/>
      <c r="AV5" s="1201"/>
      <c r="AW5" s="1201"/>
      <c r="AX5" s="1201"/>
      <c r="AY5" s="1201"/>
      <c r="AZ5" s="1201"/>
      <c r="BA5" s="1201"/>
      <c r="BB5" s="1201"/>
      <c r="BC5" s="1201"/>
      <c r="BD5" s="1201"/>
      <c r="BE5" s="1201"/>
      <c r="BF5" s="1201"/>
      <c r="BG5" s="1201"/>
      <c r="BH5" s="1201"/>
      <c r="BI5" s="1201"/>
      <c r="BJ5" s="1201"/>
      <c r="BK5" s="1201"/>
      <c r="BL5" s="1201"/>
      <c r="BM5" s="1201"/>
      <c r="BN5" s="1201"/>
      <c r="BO5" s="1201"/>
      <c r="BP5" s="1201"/>
      <c r="BQ5" s="1201"/>
      <c r="BR5" s="1201"/>
      <c r="BS5" s="1201"/>
      <c r="BT5" s="1201"/>
      <c r="BU5" s="1201"/>
      <c r="BV5" s="1201"/>
      <c r="BW5" s="1201"/>
      <c r="BX5" s="1201"/>
      <c r="BY5" s="1201"/>
      <c r="BZ5" s="1201"/>
      <c r="CA5" s="1201"/>
      <c r="CB5" s="1201"/>
      <c r="CC5" s="1201"/>
      <c r="CD5" s="1201"/>
      <c r="CE5" s="1201"/>
      <c r="CF5" s="1201"/>
      <c r="CG5" s="1201"/>
      <c r="CH5" s="1201"/>
      <c r="CI5" s="1201"/>
      <c r="CJ5" s="1201"/>
      <c r="CK5" s="1201"/>
      <c r="CL5" s="1201"/>
      <c r="CM5" s="1201"/>
      <c r="CN5" s="1201"/>
      <c r="CO5" s="1201"/>
      <c r="CP5" s="1201"/>
      <c r="CQ5" s="1201"/>
      <c r="CR5" s="1201"/>
      <c r="CS5" s="1201"/>
      <c r="CT5" s="1201"/>
      <c r="CU5" s="1201"/>
      <c r="CV5" s="1201"/>
      <c r="CW5" s="1201"/>
      <c r="CX5" s="1201"/>
      <c r="CY5" s="1201"/>
      <c r="CZ5" s="1201"/>
      <c r="DA5" s="1201"/>
      <c r="DB5" s="1201"/>
      <c r="DC5" s="1201"/>
      <c r="DD5" s="1201"/>
      <c r="DE5" s="1201"/>
      <c r="DF5" s="1201"/>
      <c r="DG5" s="1201"/>
      <c r="DH5" s="1198"/>
      <c r="DI5" s="1198">
        <f>+entero!DI4</f>
        <v>0</v>
      </c>
      <c r="DJ5" s="1198">
        <f>+entero!DJ4</f>
        <v>0</v>
      </c>
      <c r="DK5" s="1198">
        <f>+entero!DK4</f>
        <v>0</v>
      </c>
      <c r="DL5" s="1198">
        <f>+entero!DL4</f>
        <v>0</v>
      </c>
      <c r="DM5" s="1198">
        <f>+entero!DM4</f>
        <v>0</v>
      </c>
      <c r="DN5" s="1198">
        <f>+entero!DN4</f>
        <v>0</v>
      </c>
      <c r="DO5" s="1198">
        <f>+entero!DO4</f>
        <v>0</v>
      </c>
      <c r="DP5" s="1198">
        <f>+entero!DP4</f>
        <v>0</v>
      </c>
      <c r="DQ5" s="1198">
        <f>+entero!DQ4</f>
        <v>0</v>
      </c>
      <c r="DR5" s="1198">
        <f>+entero!DR4</f>
        <v>0</v>
      </c>
      <c r="DS5" s="1198">
        <f>+entero!DS4</f>
        <v>0</v>
      </c>
      <c r="DT5" s="1198">
        <f>+entero!DT4</f>
        <v>0</v>
      </c>
      <c r="DU5" s="1198">
        <f>+entero!DU4</f>
        <v>0</v>
      </c>
      <c r="DV5" s="1198">
        <f>+entero!DV4</f>
        <v>0</v>
      </c>
      <c r="DW5" s="1198">
        <f>+entero!DW4</f>
        <v>0</v>
      </c>
      <c r="DX5" s="1198">
        <f>+entero!DX4</f>
        <v>0</v>
      </c>
      <c r="DY5" s="1198">
        <f>+entero!DY4</f>
        <v>0</v>
      </c>
      <c r="DZ5" s="1198">
        <f>+entero!DZ4</f>
        <v>0</v>
      </c>
      <c r="EA5" s="1198">
        <f>+entero!EA4</f>
        <v>0</v>
      </c>
      <c r="EB5" s="1198">
        <f>+entero!EB4</f>
        <v>0</v>
      </c>
      <c r="EC5" s="1198">
        <f>+entero!EC4</f>
        <v>0</v>
      </c>
      <c r="ED5" s="1198">
        <f>+entero!ED4</f>
        <v>0</v>
      </c>
      <c r="EE5" s="1198">
        <f>+entero!EE4</f>
        <v>0</v>
      </c>
      <c r="EF5" s="1198">
        <f>+entero!EF4</f>
        <v>0</v>
      </c>
      <c r="EG5" s="1198">
        <f>+entero!EG4</f>
        <v>0</v>
      </c>
      <c r="EH5" s="1198">
        <f>+entero!EH4</f>
        <v>0</v>
      </c>
      <c r="EI5" s="1198">
        <f>+entero!EI4</f>
        <v>0</v>
      </c>
      <c r="EJ5" s="1198">
        <f>+entero!EJ4</f>
        <v>0</v>
      </c>
      <c r="EK5" s="1198">
        <f>+entero!EK4</f>
        <v>0</v>
      </c>
      <c r="EL5" s="1198">
        <f>+entero!EL4</f>
        <v>0</v>
      </c>
      <c r="EM5" s="1198">
        <f>+entero!EM4</f>
        <v>0</v>
      </c>
      <c r="EN5" s="1198">
        <f>+entero!EN4</f>
        <v>0</v>
      </c>
      <c r="EO5" s="1198">
        <f>+entero!EO4</f>
        <v>0</v>
      </c>
      <c r="EP5" s="1198">
        <f>+entero!EP4</f>
        <v>0</v>
      </c>
      <c r="EQ5" s="1200">
        <f>+entero!EQ4</f>
        <v>44106</v>
      </c>
      <c r="ER5" s="1200">
        <f>+entero!ER4</f>
        <v>44113</v>
      </c>
      <c r="ES5" s="1200">
        <f>+entero!ES4</f>
        <v>44120</v>
      </c>
      <c r="ET5" s="1200">
        <f>+entero!ET4</f>
        <v>44127</v>
      </c>
      <c r="EU5" s="1200">
        <f>+entero!EU4</f>
        <v>44134</v>
      </c>
      <c r="EV5" s="1198">
        <f>+entero!EV4</f>
        <v>0</v>
      </c>
      <c r="EW5" s="1198">
        <f>+entero!EW4</f>
        <v>0</v>
      </c>
      <c r="EX5" s="1198">
        <f>+entero!EX4</f>
        <v>44141</v>
      </c>
      <c r="EY5" s="1198">
        <f>+entero!EY4</f>
        <v>44148</v>
      </c>
      <c r="EZ5" s="1198">
        <f>+entero!EZ4</f>
        <v>44155</v>
      </c>
      <c r="FA5" s="1198">
        <f>+entero!FA4</f>
        <v>44162</v>
      </c>
      <c r="FB5" s="1198">
        <f>+entero!FB4</f>
        <v>44169</v>
      </c>
      <c r="FC5" s="924">
        <f>+entero!FC4</f>
        <v>44172</v>
      </c>
      <c r="FD5" s="924">
        <f>+entero!FD4</f>
        <v>44173</v>
      </c>
      <c r="FE5" s="924">
        <f>+entero!FE4</f>
        <v>44174</v>
      </c>
      <c r="FF5" s="924">
        <f>+entero!FF4</f>
        <v>44175</v>
      </c>
      <c r="FG5" s="924">
        <f>+entero!FG4</f>
        <v>44176</v>
      </c>
      <c r="FH5" s="962" t="s">
        <v>244</v>
      </c>
      <c r="FI5" s="963" t="s">
        <v>181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820"/>
      <c r="EW6" s="820"/>
      <c r="EX6" s="820"/>
      <c r="EY6" s="820"/>
      <c r="EZ6" s="820"/>
      <c r="FA6" s="820"/>
      <c r="FB6" s="820"/>
      <c r="FC6" s="713"/>
      <c r="FD6" s="713"/>
      <c r="FE6" s="713"/>
      <c r="FF6" s="713"/>
      <c r="FG6" s="713"/>
      <c r="FH6" s="961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757">
        <f>+entero!EU7</f>
        <v>5578.0582853799997</v>
      </c>
      <c r="EV7" s="757">
        <f>+entero!EV7</f>
        <v>5578.0582853799997</v>
      </c>
      <c r="EW7" s="757">
        <f>+entero!EW7</f>
        <v>5304.5197483700003</v>
      </c>
      <c r="EX7" s="757">
        <f>+entero!EX7</f>
        <v>5427.3368086999999</v>
      </c>
      <c r="EY7" s="757">
        <f>+entero!EY7</f>
        <v>5151.85058028</v>
      </c>
      <c r="EZ7" s="757">
        <f>+entero!EZ7</f>
        <v>5089.65389848</v>
      </c>
      <c r="FA7" s="757">
        <f>+entero!FA7</f>
        <v>5342.9337637899998</v>
      </c>
      <c r="FB7" s="757">
        <f>+entero!FB7</f>
        <v>5294.3972839900016</v>
      </c>
      <c r="FC7" s="465">
        <f>+entero!FC7</f>
        <v>5218.7364564899999</v>
      </c>
      <c r="FD7" s="465">
        <f>+entero!FD7</f>
        <v>5268.9526876100008</v>
      </c>
      <c r="FE7" s="465">
        <f>+entero!FE7</f>
        <v>5326.4179299299994</v>
      </c>
      <c r="FF7" s="465">
        <f>+entero!FF7</f>
        <v>5446.83866493</v>
      </c>
      <c r="FG7" s="465">
        <f>+entero!FG7</f>
        <v>5407.9887629899995</v>
      </c>
      <c r="FH7" s="759">
        <f>+entero!FH7</f>
        <v>113.59147899999789</v>
      </c>
      <c r="FI7" s="938">
        <f>+entero!FI7</f>
        <v>2.1455034993972397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757">
        <f>+entero!EU8</f>
        <v>2724.0693629399998</v>
      </c>
      <c r="EV8" s="757">
        <f>+entero!EV8</f>
        <v>2724.0693629399998</v>
      </c>
      <c r="EW8" s="757">
        <f>+entero!EW8</f>
        <v>2547.7402041199998</v>
      </c>
      <c r="EX8" s="757">
        <f>+entero!EX8</f>
        <v>2466.2547290900002</v>
      </c>
      <c r="EY8" s="757">
        <f>+entero!EY8</f>
        <v>2288.2869082500001</v>
      </c>
      <c r="EZ8" s="757">
        <f>+entero!EZ8</f>
        <v>2238.9431658399999</v>
      </c>
      <c r="FA8" s="757">
        <f>+entero!FA8</f>
        <v>2569.0452499099997</v>
      </c>
      <c r="FB8" s="757">
        <f>+entero!FB8</f>
        <v>2478.3038547900001</v>
      </c>
      <c r="FC8" s="465">
        <f>+entero!FC8</f>
        <v>2406.9185185599999</v>
      </c>
      <c r="FD8" s="465">
        <f>+entero!FD8</f>
        <v>2424.8245023499999</v>
      </c>
      <c r="FE8" s="465">
        <f>+entero!FE8</f>
        <v>2464.6680786899997</v>
      </c>
      <c r="FF8" s="465">
        <f>+entero!FF8</f>
        <v>2642.0550345200004</v>
      </c>
      <c r="FG8" s="465">
        <f>+entero!FG8</f>
        <v>2599.8194790399998</v>
      </c>
      <c r="FH8" s="759">
        <f>+entero!FH8</f>
        <v>121.51562424999975</v>
      </c>
      <c r="FI8" s="938">
        <f>+entero!FI8</f>
        <v>4.9031769859509984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757">
        <f>+entero!EU9</f>
        <v>235.11462027000002</v>
      </c>
      <c r="EV9" s="757">
        <f>+entero!EV9</f>
        <v>235.11462027000002</v>
      </c>
      <c r="EW9" s="757">
        <f>+entero!EW9</f>
        <v>236.36880496000001</v>
      </c>
      <c r="EX9" s="757">
        <f>+entero!EX9</f>
        <v>235.45828059000002</v>
      </c>
      <c r="EY9" s="757">
        <f>+entero!EY9</f>
        <v>235.32205524</v>
      </c>
      <c r="EZ9" s="757">
        <f>+entero!EZ9</f>
        <v>236.01852455</v>
      </c>
      <c r="FA9" s="757">
        <f>+entero!FA9</f>
        <v>236.34686008</v>
      </c>
      <c r="FB9" s="757">
        <f>+entero!FB9</f>
        <v>238.27100609000001</v>
      </c>
      <c r="FC9" s="465">
        <f>+entero!FC9</f>
        <v>238.69390171000001</v>
      </c>
      <c r="FD9" s="465">
        <f>+entero!FD9</f>
        <v>237.94264006</v>
      </c>
      <c r="FE9" s="465">
        <f>+entero!FE9</f>
        <v>238.08526369</v>
      </c>
      <c r="FF9" s="465">
        <f>+entero!FF9</f>
        <v>238.31910009000001</v>
      </c>
      <c r="FG9" s="465">
        <f>+entero!FG9</f>
        <v>237.73036303999999</v>
      </c>
      <c r="FH9" s="759">
        <f>+entero!FH9</f>
        <v>-0.54064305000002832</v>
      </c>
      <c r="FI9" s="938">
        <f>+entero!FI9</f>
        <v>-0.22690257571490505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757">
        <f>+entero!EU10</f>
        <v>2582.1221651400001</v>
      </c>
      <c r="EV10" s="757">
        <f>+entero!EV10</f>
        <v>2582.1221651400001</v>
      </c>
      <c r="EW10" s="757">
        <f>+entero!EW10</f>
        <v>2483.3158683900001</v>
      </c>
      <c r="EX10" s="757">
        <f>+entero!EX10</f>
        <v>2688.6725431200002</v>
      </c>
      <c r="EY10" s="757">
        <f>+entero!EY10</f>
        <v>2591.3097995399999</v>
      </c>
      <c r="EZ10" s="757">
        <f>+entero!EZ10</f>
        <v>2577.6510858399997</v>
      </c>
      <c r="FA10" s="757">
        <f>+entero!FA10</f>
        <v>2500.4490020499998</v>
      </c>
      <c r="FB10" s="757">
        <f>+entero!FB10</f>
        <v>2540.42902761</v>
      </c>
      <c r="FC10" s="465">
        <f>+entero!FC10</f>
        <v>2535.6642729999999</v>
      </c>
      <c r="FD10" s="465">
        <f>+entero!FD10</f>
        <v>2568.8436822799999</v>
      </c>
      <c r="FE10" s="465">
        <f>+entero!FE10</f>
        <v>2586.3003417899999</v>
      </c>
      <c r="FF10" s="465">
        <f>+entero!FF10</f>
        <v>2529.0635871100003</v>
      </c>
      <c r="FG10" s="465">
        <f>+entero!FG10</f>
        <v>2533.1303719799998</v>
      </c>
      <c r="FH10" s="759">
        <f>+entero!FH10</f>
        <v>-7.2986556300002121</v>
      </c>
      <c r="FI10" s="938">
        <f>+entero!FI10</f>
        <v>-0.28730011941591949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757">
        <f>+entero!EU11</f>
        <v>36.75213703</v>
      </c>
      <c r="EV11" s="757">
        <f>+entero!EV11</f>
        <v>36.75213703</v>
      </c>
      <c r="EW11" s="757">
        <f>+entero!EW11</f>
        <v>37.094870900000004</v>
      </c>
      <c r="EX11" s="757">
        <f>+entero!EX11</f>
        <v>36.9512559</v>
      </c>
      <c r="EY11" s="757">
        <f>+entero!EY11</f>
        <v>36.931817250000002</v>
      </c>
      <c r="EZ11" s="757">
        <f>+entero!EZ11</f>
        <v>37.041122250000001</v>
      </c>
      <c r="FA11" s="757">
        <f>+entero!FA11</f>
        <v>37.092651749999995</v>
      </c>
      <c r="FB11" s="757">
        <f>+entero!FB11</f>
        <v>37.393395499999997</v>
      </c>
      <c r="FC11" s="465">
        <f>+entero!FC11</f>
        <v>37.459763219999999</v>
      </c>
      <c r="FD11" s="465">
        <f>+entero!FD11</f>
        <v>37.341862919999997</v>
      </c>
      <c r="FE11" s="465">
        <f>+entero!FE11</f>
        <v>37.364245759999996</v>
      </c>
      <c r="FF11" s="465">
        <f>+entero!FF11</f>
        <v>37.400943209999994</v>
      </c>
      <c r="FG11" s="465">
        <f>+entero!FG11</f>
        <v>37.308548930000001</v>
      </c>
      <c r="FH11" s="1035">
        <f>+entero!FH11</f>
        <v>-8.4846569999996291E-2</v>
      </c>
      <c r="FI11" s="938">
        <f>+entero!FI11</f>
        <v>-0.22690255555956745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757">
        <f>+entero!EU12</f>
        <v>5578.0580030299989</v>
      </c>
      <c r="EV12" s="757">
        <f>+entero!EV12</f>
        <v>5578.0580030299989</v>
      </c>
      <c r="EW12" s="757">
        <f>+entero!EW12</f>
        <v>5304.5194660200004</v>
      </c>
      <c r="EX12" s="757">
        <f>+entero!EX12</f>
        <v>5427.2878243599998</v>
      </c>
      <c r="EY12" s="757">
        <f>+entero!EY12</f>
        <v>5151.80159594</v>
      </c>
      <c r="EZ12" s="757">
        <f>+entero!EZ12</f>
        <v>5089.65361613</v>
      </c>
      <c r="FA12" s="757">
        <f>+entero!FA12</f>
        <v>5342.9334814399999</v>
      </c>
      <c r="FB12" s="757">
        <f>+entero!FB12</f>
        <v>5294.3958196500007</v>
      </c>
      <c r="FC12" s="465">
        <f>+entero!FC12</f>
        <v>5218.734992149999</v>
      </c>
      <c r="FD12" s="465">
        <f>+entero!FD12</f>
        <v>5268.9512232699999</v>
      </c>
      <c r="FE12" s="465">
        <f>+entero!FE12</f>
        <v>5326.4164655899995</v>
      </c>
      <c r="FF12" s="465">
        <f>+entero!FF12</f>
        <v>5446.8372005899992</v>
      </c>
      <c r="FG12" s="465">
        <f>+entero!FG12</f>
        <v>5407.9872986499995</v>
      </c>
      <c r="FH12" s="759">
        <f>+entero!FH12</f>
        <v>113.5914789999988</v>
      </c>
      <c r="FI12" s="938">
        <f>+entero!FI12</f>
        <v>2.1455040928071005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757">
        <f>+entero!EU13</f>
        <v>1308.6848057930029</v>
      </c>
      <c r="EV13" s="757">
        <f>+entero!EV13</f>
        <v>1310.4816896516036</v>
      </c>
      <c r="EW13" s="757">
        <f>+entero!EW13</f>
        <v>1283.4498365626823</v>
      </c>
      <c r="EX13" s="757">
        <f>+entero!EX13</f>
        <v>1318.2449695043729</v>
      </c>
      <c r="EY13" s="757">
        <f>+entero!EY13</f>
        <v>1336.993467090379</v>
      </c>
      <c r="EZ13" s="757">
        <f>+entero!EZ13</f>
        <v>1327.4151914489798</v>
      </c>
      <c r="FA13" s="757">
        <f>+entero!FA13</f>
        <v>1297.0598131690961</v>
      </c>
      <c r="FB13" s="757">
        <f>+entero!FB13</f>
        <v>1289.0828082230319</v>
      </c>
      <c r="FC13" s="465">
        <f>+entero!FC13</f>
        <v>1287.8154899533522</v>
      </c>
      <c r="FD13" s="465">
        <f>+entero!FD13</f>
        <v>1294.2240225481046</v>
      </c>
      <c r="FE13" s="465">
        <f>+entero!FE13</f>
        <v>1294.2240225481046</v>
      </c>
      <c r="FF13" s="465">
        <f>+entero!FF13</f>
        <v>1332.9835088177842</v>
      </c>
      <c r="FG13" s="465">
        <f>+entero!FG13</f>
        <v>1346.1056482317779</v>
      </c>
      <c r="FH13" s="759">
        <f>+entero!FH13</f>
        <v>57.022840008746016</v>
      </c>
      <c r="FI13" s="938">
        <f>+entero!FI13</f>
        <v>4.423520323519833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757">
        <f>+entero!EU14</f>
        <v>418.41507806999999</v>
      </c>
      <c r="EV14" s="757">
        <f>+entero!EV14</f>
        <v>418.41507806999999</v>
      </c>
      <c r="EW14" s="757">
        <f>+entero!EW14</f>
        <v>419.40355243999994</v>
      </c>
      <c r="EX14" s="757">
        <f>+entero!EX14</f>
        <v>419.07717071000002</v>
      </c>
      <c r="EY14" s="757">
        <f>+entero!EY14</f>
        <v>417.98792820999995</v>
      </c>
      <c r="EZ14" s="757">
        <f>+entero!EZ14</f>
        <v>417.72644825999993</v>
      </c>
      <c r="FA14" s="757">
        <f>+entero!FA14</f>
        <v>419.85915063999994</v>
      </c>
      <c r="FB14" s="757">
        <f>+entero!FB14</f>
        <v>419.28194498999994</v>
      </c>
      <c r="FC14" s="465">
        <f>+entero!FC14</f>
        <v>420.47436549999998</v>
      </c>
      <c r="FD14" s="465">
        <f>+entero!FD14</f>
        <v>424.98969604999996</v>
      </c>
      <c r="FE14" s="465">
        <f>+entero!FE14</f>
        <v>424.99317033</v>
      </c>
      <c r="FF14" s="465">
        <f>+entero!FF14</f>
        <v>424.99369027999995</v>
      </c>
      <c r="FG14" s="465">
        <f>+entero!FG14</f>
        <v>421.01651508999998</v>
      </c>
      <c r="FH14" s="759">
        <f>+entero!FH14</f>
        <v>1.7345701000000417</v>
      </c>
      <c r="FI14" s="938">
        <f>+entero!FI14</f>
        <v>0.41370016542005217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757">
        <f>+entero!EV15</f>
        <v>0</v>
      </c>
      <c r="EW15" s="757">
        <f>+entero!EW15</f>
        <v>0</v>
      </c>
      <c r="EX15" s="757">
        <f>+entero!EX15</f>
        <v>0</v>
      </c>
      <c r="EY15" s="757">
        <f>+entero!EY15</f>
        <v>0</v>
      </c>
      <c r="EZ15" s="757">
        <f>+entero!EZ15</f>
        <v>0</v>
      </c>
      <c r="FA15" s="757">
        <f>+entero!FA15</f>
        <v>0</v>
      </c>
      <c r="FB15" s="757">
        <f>+entero!FB15</f>
        <v>0</v>
      </c>
      <c r="FC15" s="465">
        <f>+entero!FC15</f>
        <v>0</v>
      </c>
      <c r="FD15" s="465">
        <f>+entero!FD15</f>
        <v>0</v>
      </c>
      <c r="FE15" s="465">
        <f>+entero!FE15</f>
        <v>0</v>
      </c>
      <c r="FF15" s="465">
        <f>+entero!FF15</f>
        <v>0</v>
      </c>
      <c r="FG15" s="465">
        <f>+entero!FG15</f>
        <v>0</v>
      </c>
      <c r="FH15" s="966"/>
      <c r="FI15" s="938"/>
      <c r="FJ15" s="165"/>
      <c r="FK15" s="165"/>
      <c r="FL15" s="165"/>
      <c r="FM15" s="165"/>
      <c r="FN15" s="165"/>
      <c r="FO15" s="165"/>
      <c r="FP15" s="165"/>
      <c r="FQ15" s="165"/>
    </row>
    <row r="16" spans="3:173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757">
        <f>+entero!EU16</f>
        <v>183.91656674999999</v>
      </c>
      <c r="EV16" s="757">
        <f>+entero!EV16</f>
        <v>183.91656674999999</v>
      </c>
      <c r="EW16" s="757">
        <f>+entero!EW16</f>
        <v>183.97320923000001</v>
      </c>
      <c r="EX16" s="757">
        <f>+entero!EX16</f>
        <v>183.93873988000001</v>
      </c>
      <c r="EY16" s="757">
        <f>+entero!EY16</f>
        <v>183.95455964000001</v>
      </c>
      <c r="EZ16" s="757">
        <f>+entero!EZ16</f>
        <v>183.96698223000001</v>
      </c>
      <c r="FA16" s="757">
        <f>+entero!FA16</f>
        <v>183.97769396999999</v>
      </c>
      <c r="FB16" s="757">
        <f>+entero!FB16</f>
        <v>183.99433728</v>
      </c>
      <c r="FC16" s="465">
        <f>+entero!FC16</f>
        <v>183.99843053999999</v>
      </c>
      <c r="FD16" s="465">
        <f>+entero!FD16</f>
        <v>184.00073249000002</v>
      </c>
      <c r="FE16" s="465">
        <f>+entero!FE16</f>
        <v>184.00249448999998</v>
      </c>
      <c r="FF16" s="465">
        <f>+entero!FF16</f>
        <v>184.00384296000001</v>
      </c>
      <c r="FG16" s="465">
        <f>+entero!FG16</f>
        <v>184.00332600000002</v>
      </c>
      <c r="FH16" s="1073">
        <f>+entero!FH16</f>
        <v>8.9887200000191569E-3</v>
      </c>
      <c r="FI16" s="938">
        <f>+entero!FI16</f>
        <v>4.8853242620941362E-3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757">
        <f>+entero!EV17</f>
        <v>0</v>
      </c>
      <c r="EW17" s="757">
        <f>+entero!EW17</f>
        <v>0</v>
      </c>
      <c r="EX17" s="757">
        <f>+entero!EX17</f>
        <v>0</v>
      </c>
      <c r="EY17" s="757">
        <f>+entero!EY17</f>
        <v>0</v>
      </c>
      <c r="EZ17" s="757">
        <f>+entero!EZ17</f>
        <v>0</v>
      </c>
      <c r="FA17" s="757">
        <f>+entero!FA17</f>
        <v>0</v>
      </c>
      <c r="FB17" s="757">
        <f>+entero!FB17</f>
        <v>0</v>
      </c>
      <c r="FC17" s="465">
        <f>+entero!FC17</f>
        <v>0</v>
      </c>
      <c r="FD17" s="465">
        <f>+entero!FD17</f>
        <v>0</v>
      </c>
      <c r="FE17" s="465">
        <f>+entero!FE17</f>
        <v>0</v>
      </c>
      <c r="FF17" s="465">
        <f>+entero!FF17</f>
        <v>0</v>
      </c>
      <c r="FG17" s="465">
        <f>+entero!FG17</f>
        <v>0</v>
      </c>
      <c r="FH17" s="759"/>
      <c r="FI17" s="938"/>
      <c r="FJ17" s="792"/>
      <c r="FK17" s="792"/>
      <c r="FL17" s="792"/>
      <c r="FM17" s="792"/>
      <c r="FN17" s="792"/>
      <c r="FO17" s="792"/>
      <c r="FP17" s="792"/>
      <c r="FQ17" s="792"/>
      <c r="FR17" s="793"/>
      <c r="FS17" s="793"/>
      <c r="FT17" s="793"/>
      <c r="FU17" s="793"/>
      <c r="FV17" s="793"/>
      <c r="FW17" s="793"/>
      <c r="FX17" s="793"/>
      <c r="FY17" s="793"/>
    </row>
    <row r="18" spans="2:181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757">
        <f>+entero!EU18</f>
        <v>7070.6593755730019</v>
      </c>
      <c r="EV18" s="757">
        <f>+entero!EV18</f>
        <v>7072.456259431603</v>
      </c>
      <c r="EW18" s="757">
        <f>+entero!EW18</f>
        <v>6771.9425118126828</v>
      </c>
      <c r="EX18" s="757">
        <f>+entero!EX18</f>
        <v>6929.4715337443731</v>
      </c>
      <c r="EY18" s="757">
        <f>+entero!EY18</f>
        <v>6672.7496226703788</v>
      </c>
      <c r="EZ18" s="757">
        <f>+entero!EZ18</f>
        <v>6601.0357898089806</v>
      </c>
      <c r="FA18" s="757">
        <f>+entero!FA18</f>
        <v>6823.9709885790953</v>
      </c>
      <c r="FB18" s="757">
        <f>+entero!FB18</f>
        <v>6767.4729651530324</v>
      </c>
      <c r="FC18" s="465">
        <f>+entero!FC18</f>
        <v>6690.5489126433513</v>
      </c>
      <c r="FD18" s="465">
        <f>+entero!FD18</f>
        <v>6747.1759783081043</v>
      </c>
      <c r="FE18" s="465">
        <f>+entero!FE18</f>
        <v>6804.6429826281037</v>
      </c>
      <c r="FF18" s="465">
        <f>+entero!FF18</f>
        <v>6963.8245523677833</v>
      </c>
      <c r="FG18" s="465">
        <f>+entero!FG18</f>
        <v>6938.0962728817776</v>
      </c>
      <c r="FH18" s="759">
        <f>+entero!FH18</f>
        <v>170.6233077287452</v>
      </c>
      <c r="FI18" s="938">
        <f>+entero!FI18</f>
        <v>2.5212262924036213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757">
        <f>+entero!EU19</f>
        <v>44.900000000000006</v>
      </c>
      <c r="EV19" s="757">
        <f>+entero!EV19</f>
        <v>75.400000000000006</v>
      </c>
      <c r="EW19" s="757">
        <f>+entero!EW19</f>
        <v>15.7</v>
      </c>
      <c r="EX19" s="757">
        <f>+entero!EX19</f>
        <v>3</v>
      </c>
      <c r="EY19" s="757">
        <f>+entero!EY19</f>
        <v>1.8</v>
      </c>
      <c r="EZ19" s="757">
        <f>+entero!EZ19</f>
        <v>5.3</v>
      </c>
      <c r="FA19" s="757">
        <f>+entero!FA19</f>
        <v>3.4000000000000004</v>
      </c>
      <c r="FB19" s="757">
        <f>+entero!FB19</f>
        <v>3.6000000000000005</v>
      </c>
      <c r="FC19" s="465">
        <f>+entero!FC19</f>
        <v>0</v>
      </c>
      <c r="FD19" s="465">
        <f>+entero!FD19</f>
        <v>0</v>
      </c>
      <c r="FE19" s="465">
        <f>+entero!FE19</f>
        <v>0</v>
      </c>
      <c r="FF19" s="465">
        <f>+entero!FF19</f>
        <v>0</v>
      </c>
      <c r="FG19" s="465">
        <f>+entero!FG19</f>
        <v>0</v>
      </c>
      <c r="FH19" s="759">
        <f>+entero!FH19</f>
        <v>-3.6000000000000005</v>
      </c>
      <c r="FI19" s="938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757">
        <f>+entero!EV20</f>
        <v>0</v>
      </c>
      <c r="EW20" s="757">
        <f>+entero!EW20</f>
        <v>0</v>
      </c>
      <c r="EX20" s="757">
        <f>+entero!EX20</f>
        <v>0</v>
      </c>
      <c r="EY20" s="757">
        <f>+entero!EY20</f>
        <v>0</v>
      </c>
      <c r="EZ20" s="757">
        <f>+entero!EZ20</f>
        <v>0</v>
      </c>
      <c r="FA20" s="757">
        <f>+entero!FA20</f>
        <v>0</v>
      </c>
      <c r="FB20" s="757">
        <f>+entero!FB20</f>
        <v>0</v>
      </c>
      <c r="FC20" s="465">
        <f>+entero!FC20</f>
        <v>0</v>
      </c>
      <c r="FD20" s="465">
        <f>+entero!FD20</f>
        <v>0</v>
      </c>
      <c r="FE20" s="465">
        <f>+entero!FE20</f>
        <v>0</v>
      </c>
      <c r="FF20" s="465">
        <f>+entero!FF20</f>
        <v>0</v>
      </c>
      <c r="FG20" s="465">
        <f>+entero!FG20</f>
        <v>0</v>
      </c>
      <c r="FH20" s="1035"/>
      <c r="FI20" s="938"/>
      <c r="FJ20" s="165"/>
      <c r="FK20" s="165"/>
      <c r="FL20" s="165"/>
      <c r="FM20" s="165"/>
      <c r="FN20" s="165"/>
      <c r="FO20" s="165"/>
      <c r="FP20" s="165"/>
      <c r="FQ20" s="165"/>
    </row>
    <row r="21" spans="2:181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757">
        <f>+entero!EU21</f>
        <v>209.79999999999998</v>
      </c>
      <c r="EV21" s="757">
        <f>+entero!EV21</f>
        <v>597.09999999999991</v>
      </c>
      <c r="EW21" s="757">
        <f>+entero!EW21</f>
        <v>438.3</v>
      </c>
      <c r="EX21" s="757">
        <f>+entero!EX21</f>
        <v>93.6</v>
      </c>
      <c r="EY21" s="757">
        <f>+entero!EY21</f>
        <v>145.5</v>
      </c>
      <c r="EZ21" s="757">
        <f>+entero!EZ21</f>
        <v>82.7</v>
      </c>
      <c r="FA21" s="757">
        <f>+entero!FA21</f>
        <v>67.3</v>
      </c>
      <c r="FB21" s="757">
        <f>+entero!FB21</f>
        <v>51.2</v>
      </c>
      <c r="FC21" s="1053">
        <f>+entero!FC21</f>
        <v>15.8</v>
      </c>
      <c r="FD21" s="1053">
        <f>+entero!FD21</f>
        <v>7.5</v>
      </c>
      <c r="FE21" s="1053">
        <f>+entero!FE21</f>
        <v>12</v>
      </c>
      <c r="FF21" s="465">
        <f>+entero!FF21</f>
        <v>38</v>
      </c>
      <c r="FG21" s="465">
        <f>+entero!FG21</f>
        <v>0</v>
      </c>
      <c r="FH21" s="759">
        <f>+entero!FH21</f>
        <v>22.099999999999994</v>
      </c>
      <c r="FI21" s="938">
        <f>+entero!FI21</f>
        <v>43.164062499999986</v>
      </c>
      <c r="FJ21" s="792"/>
      <c r="FK21" s="792"/>
      <c r="FL21" s="792"/>
      <c r="FM21" s="792"/>
      <c r="FN21" s="792"/>
      <c r="FO21" s="792"/>
      <c r="FP21" s="792"/>
      <c r="FQ21" s="792"/>
      <c r="FR21" s="793"/>
      <c r="FS21" s="793"/>
      <c r="FT21" s="793"/>
      <c r="FU21" s="793"/>
      <c r="FV21" s="793"/>
      <c r="FW21" s="793"/>
      <c r="FX21" s="793"/>
      <c r="FY21" s="793"/>
    </row>
    <row r="22" spans="2:181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757">
        <f>+entero!EU22</f>
        <v>7.9</v>
      </c>
      <c r="EV22" s="757">
        <f>+entero!EV22</f>
        <v>16.700000000000003</v>
      </c>
      <c r="EW22" s="757">
        <f>+entero!EW22</f>
        <v>14.100000000000001</v>
      </c>
      <c r="EX22" s="757">
        <f>+entero!EX22</f>
        <v>6.7</v>
      </c>
      <c r="EY22" s="757">
        <f>+entero!EY22</f>
        <v>4.4000000000000004</v>
      </c>
      <c r="EZ22" s="757">
        <f>+entero!EZ22</f>
        <v>3</v>
      </c>
      <c r="FA22" s="757">
        <f>+entero!FA22</f>
        <v>0</v>
      </c>
      <c r="FB22" s="757">
        <f>+entero!FB22</f>
        <v>0.7</v>
      </c>
      <c r="FC22" s="1053">
        <f>+entero!FC22</f>
        <v>0</v>
      </c>
      <c r="FD22" s="1053">
        <f>+entero!FD22</f>
        <v>1.8</v>
      </c>
      <c r="FE22" s="1053">
        <f>+entero!FE22</f>
        <v>0</v>
      </c>
      <c r="FF22" s="465">
        <f>+entero!FF22</f>
        <v>0</v>
      </c>
      <c r="FG22" s="465">
        <f>+entero!FG22</f>
        <v>0</v>
      </c>
      <c r="FH22" s="759">
        <f>+entero!FH22</f>
        <v>1.1000000000000001</v>
      </c>
      <c r="FI22" s="938">
        <f>+entero!FI22</f>
        <v>157.14285714285717</v>
      </c>
      <c r="FJ22" s="792"/>
      <c r="FK22" s="792"/>
      <c r="FL22" s="792"/>
      <c r="FM22" s="792"/>
      <c r="FN22" s="792"/>
      <c r="FO22" s="792"/>
      <c r="FP22" s="792"/>
      <c r="FQ22" s="792"/>
      <c r="FR22" s="793"/>
      <c r="FS22" s="793"/>
      <c r="FT22" s="793"/>
      <c r="FU22" s="793"/>
      <c r="FV22" s="793"/>
      <c r="FW22" s="793"/>
      <c r="FX22" s="793"/>
      <c r="FY22" s="793"/>
    </row>
    <row r="23" spans="2:181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757">
        <f>+entero!EV23</f>
        <v>0</v>
      </c>
      <c r="EW23" s="757">
        <f>+entero!EW23</f>
        <v>0</v>
      </c>
      <c r="EX23" s="757">
        <f>+entero!EX23</f>
        <v>0</v>
      </c>
      <c r="EY23" s="757">
        <f>+entero!EY23</f>
        <v>0</v>
      </c>
      <c r="EZ23" s="757">
        <f>+entero!EZ23</f>
        <v>0</v>
      </c>
      <c r="FA23" s="757">
        <f>+entero!FA23</f>
        <v>0</v>
      </c>
      <c r="FB23" s="757">
        <f>+entero!FB23</f>
        <v>0</v>
      </c>
      <c r="FC23" s="465">
        <f>+entero!FC23</f>
        <v>0</v>
      </c>
      <c r="FD23" s="465">
        <f>+entero!FD23</f>
        <v>0</v>
      </c>
      <c r="FE23" s="465">
        <f>+entero!FE23</f>
        <v>0</v>
      </c>
      <c r="FF23" s="465">
        <f>+entero!FF23</f>
        <v>0</v>
      </c>
      <c r="FG23" s="465">
        <f>+entero!FG23</f>
        <v>0</v>
      </c>
      <c r="FH23" s="1035"/>
      <c r="FI23" s="938"/>
      <c r="FJ23" s="792"/>
      <c r="FK23" s="792"/>
      <c r="FL23" s="792"/>
      <c r="FM23" s="792"/>
      <c r="FN23" s="792"/>
      <c r="FO23" s="792"/>
      <c r="FP23" s="792"/>
      <c r="FQ23" s="792"/>
      <c r="FR23" s="793"/>
      <c r="FS23" s="793"/>
      <c r="FT23" s="793"/>
      <c r="FU23" s="793"/>
      <c r="FV23" s="793"/>
      <c r="FW23" s="793"/>
      <c r="FX23" s="793"/>
      <c r="FY23" s="793"/>
    </row>
    <row r="24" spans="2:181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757">
        <f>+entero!EV24</f>
        <v>0</v>
      </c>
      <c r="EW24" s="757">
        <f>+entero!EW24</f>
        <v>0</v>
      </c>
      <c r="EX24" s="757">
        <f>+entero!EX24</f>
        <v>0</v>
      </c>
      <c r="EY24" s="757">
        <f>+entero!EY24</f>
        <v>0</v>
      </c>
      <c r="EZ24" s="757">
        <f>+entero!EZ24</f>
        <v>0</v>
      </c>
      <c r="FA24" s="757">
        <f>+entero!FA24</f>
        <v>0</v>
      </c>
      <c r="FB24" s="757">
        <f>+entero!FB24</f>
        <v>0</v>
      </c>
      <c r="FC24" s="465">
        <f>+entero!FC24</f>
        <v>0</v>
      </c>
      <c r="FD24" s="465">
        <f>+entero!FD24</f>
        <v>0</v>
      </c>
      <c r="FE24" s="465">
        <f>+entero!FE24</f>
        <v>0</v>
      </c>
      <c r="FF24" s="465">
        <f>+entero!FF24</f>
        <v>0</v>
      </c>
      <c r="FG24" s="465">
        <f>+entero!FG24</f>
        <v>0</v>
      </c>
      <c r="FH24" s="955"/>
      <c r="FI24" s="938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757">
        <f>+entero!EU25</f>
        <v>27</v>
      </c>
      <c r="EV25" s="757">
        <f>+entero!EV25</f>
        <v>86.490000000000009</v>
      </c>
      <c r="EW25" s="757">
        <f>+entero!EW25</f>
        <v>86.856999999999999</v>
      </c>
      <c r="EX25" s="757">
        <f>+entero!EX25</f>
        <v>5</v>
      </c>
      <c r="EY25" s="757">
        <f>+entero!EY25</f>
        <v>34.380000000000003</v>
      </c>
      <c r="EZ25" s="757">
        <f>+entero!EZ25</f>
        <v>21.995000000000001</v>
      </c>
      <c r="FA25" s="757">
        <f>+entero!FA25</f>
        <v>2.9820000000000002</v>
      </c>
      <c r="FB25" s="757">
        <f>+entero!FB25</f>
        <v>5</v>
      </c>
      <c r="FC25" s="465">
        <f>+entero!FC25</f>
        <v>0</v>
      </c>
      <c r="FD25" s="465">
        <f>+entero!FD25</f>
        <v>18.779969999999999</v>
      </c>
      <c r="FE25" s="465">
        <f>+entero!FE25</f>
        <v>35.200000000000003</v>
      </c>
      <c r="FF25" s="465">
        <f>+entero!FF25</f>
        <v>5.5444750000000003</v>
      </c>
      <c r="FG25" s="465">
        <f>+entero!FG25</f>
        <v>0</v>
      </c>
      <c r="FH25" s="759">
        <f>+entero!FH25</f>
        <v>54.524445</v>
      </c>
      <c r="FI25" s="938">
        <f>+entero!FI25</f>
        <v>0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757">
        <f>+entero!EU26</f>
        <v>60.741208</v>
      </c>
      <c r="EV26" s="757">
        <f>+entero!EV26</f>
        <v>212.741208</v>
      </c>
      <c r="EW26" s="757">
        <f>+entero!EW26</f>
        <v>127.652</v>
      </c>
      <c r="EX26" s="757">
        <f>+entero!EX26</f>
        <v>31</v>
      </c>
      <c r="EY26" s="757">
        <f>+entero!EY26</f>
        <v>39.4</v>
      </c>
      <c r="EZ26" s="757">
        <f>+entero!EZ26</f>
        <v>0.252</v>
      </c>
      <c r="FA26" s="757">
        <f>+entero!FA26</f>
        <v>23</v>
      </c>
      <c r="FB26" s="757">
        <f>+entero!FB26</f>
        <v>21</v>
      </c>
      <c r="FC26" s="465">
        <f>+entero!FC26</f>
        <v>2.5</v>
      </c>
      <c r="FD26" s="465">
        <f>+entero!FD26</f>
        <v>0</v>
      </c>
      <c r="FE26" s="465">
        <f>+entero!FE26</f>
        <v>5.5149999999999997</v>
      </c>
      <c r="FF26" s="465">
        <f>+entero!FF26</f>
        <v>15</v>
      </c>
      <c r="FG26" s="465">
        <f>+entero!FG26</f>
        <v>40</v>
      </c>
      <c r="FH26" s="759">
        <f>+entero!FH26</f>
        <v>42.015000000000001</v>
      </c>
      <c r="FI26" s="938">
        <f>+entero!FI26</f>
        <v>200.07142857142858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967"/>
      <c r="FD27" s="967"/>
      <c r="FE27" s="967"/>
      <c r="FF27" s="967"/>
      <c r="FG27" s="967"/>
      <c r="FH27" s="860"/>
      <c r="FI27" s="861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727"/>
      <c r="FA36" s="727"/>
      <c r="FB36" s="727"/>
      <c r="FC36" s="727"/>
      <c r="FD36" s="727"/>
      <c r="FE36" s="727"/>
      <c r="FF36" s="727"/>
      <c r="FG36" s="727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>
        <v>0</v>
      </c>
      <c r="FD52" s="746"/>
      <c r="FE52" s="746">
        <v>0</v>
      </c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>
        <v>907.35968514000001</v>
      </c>
      <c r="FD55" s="746"/>
      <c r="FE55" s="746">
        <v>907.35968514000001</v>
      </c>
      <c r="FF55" s="746"/>
      <c r="FG55" s="746">
        <v>897.25309014000004</v>
      </c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746"/>
      <c r="FG83" s="746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  <c r="FF159" s="747"/>
      <c r="FG159" s="747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  <c r="FF160" s="747"/>
      <c r="FG160" s="747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  <c r="FF161" s="747"/>
      <c r="FG161" s="747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  <c r="FF162" s="747"/>
      <c r="FG162" s="747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  <c r="FF163" s="747"/>
      <c r="FG163" s="747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  <c r="FF164" s="747"/>
      <c r="FG164" s="747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  <c r="FF165" s="747"/>
      <c r="FG165" s="747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  <c r="FF166" s="747"/>
      <c r="FG166" s="747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  <c r="FF167" s="747"/>
      <c r="FG167" s="747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  <c r="FF168" s="747"/>
      <c r="FG168" s="747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  <c r="FF169" s="747"/>
      <c r="FG169" s="747"/>
    </row>
    <row r="170" spans="3:16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  <c r="EZ170" s="747"/>
      <c r="FA170" s="747"/>
      <c r="FB170" s="747"/>
      <c r="FC170" s="747"/>
      <c r="FD170" s="747"/>
      <c r="FE170" s="747"/>
      <c r="FF170" s="747"/>
      <c r="FG170" s="747"/>
    </row>
    <row r="171" spans="3:16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  <c r="EZ171" s="747"/>
      <c r="FA171" s="747"/>
      <c r="FB171" s="747"/>
      <c r="FC171" s="747"/>
      <c r="FD171" s="747"/>
      <c r="FE171" s="747"/>
      <c r="FF171" s="747"/>
      <c r="FG171" s="747"/>
    </row>
    <row r="172" spans="3:16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  <c r="EZ172" s="747"/>
      <c r="FA172" s="747"/>
      <c r="FB172" s="747"/>
      <c r="FC172" s="747"/>
      <c r="FD172" s="747"/>
      <c r="FE172" s="747"/>
      <c r="FF172" s="747"/>
      <c r="FG172" s="74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  <c r="FF180" s="804"/>
      <c r="FG180" s="804"/>
    </row>
  </sheetData>
  <mergeCells count="157">
    <mergeCell ref="FA4:FA5"/>
    <mergeCell ref="EY4:EY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AW4:AW5"/>
    <mergeCell ref="AM4:AM5"/>
    <mergeCell ref="AP4:AP5"/>
    <mergeCell ref="AN4:AN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FC4:FG4"/>
    <mergeCell ref="EH4:EH5"/>
    <mergeCell ref="EL4:EL5"/>
    <mergeCell ref="EK4:EK5"/>
    <mergeCell ref="EJ4:EJ5"/>
    <mergeCell ref="EE4:EE5"/>
    <mergeCell ref="CZ4:CZ5"/>
    <mergeCell ref="CS4:CS5"/>
    <mergeCell ref="BY4:BY5"/>
    <mergeCell ref="BW4:BW5"/>
    <mergeCell ref="CE4:CE5"/>
    <mergeCell ref="CR4:CR5"/>
    <mergeCell ref="CF4:CF5"/>
    <mergeCell ref="CO4:CO5"/>
    <mergeCell ref="CM4:CM5"/>
    <mergeCell ref="BG4:BG5"/>
    <mergeCell ref="BH4:BH5"/>
    <mergeCell ref="BU4:BU5"/>
    <mergeCell ref="BQ4:BQ5"/>
    <mergeCell ref="BO4:BO5"/>
    <mergeCell ref="BR4:BR5"/>
    <mergeCell ref="BT4:BT5"/>
    <mergeCell ref="BZ4:BZ5"/>
    <mergeCell ref="CC4:CC5"/>
    <mergeCell ref="CN4:CN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X4:BX5"/>
    <mergeCell ref="BJ4:BJ5"/>
    <mergeCell ref="BK4:BK5"/>
    <mergeCell ref="BM4:BM5"/>
    <mergeCell ref="BE4:BE5"/>
    <mergeCell ref="BF4:BF5"/>
    <mergeCell ref="BN4:BN5"/>
    <mergeCell ref="CD4:CD5"/>
    <mergeCell ref="BD4:BD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EW4:EW5"/>
    <mergeCell ref="FB4:FB5"/>
    <mergeCell ref="EZ4:EZ5"/>
    <mergeCell ref="EX4:EX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H7:FI8 FH18:FI18 DU17:DU20 DU8:DU16 DU7 FH12:FI13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zoomScale="98" zoomScaleNormal="98" workbookViewId="0">
      <pane xSplit="40" ySplit="4" topLeftCell="E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37" width="9.85546875" style="803" customWidth="1"/>
    <col min="138" max="139" width="9.85546875" style="803" hidden="1" customWidth="1"/>
    <col min="140" max="140" width="9.85546875" style="803" customWidth="1"/>
    <col min="141" max="141" width="9.7109375" style="803" hidden="1" customWidth="1"/>
    <col min="142" max="142" width="9.85546875" style="803" hidden="1" customWidth="1"/>
    <col min="143" max="143" width="9.85546875" style="803" customWidth="1"/>
    <col min="144" max="144" width="9.5703125" style="803" hidden="1" customWidth="1"/>
    <col min="145" max="145" width="9.85546875" style="803" hidden="1" customWidth="1"/>
    <col min="146" max="146" width="9.85546875" style="803" customWidth="1"/>
    <col min="147" max="151" width="9.85546875" style="803" hidden="1" customWidth="1"/>
    <col min="152" max="158" width="9.85546875" style="803" customWidth="1"/>
    <col min="159" max="163" width="9.28515625" style="803" customWidth="1"/>
    <col min="164" max="175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0" t="str">
        <f>+entero!E3</f>
        <v>2008                          A  fines de Dic*</v>
      </c>
      <c r="F3" s="1190" t="str">
        <f>+entero!F3</f>
        <v>2009                          A  fines de Ene*</v>
      </c>
      <c r="G3" s="1190" t="str">
        <f>+entero!G3</f>
        <v>2009                          A  fines de Feb*</v>
      </c>
      <c r="H3" s="1190" t="str">
        <f>+entero!H3</f>
        <v>2009                          A  fines de Mar*</v>
      </c>
      <c r="I3" s="1190" t="str">
        <f>+entero!I3</f>
        <v>2009                          A  fines de adr*</v>
      </c>
      <c r="J3" s="1190" t="str">
        <f>+entero!J3</f>
        <v>2009                          A  fines de May*</v>
      </c>
      <c r="K3" s="1190" t="str">
        <f>+entero!K3</f>
        <v>2009                          A  fines de Jun*</v>
      </c>
      <c r="L3" s="1190" t="str">
        <f>+entero!L3</f>
        <v>2009                          A  fines de Jul*</v>
      </c>
      <c r="M3" s="1190" t="str">
        <f>+entero!M3</f>
        <v>2009                          A  fines de Ago*</v>
      </c>
      <c r="N3" s="1190" t="str">
        <f>+entero!N3</f>
        <v>2009                          A  fines de Sep*</v>
      </c>
      <c r="O3" s="1190" t="str">
        <f>+entero!O3</f>
        <v>2009                          A  fines de Oct*</v>
      </c>
      <c r="P3" s="1190" t="str">
        <f>+entero!P3</f>
        <v>2009                          A  fines de Nov*</v>
      </c>
      <c r="Q3" s="1190" t="str">
        <f>+entero!Q3</f>
        <v>2009                          A  fines de Dic*</v>
      </c>
      <c r="R3" s="1190" t="str">
        <f>+entero!R3</f>
        <v>2010                          A  fines de Ene*</v>
      </c>
      <c r="S3" s="1190" t="str">
        <f>+entero!S3</f>
        <v>2010                          A  fines de Feb*</v>
      </c>
      <c r="T3" s="1190" t="str">
        <f>+entero!T3</f>
        <v>2010                          A  fines de Mar*</v>
      </c>
      <c r="U3" s="1190" t="str">
        <f>+entero!U3</f>
        <v>2010                          A  fines de adr*</v>
      </c>
      <c r="V3" s="1190" t="str">
        <f>+entero!V3</f>
        <v>2010                          A  fines de May*</v>
      </c>
      <c r="W3" s="1190" t="str">
        <f>+entero!W3</f>
        <v>2010                          A  fines de Jun*</v>
      </c>
      <c r="X3" s="1190" t="str">
        <f>+entero!X3</f>
        <v>2010                          A  fines de Jul*</v>
      </c>
      <c r="Y3" s="1190" t="str">
        <f>+entero!Y3</f>
        <v>2010                          A  fines de Ago*</v>
      </c>
      <c r="Z3" s="1190" t="str">
        <f>+entero!Z3</f>
        <v>2010                          A  fines de Sep*</v>
      </c>
      <c r="AA3" s="1190" t="str">
        <f>+entero!AA3</f>
        <v>2010                          A  fines de Oct*</v>
      </c>
      <c r="AB3" s="1190" t="str">
        <f>+entero!AB3</f>
        <v>2010                          A  fines de Nov*</v>
      </c>
      <c r="AC3" s="1190" t="str">
        <f>+entero!AC3</f>
        <v>2010                          A  fines de Dic*</v>
      </c>
      <c r="AD3" s="1190" t="str">
        <f>+entero!AD3</f>
        <v>2011                          A  fines de Ene*</v>
      </c>
      <c r="AE3" s="1190" t="str">
        <f>+entero!AE3</f>
        <v>2011                          A  fines de Feb*</v>
      </c>
      <c r="AF3" s="1190" t="str">
        <f>+entero!AF3</f>
        <v>2011                          A  fines de Mar*</v>
      </c>
      <c r="AG3" s="1190" t="str">
        <f>+entero!AG3</f>
        <v>2011                          A  fines de adr*</v>
      </c>
      <c r="AH3" s="1190" t="str">
        <f>+entero!AH3</f>
        <v>2011                          A  fines de May*</v>
      </c>
      <c r="AI3" s="1190" t="str">
        <f>+entero!AI3</f>
        <v>2011                          A  fines de Jun*</v>
      </c>
      <c r="AJ3" s="1190" t="str">
        <f>+entero!AJ3</f>
        <v>2011                          A  fines de Jul*</v>
      </c>
      <c r="AK3" s="1190" t="str">
        <f>+entero!AK3</f>
        <v>2011                          A  fines de Ago*</v>
      </c>
      <c r="AL3" s="1190" t="str">
        <f>+entero!AL3</f>
        <v>2011                          A  fines de Sep*</v>
      </c>
      <c r="AM3" s="1190" t="str">
        <f>+entero!AM3</f>
        <v>2011                          A  fines de Oct*</v>
      </c>
      <c r="AN3" s="1190" t="str">
        <f>+entero!AN3</f>
        <v>2011                          A  fines de Nov*</v>
      </c>
      <c r="AO3" s="1190" t="str">
        <f>+entero!AO3</f>
        <v>2011                          A  fines de Dic*</v>
      </c>
      <c r="AP3" s="1190" t="str">
        <f>+entero!AP3</f>
        <v>2012                          A  fines de Ene*</v>
      </c>
      <c r="AQ3" s="1190" t="str">
        <f>+entero!AQ3</f>
        <v>2012                          A  fines de Feb*</v>
      </c>
      <c r="AR3" s="1190" t="str">
        <f>+entero!AR3</f>
        <v>2012                          A  fines de Mar*</v>
      </c>
      <c r="AS3" s="1190" t="str">
        <f>+entero!AS3</f>
        <v>2012                          A  fines de adr*</v>
      </c>
      <c r="AT3" s="1190" t="str">
        <f>+entero!AT3</f>
        <v>2012                          A  fines de May*</v>
      </c>
      <c r="AU3" s="1190" t="str">
        <f>+entero!AU3</f>
        <v>2012                          A  fines de Jun*</v>
      </c>
      <c r="AV3" s="1190" t="str">
        <f>+entero!AV3</f>
        <v>2012                          A  fines de Jul*</v>
      </c>
      <c r="AW3" s="1190" t="str">
        <f>+entero!AW3</f>
        <v>2012                          A  fines de Ago*</v>
      </c>
      <c r="AX3" s="1190" t="str">
        <f>+entero!AX3</f>
        <v>2012                          A  fines de Sep*</v>
      </c>
      <c r="AY3" s="1190" t="str">
        <f>+entero!AY3</f>
        <v>2012                          A  fines de Oct*</v>
      </c>
      <c r="AZ3" s="1190" t="str">
        <f>+entero!AZ3</f>
        <v>2012                          A  fines de Nov*</v>
      </c>
      <c r="BA3" s="1190" t="str">
        <f>+entero!BA3</f>
        <v>2012                          A  fines de Dic*</v>
      </c>
      <c r="BB3" s="1190" t="str">
        <f>+entero!BB3</f>
        <v>2013                          A  fines de Ene*</v>
      </c>
      <c r="BC3" s="1190" t="str">
        <f>+entero!BC3</f>
        <v>2013                          A  fines de Feb*</v>
      </c>
      <c r="BD3" s="1190" t="str">
        <f>+entero!BD3</f>
        <v>2013                          A  fines de Mar*</v>
      </c>
      <c r="BE3" s="1190" t="str">
        <f>+entero!BE3</f>
        <v>2013                          A  fines de adr*</v>
      </c>
      <c r="BF3" s="1190" t="str">
        <f>+entero!BF3</f>
        <v>2013                          A  fines de May*</v>
      </c>
      <c r="BG3" s="1190" t="str">
        <f>+entero!BG3</f>
        <v>2013                          A  fines de Jun*</v>
      </c>
      <c r="BH3" s="1190" t="str">
        <f>+entero!BH3</f>
        <v>2013                          A  fines de Jul*</v>
      </c>
      <c r="BI3" s="1190" t="str">
        <f>+entero!BI3</f>
        <v>2013                          A  fines de Ago*</v>
      </c>
      <c r="BJ3" s="1190" t="str">
        <f>+entero!BJ3</f>
        <v>2013                          A  fines de Sep*</v>
      </c>
      <c r="BK3" s="1190" t="str">
        <f>+entero!BK3</f>
        <v>2013                          A  fines de Oct*</v>
      </c>
      <c r="BL3" s="1190" t="str">
        <f>+entero!BL3</f>
        <v>2013                          A  fines de Nov*</v>
      </c>
      <c r="BM3" s="1190" t="str">
        <f>+entero!BM3</f>
        <v>2013                          A  fines de Dic*</v>
      </c>
      <c r="BN3" s="1190" t="str">
        <f>+entero!BN3</f>
        <v>2014                          A  fines de Ene*</v>
      </c>
      <c r="BO3" s="1190" t="str">
        <f>+entero!BO3</f>
        <v>2014                          A  fines de Feb*</v>
      </c>
      <c r="BP3" s="1190" t="str">
        <f>+entero!BP3</f>
        <v>2014                          A  fines de Mar*</v>
      </c>
      <c r="BQ3" s="1190" t="str">
        <f>+entero!BQ3</f>
        <v>2014                          A  fines de adr*</v>
      </c>
      <c r="BR3" s="1190" t="str">
        <f>+entero!BR3</f>
        <v>2014                          A  fines de May*</v>
      </c>
      <c r="BS3" s="1190" t="str">
        <f>+entero!BS3</f>
        <v>2014                          A  fines de Jun*</v>
      </c>
      <c r="BT3" s="1190" t="str">
        <f>+entero!BT3</f>
        <v>2014                          A  fines de Jul*</v>
      </c>
      <c r="BU3" s="1190" t="str">
        <f>+entero!BU3</f>
        <v>2014                          A  fines de Ago*</v>
      </c>
      <c r="BV3" s="1190" t="str">
        <f>+entero!BV3</f>
        <v>2014                          A  fines de Sep*</v>
      </c>
      <c r="BW3" s="1190" t="str">
        <f>+entero!BW3</f>
        <v>2014                          A  fines de Oct*</v>
      </c>
      <c r="BX3" s="1190" t="str">
        <f>+entero!BX3</f>
        <v>2014                          A  fines de Nov*</v>
      </c>
      <c r="BY3" s="1190" t="str">
        <f>+entero!BY3</f>
        <v>2014                          A  fines de Dic*</v>
      </c>
      <c r="BZ3" s="1190" t="str">
        <f>+entero!BZ3</f>
        <v>2015                         A  fines de Ene*</v>
      </c>
      <c r="CA3" s="1190" t="str">
        <f>+entero!CA3</f>
        <v>2015                         A  fines de Feb*</v>
      </c>
      <c r="CB3" s="1190" t="str">
        <f>+entero!CB3</f>
        <v>2015                         A  fines de Mar*</v>
      </c>
      <c r="CC3" s="1190" t="str">
        <f>+entero!CC3</f>
        <v xml:space="preserve">2015                         A  fines de adr* </v>
      </c>
      <c r="CD3" s="1190" t="str">
        <f>+entero!CD3</f>
        <v xml:space="preserve">2015                         A  fines de May* </v>
      </c>
      <c r="CE3" s="1190" t="str">
        <f>+entero!CE3</f>
        <v xml:space="preserve">2015                         A  fines de Jun* </v>
      </c>
      <c r="CF3" s="1190" t="str">
        <f>+entero!CF3</f>
        <v xml:space="preserve">2015                         A  fines de Jul* </v>
      </c>
      <c r="CG3" s="1190" t="str">
        <f>+entero!CG3</f>
        <v xml:space="preserve">2015                         A  fines de Ago* </v>
      </c>
      <c r="CH3" s="1190" t="str">
        <f>+entero!CH3</f>
        <v xml:space="preserve">2015                         A  fines de Sep* </v>
      </c>
      <c r="CI3" s="1190" t="str">
        <f>+entero!CI3</f>
        <v xml:space="preserve">2015                         A  fines de Oct* </v>
      </c>
      <c r="CJ3" s="1190" t="str">
        <f>+entero!CJ3</f>
        <v xml:space="preserve">2015                         A  fines de Nov* </v>
      </c>
      <c r="CK3" s="1190" t="str">
        <f>+entero!CK3</f>
        <v xml:space="preserve">2015                         A  fines de Dic* </v>
      </c>
      <c r="CL3" s="1190" t="str">
        <f>+entero!CL3</f>
        <v xml:space="preserve">2016                         A  fines de Ene* </v>
      </c>
      <c r="CM3" s="1190" t="str">
        <f>+entero!CM3</f>
        <v xml:space="preserve">2016                         A  fines de Feb* </v>
      </c>
      <c r="CN3" s="1190" t="str">
        <f>+entero!CN3</f>
        <v xml:space="preserve">2016                         A  fines de Mar* </v>
      </c>
      <c r="CO3" s="1190" t="str">
        <f>+entero!CO3</f>
        <v xml:space="preserve">2016                         A  fines de adr* </v>
      </c>
      <c r="CP3" s="1190" t="str">
        <f>+entero!CP3</f>
        <v xml:space="preserve">2016                         A  fines de May* </v>
      </c>
      <c r="CQ3" s="1190" t="str">
        <f>+entero!CQ3</f>
        <v xml:space="preserve">2016                         A  fines de Jun* </v>
      </c>
      <c r="CR3" s="1190" t="str">
        <f>+entero!CR3</f>
        <v xml:space="preserve">2016                         A  fines de Jul* </v>
      </c>
      <c r="CS3" s="1190" t="str">
        <f>+entero!CS3</f>
        <v xml:space="preserve">2016                         A  fines de Ago* </v>
      </c>
      <c r="CT3" s="1190" t="str">
        <f>+entero!CT3</f>
        <v xml:space="preserve">2016                         A  fines de Sep* </v>
      </c>
      <c r="CU3" s="1190" t="str">
        <f>+entero!CU3</f>
        <v xml:space="preserve">2016                         A  fines de Oct* </v>
      </c>
      <c r="CV3" s="1190" t="str">
        <f>+entero!CV3</f>
        <v xml:space="preserve">2016                         A  fines de Nov* </v>
      </c>
      <c r="CW3" s="1190" t="str">
        <f>+entero!CW3</f>
        <v>2016                         A  fines de Dic* 15</v>
      </c>
      <c r="CX3" s="1190" t="str">
        <f>+entero!CX3</f>
        <v xml:space="preserve">2017                         A  fines de Ene* </v>
      </c>
      <c r="CY3" s="1190" t="str">
        <f>+entero!CY3</f>
        <v xml:space="preserve">2017                         A  fines de Feb* </v>
      </c>
      <c r="CZ3" s="1190" t="str">
        <f>+entero!CZ3</f>
        <v xml:space="preserve">2017                         A  fines de Mar* </v>
      </c>
      <c r="DA3" s="1190" t="str">
        <f>+entero!DA3</f>
        <v xml:space="preserve">2017                         A  fines de Abr* </v>
      </c>
      <c r="DB3" s="1190" t="str">
        <f>+entero!DB3</f>
        <v xml:space="preserve">2017                         A  fines de May* </v>
      </c>
      <c r="DC3" s="1190" t="str">
        <f>+entero!DC3</f>
        <v xml:space="preserve">2017                         A  fines de Jun* </v>
      </c>
      <c r="DD3" s="1190" t="str">
        <f>+entero!DD3</f>
        <v xml:space="preserve">2017                         A  fines de Jul* </v>
      </c>
      <c r="DE3" s="1190" t="str">
        <f>+entero!DE3</f>
        <v xml:space="preserve">2017                         A  fines de Ago* </v>
      </c>
      <c r="DF3" s="1190" t="str">
        <f>+entero!DF3</f>
        <v xml:space="preserve">2017                         A  fines de Sep* </v>
      </c>
      <c r="DG3" s="1190" t="str">
        <f>+entero!DG3</f>
        <v xml:space="preserve">2017                         A  fines de Oct* </v>
      </c>
      <c r="DH3" s="1179" t="s">
        <v>234</v>
      </c>
      <c r="DI3" s="1179" t="s">
        <v>245</v>
      </c>
      <c r="DJ3" s="1179" t="str">
        <f>+entero!DJ3</f>
        <v>2018
A fines de Ene</v>
      </c>
      <c r="DK3" s="1179" t="str">
        <f>+entero!DK3</f>
        <v>2018
A fines de Feb</v>
      </c>
      <c r="DL3" s="1179" t="str">
        <f>+entero!DL3</f>
        <v>2018
A fines de Mar</v>
      </c>
      <c r="DM3" s="1179" t="str">
        <f>+entero!DM3</f>
        <v>2018
A fines de Abr</v>
      </c>
      <c r="DN3" s="1179" t="str">
        <f>+entero!DN3</f>
        <v>2018
A fines de May</v>
      </c>
      <c r="DO3" s="1179" t="str">
        <f>+entero!DO3</f>
        <v>2018
A fines de Jun</v>
      </c>
      <c r="DP3" s="1179" t="str">
        <f>+entero!DP3</f>
        <v>2018
A fines de Jul</v>
      </c>
      <c r="DQ3" s="1179" t="str">
        <f>+entero!DQ3</f>
        <v>2018
A fines de Ago</v>
      </c>
      <c r="DR3" s="1179" t="str">
        <f>+entero!DR3</f>
        <v>2018
A fines de Sep</v>
      </c>
      <c r="DS3" s="1179" t="str">
        <f>+entero!DS3</f>
        <v>2018
A fines de Oct</v>
      </c>
      <c r="DT3" s="1179" t="str">
        <f>+entero!DT3</f>
        <v>2018
A fines de Nov</v>
      </c>
      <c r="DU3" s="1179" t="str">
        <f>+entero!DU3</f>
        <v>2018
A fines de Dic</v>
      </c>
      <c r="DV3" s="1179" t="str">
        <f>+entero!DV3</f>
        <v>2019
A fines de Ene</v>
      </c>
      <c r="DW3" s="1179" t="str">
        <f>+entero!DW3</f>
        <v>2019
A fines de Feb</v>
      </c>
      <c r="DX3" s="1179" t="str">
        <f>+entero!DX3</f>
        <v>2019
A fines de Mar</v>
      </c>
      <c r="DY3" s="1179" t="str">
        <f>+entero!DY3</f>
        <v>2019
A fines de Abr</v>
      </c>
      <c r="DZ3" s="1179" t="str">
        <f>+entero!DZ3</f>
        <v>2019
A fines de May</v>
      </c>
      <c r="EA3" s="1179" t="str">
        <f>+entero!EA3</f>
        <v>2019
A fines de Jun</v>
      </c>
      <c r="EB3" s="1179" t="str">
        <f>+entero!EB3</f>
        <v>2019
A fines de  Jul</v>
      </c>
      <c r="EC3" s="1179" t="str">
        <f>+entero!EC3</f>
        <v>2019
A fines de  Ago</v>
      </c>
      <c r="ED3" s="1179" t="str">
        <f>+entero!ED3</f>
        <v>2019
A fines de Sep</v>
      </c>
      <c r="EE3" s="1179" t="str">
        <f>+entero!EE3</f>
        <v>2019
A fines de Oct</v>
      </c>
      <c r="EF3" s="1179" t="str">
        <f>+entero!EF3</f>
        <v>2019
A fines de Nov</v>
      </c>
      <c r="EG3" s="1179" t="str">
        <f>+entero!EG3</f>
        <v>2019
A fines de Dic</v>
      </c>
      <c r="EH3" s="1179" t="str">
        <f>+entero!EH3</f>
        <v>2020
A fines de Ene</v>
      </c>
      <c r="EI3" s="1179" t="str">
        <f>+entero!EI3</f>
        <v>2020
A fines de Feb</v>
      </c>
      <c r="EJ3" s="1179" t="str">
        <f>+entero!EJ3</f>
        <v>2020
A fines de Mar</v>
      </c>
      <c r="EK3" s="1179" t="str">
        <f>+entero!EK3</f>
        <v>2020
A fines de Abr</v>
      </c>
      <c r="EL3" s="1179" t="str">
        <f>+entero!EL3</f>
        <v>2020
A fines de May</v>
      </c>
      <c r="EM3" s="1179" t="str">
        <f>+entero!EM3</f>
        <v>2020
A fines de Jun</v>
      </c>
      <c r="EN3" s="1179" t="str">
        <f>+entero!EN3</f>
        <v>2020
 A fines de Jul</v>
      </c>
      <c r="EO3" s="1179" t="str">
        <f>+entero!EO3</f>
        <v>2020
 A fines de Ago</v>
      </c>
      <c r="EP3" s="1179" t="str">
        <f>+entero!EP3</f>
        <v>2020
 A fines de Sep</v>
      </c>
      <c r="EQ3" s="1199" t="str">
        <f>+entero!EQ3</f>
        <v>Semana 1°</v>
      </c>
      <c r="ER3" s="1199" t="str">
        <f>+entero!ER3</f>
        <v>Semana 2°</v>
      </c>
      <c r="ES3" s="1199" t="str">
        <f>+entero!ES3</f>
        <v>Semana 3°</v>
      </c>
      <c r="ET3" s="1199" t="str">
        <f>+entero!ET3</f>
        <v>Semana 4°</v>
      </c>
      <c r="EU3" s="1199" t="str">
        <f>+entero!EU3</f>
        <v>Semana 5°</v>
      </c>
      <c r="EV3" s="1179" t="str">
        <f>+entero!EV3</f>
        <v>2020
 A fines de Oct</v>
      </c>
      <c r="EW3" s="1179" t="str">
        <f>+entero!EW3</f>
        <v>2020
 A fines de Nov</v>
      </c>
      <c r="EX3" s="1179" t="str">
        <f>+entero!EX3</f>
        <v>Semana 1°</v>
      </c>
      <c r="EY3" s="1179" t="str">
        <f>+entero!EY3</f>
        <v>Semana 2°</v>
      </c>
      <c r="EZ3" s="1179" t="str">
        <f>+entero!EZ3</f>
        <v>Semana 3°</v>
      </c>
      <c r="FA3" s="1179" t="str">
        <f>+entero!FA3</f>
        <v>Semana 4°</v>
      </c>
      <c r="FB3" s="1179" t="str">
        <f>+entero!FB3</f>
        <v>Semana 1°</v>
      </c>
      <c r="FC3" s="1196" t="str">
        <f>+entero!FC3</f>
        <v>Semana 2°</v>
      </c>
      <c r="FD3" s="1196"/>
      <c r="FE3" s="1196"/>
      <c r="FF3" s="1196"/>
      <c r="FG3" s="1196"/>
      <c r="FH3" s="1202" t="s">
        <v>250</v>
      </c>
      <c r="FI3" s="1203"/>
      <c r="FJ3" s="165"/>
      <c r="FK3" s="165"/>
      <c r="FL3" s="165"/>
      <c r="FM3" s="165"/>
      <c r="FN3" s="165"/>
      <c r="FO3" s="165"/>
      <c r="FP3" s="165"/>
      <c r="FQ3" s="165"/>
    </row>
    <row r="4" spans="1:173" ht="26.25" customHeight="1" thickBot="1" x14ac:dyDescent="0.25">
      <c r="C4" s="16"/>
      <c r="D4" s="1207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0"/>
      <c r="ER4" s="1200"/>
      <c r="ES4" s="1200"/>
      <c r="ET4" s="1200"/>
      <c r="EU4" s="1200"/>
      <c r="EV4" s="1205"/>
      <c r="EW4" s="1205"/>
      <c r="EX4" s="1205"/>
      <c r="EY4" s="1205"/>
      <c r="EZ4" s="1205"/>
      <c r="FA4" s="1205"/>
      <c r="FB4" s="1205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821"/>
      <c r="EW5" s="821"/>
      <c r="EX5" s="821"/>
      <c r="EY5" s="821"/>
      <c r="EZ5" s="821"/>
      <c r="FA5" s="821"/>
      <c r="FB5" s="821"/>
      <c r="FC5" s="322"/>
      <c r="FD5" s="322"/>
      <c r="FE5" s="322"/>
      <c r="FF5" s="322"/>
      <c r="FG5" s="322"/>
      <c r="FH5" s="84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118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758">
        <f>+entero!EU28</f>
        <v>84829.686639992928</v>
      </c>
      <c r="EV6" s="758">
        <f>+entero!EV28</f>
        <v>84829.686639992928</v>
      </c>
      <c r="EW6" s="758">
        <f>+entero!EW28</f>
        <v>84052.352996324043</v>
      </c>
      <c r="EX6" s="758">
        <f>+entero!EX28</f>
        <v>84115.665123635874</v>
      </c>
      <c r="EY6" s="758">
        <f>+entero!EY28</f>
        <v>83649.76990959156</v>
      </c>
      <c r="EZ6" s="758">
        <f>+entero!EZ28</f>
        <v>82582.514608381549</v>
      </c>
      <c r="FA6" s="758">
        <f>+entero!FA28</f>
        <v>82182.842252827075</v>
      </c>
      <c r="FB6" s="758">
        <f>+entero!FB28</f>
        <v>86886.819597562047</v>
      </c>
      <c r="FC6" s="862">
        <f>+entero!FC28</f>
        <v>86885.219278987206</v>
      </c>
      <c r="FD6" s="862">
        <f>+entero!FD28</f>
        <v>87110.160602678443</v>
      </c>
      <c r="FE6" s="862">
        <f>+entero!FE28</f>
        <v>88182.400251834493</v>
      </c>
      <c r="FF6" s="862">
        <f>+entero!FF28</f>
        <v>88365.026334694558</v>
      </c>
      <c r="FG6" s="862">
        <f>+entero!FG28</f>
        <v>90234.961996175582</v>
      </c>
      <c r="FH6" s="841">
        <f>+entero!FH28</f>
        <v>3348.1423986135342</v>
      </c>
      <c r="FI6" s="939">
        <f>+entero!FI28</f>
        <v>3.8534525882306312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118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758">
        <f>+entero!EU29</f>
        <v>51945.9227121</v>
      </c>
      <c r="EV7" s="758">
        <f>+entero!EV29</f>
        <v>51945.9227121</v>
      </c>
      <c r="EW7" s="758">
        <f>+entero!EW29</f>
        <v>51160.368964100002</v>
      </c>
      <c r="EX7" s="758">
        <f>+entero!EX29</f>
        <v>51887.438652300007</v>
      </c>
      <c r="EY7" s="758">
        <f>+entero!EY29</f>
        <v>51983.764230300003</v>
      </c>
      <c r="EZ7" s="758">
        <f>+entero!EZ29</f>
        <v>51741.130391800005</v>
      </c>
      <c r="FA7" s="758">
        <f>+entero!FA29</f>
        <v>51231.058418000001</v>
      </c>
      <c r="FB7" s="758">
        <f>+entero!FB29</f>
        <v>51480.064112499997</v>
      </c>
      <c r="FC7" s="862">
        <f>+entero!FC29</f>
        <v>51625.679968300006</v>
      </c>
      <c r="FD7" s="862">
        <f>+entero!FD29</f>
        <v>51902.963354800006</v>
      </c>
      <c r="FE7" s="862">
        <f>+entero!FE29</f>
        <v>51902.963354800006</v>
      </c>
      <c r="FF7" s="862">
        <f>+entero!FF29</f>
        <v>52124.066378000003</v>
      </c>
      <c r="FG7" s="862">
        <f>+entero!FG29</f>
        <v>52238.771760000003</v>
      </c>
      <c r="FH7" s="841">
        <f>+entero!FH29</f>
        <v>758.70764750000671</v>
      </c>
      <c r="FI7" s="939">
        <f>+entero!FI29</f>
        <v>1.4737892436225291</v>
      </c>
      <c r="FJ7" s="165"/>
      <c r="FK7" s="165"/>
      <c r="FL7" s="165"/>
      <c r="FM7" s="165"/>
      <c r="FN7" s="165"/>
      <c r="FO7" s="165"/>
      <c r="FP7" s="165"/>
      <c r="FQ7" s="165"/>
    </row>
    <row r="8" spans="1:173" x14ac:dyDescent="0.2">
      <c r="A8" s="3"/>
      <c r="B8" s="1185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758">
        <f>+entero!EU30</f>
        <v>13680.444811041358</v>
      </c>
      <c r="EV8" s="758">
        <f>+entero!EV30</f>
        <v>13680.444811041358</v>
      </c>
      <c r="EW8" s="758">
        <f>+entero!EW30</f>
        <v>14771.36542705974</v>
      </c>
      <c r="EX8" s="758">
        <f>+entero!EX30</f>
        <v>14656.244177003813</v>
      </c>
      <c r="EY8" s="758">
        <f>+entero!EY30</f>
        <v>16642.405282008851</v>
      </c>
      <c r="EZ8" s="758">
        <f>+entero!EZ30</f>
        <v>16826.106585060406</v>
      </c>
      <c r="FA8" s="758">
        <f>+entero!FA30</f>
        <v>14578.534735248213</v>
      </c>
      <c r="FB8" s="758">
        <f>+entero!FB30</f>
        <v>15160.508789628122</v>
      </c>
      <c r="FC8" s="862">
        <f>+entero!FC30</f>
        <v>15825.157922026479</v>
      </c>
      <c r="FD8" s="862">
        <f>+entero!FD30</f>
        <v>15733.604246504634</v>
      </c>
      <c r="FE8" s="862">
        <f>+entero!FE30</f>
        <v>15363.746400760143</v>
      </c>
      <c r="FF8" s="862">
        <f>+entero!FF30</f>
        <v>14758.763181838685</v>
      </c>
      <c r="FG8" s="862">
        <f>+entero!FG30</f>
        <v>15139.978891190558</v>
      </c>
      <c r="FH8" s="841">
        <f>+entero!FH30</f>
        <v>-20.529898437564043</v>
      </c>
      <c r="FI8" s="939">
        <f>+entero!FI30</f>
        <v>-0.13541694887977193</v>
      </c>
      <c r="FJ8" s="165"/>
      <c r="FK8" s="165"/>
      <c r="FL8" s="165"/>
      <c r="FM8" s="165"/>
      <c r="FN8" s="165"/>
      <c r="FO8" s="165"/>
      <c r="FP8" s="165"/>
      <c r="FQ8" s="165"/>
    </row>
    <row r="9" spans="1:173" x14ac:dyDescent="0.2">
      <c r="A9" s="3"/>
      <c r="B9" s="1185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758">
        <f>+entero!EU31</f>
        <v>42371.454591670139</v>
      </c>
      <c r="EV9" s="758">
        <f>+entero!EV31</f>
        <v>42371.454591670139</v>
      </c>
      <c r="EW9" s="758">
        <f>+entero!EW31</f>
        <v>42609.137214896691</v>
      </c>
      <c r="EX9" s="758">
        <f>+entero!EX31</f>
        <v>44204.992014309464</v>
      </c>
      <c r="EY9" s="758">
        <f>+entero!EY31</f>
        <v>44640.493892649181</v>
      </c>
      <c r="EZ9" s="758">
        <f>+entero!EZ31</f>
        <v>43907.050689833588</v>
      </c>
      <c r="FA9" s="758">
        <f>+entero!FA31</f>
        <v>41045.5861519686</v>
      </c>
      <c r="FB9" s="758">
        <f>+entero!FB31</f>
        <v>46287.687328083062</v>
      </c>
      <c r="FC9" s="862">
        <f>+entero!FC31</f>
        <v>46921.478925692616</v>
      </c>
      <c r="FD9" s="862">
        <f>+entero!FD31</f>
        <v>46900.371462841264</v>
      </c>
      <c r="FE9" s="862">
        <f>+entero!FE31</f>
        <v>47608.761831533891</v>
      </c>
      <c r="FF9" s="862">
        <f>+entero!FF31</f>
        <v>46529.19232252756</v>
      </c>
      <c r="FG9" s="862">
        <f>+entero!FG31</f>
        <v>48546.725805938593</v>
      </c>
      <c r="FH9" s="841">
        <f>+entero!FH31</f>
        <v>2259.0384778555308</v>
      </c>
      <c r="FI9" s="939">
        <f>+entero!FI31</f>
        <v>4.8804306463696587</v>
      </c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1185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758">
        <f>+entero!EU34</f>
        <v>21467.671037667798</v>
      </c>
      <c r="EV10" s="758">
        <f>+entero!EV34</f>
        <v>21467.671037667798</v>
      </c>
      <c r="EW10" s="758">
        <f>+entero!EW34</f>
        <v>21975.876799092599</v>
      </c>
      <c r="EX10" s="758">
        <f>+entero!EX34</f>
        <v>20942.420552843399</v>
      </c>
      <c r="EY10" s="758">
        <f>+entero!EY34</f>
        <v>21261.831576242199</v>
      </c>
      <c r="EZ10" s="758">
        <f>+entero!EZ34</f>
        <v>21307.569007755399</v>
      </c>
      <c r="FA10" s="758">
        <f>+entero!FA34</f>
        <v>21570.127216730198</v>
      </c>
      <c r="FB10" s="758">
        <f>+entero!FB34</f>
        <v>21742.171518784198</v>
      </c>
      <c r="FC10" s="862">
        <f>+entero!FC34</f>
        <v>21613.686158519002</v>
      </c>
      <c r="FD10" s="862">
        <f>+entero!FD34</f>
        <v>21728.994116534599</v>
      </c>
      <c r="FE10" s="862">
        <f>+entero!FE34</f>
        <v>21873.873279675401</v>
      </c>
      <c r="FF10" s="862">
        <f>+entero!FF34</f>
        <v>21883.851526107599</v>
      </c>
      <c r="FG10" s="862">
        <f>+entero!FG34</f>
        <v>21923.766797198397</v>
      </c>
      <c r="FH10" s="841">
        <f>+entero!FH34</f>
        <v>181.59527841419913</v>
      </c>
      <c r="FI10" s="939">
        <f>+entero!FI34</f>
        <v>0.83522144169136692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1185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760"/>
      <c r="EW11" s="760"/>
      <c r="EX11" s="760"/>
      <c r="EY11" s="760"/>
      <c r="EZ11" s="760"/>
      <c r="FA11" s="760"/>
      <c r="FB11" s="760"/>
      <c r="FC11" s="863"/>
      <c r="FD11" s="863"/>
      <c r="FE11" s="863"/>
      <c r="FF11" s="863"/>
      <c r="FG11" s="863"/>
      <c r="FH11" s="842"/>
      <c r="FI11" s="940"/>
      <c r="FJ11" s="165"/>
      <c r="FK11" s="165"/>
      <c r="FL11" s="165"/>
      <c r="FM11" s="165"/>
      <c r="FN11" s="165"/>
      <c r="FO11" s="165"/>
      <c r="FP11" s="165"/>
      <c r="FQ11" s="165"/>
    </row>
    <row r="12" spans="1:173" x14ac:dyDescent="0.2">
      <c r="A12" s="3"/>
      <c r="B12" s="1185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758">
        <f>+entero!EU36</f>
        <v>77761.653132954103</v>
      </c>
      <c r="EV12" s="758">
        <f>+entero!EV36</f>
        <v>77761.652473719994</v>
      </c>
      <c r="EW12" s="758">
        <f>+entero!EW36</f>
        <v>76967.429148024108</v>
      </c>
      <c r="EX12" s="758">
        <f>+entero!EX36</f>
        <v>77570.562582574115</v>
      </c>
      <c r="EY12" s="758">
        <f>+entero!EY36</f>
        <v>77445.326420344107</v>
      </c>
      <c r="EZ12" s="758">
        <f>+entero!EZ36</f>
        <v>76462.105572254106</v>
      </c>
      <c r="FA12" s="758">
        <f>+entero!FA36</f>
        <v>76480.403546574118</v>
      </c>
      <c r="FB12" s="758">
        <f>+entero!FB36</f>
        <v>78591.141574654102</v>
      </c>
      <c r="FC12" s="862">
        <f>+entero!FC36</f>
        <v>78860.33159039414</v>
      </c>
      <c r="FD12" s="862">
        <f>+entero!FD36</f>
        <v>79137.373603524116</v>
      </c>
      <c r="FE12" s="862">
        <f>+entero!FE36</f>
        <v>79235.837826994131</v>
      </c>
      <c r="FF12" s="862">
        <f>+entero!FF36</f>
        <v>79360.727395964132</v>
      </c>
      <c r="FG12" s="862">
        <f>+entero!FG36</f>
        <v>79013.432517004112</v>
      </c>
      <c r="FH12" s="841">
        <f>+entero!FH36</f>
        <v>422.29094235000957</v>
      </c>
      <c r="FI12" s="939">
        <f>+entero!FI36</f>
        <v>0.5373263880495659</v>
      </c>
      <c r="FJ12" s="165"/>
      <c r="FK12" s="165"/>
      <c r="FL12" s="165"/>
      <c r="FM12" s="165"/>
      <c r="FN12" s="165"/>
      <c r="FO12" s="165"/>
      <c r="FP12" s="165"/>
      <c r="FQ12" s="165"/>
    </row>
    <row r="13" spans="1:173" x14ac:dyDescent="0.2">
      <c r="A13" s="3"/>
      <c r="B13" s="1185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758">
        <f>+entero!EU37</f>
        <v>134517.38904212537</v>
      </c>
      <c r="EV13" s="758">
        <f>+entero!EV37</f>
        <v>134517.38822158999</v>
      </c>
      <c r="EW13" s="758">
        <f>+entero!EW37</f>
        <v>134181.41107459538</v>
      </c>
      <c r="EX13" s="758">
        <f>+entero!EX37</f>
        <v>135024.52828677537</v>
      </c>
      <c r="EY13" s="758">
        <f>+entero!EY37</f>
        <v>133857.79529187537</v>
      </c>
      <c r="EZ13" s="758">
        <f>+entero!EZ37</f>
        <v>132267.8956640554</v>
      </c>
      <c r="FA13" s="758">
        <f>+entero!FA37</f>
        <v>131694.59621110541</v>
      </c>
      <c r="FB13" s="758">
        <f>+entero!FB37</f>
        <v>137205.63924215536</v>
      </c>
      <c r="FC13" s="862">
        <f>+entero!FC37</f>
        <v>137089.41346675539</v>
      </c>
      <c r="FD13" s="862">
        <f>+entero!FD37</f>
        <v>137164.3822790854</v>
      </c>
      <c r="FE13" s="862">
        <f>+entero!FE37</f>
        <v>138170.34939461542</v>
      </c>
      <c r="FF13" s="862">
        <f>+entero!FF37</f>
        <v>138542.6324901254</v>
      </c>
      <c r="FG13" s="862">
        <f>+entero!FG37</f>
        <v>140436.2014467954</v>
      </c>
      <c r="FH13" s="841">
        <f>+entero!FH37</f>
        <v>3230.5622046400385</v>
      </c>
      <c r="FI13" s="939">
        <f>+entero!FI37</f>
        <v>2.3545403982546178</v>
      </c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1185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758">
        <f>+entero!EU38</f>
        <v>235071.20315569293</v>
      </c>
      <c r="EV14" s="758">
        <f>+entero!EV38</f>
        <v>235157.15041129</v>
      </c>
      <c r="EW14" s="758">
        <f>+entero!EW38</f>
        <v>235912.82263291295</v>
      </c>
      <c r="EX14" s="758">
        <f>+entero!EX38</f>
        <v>235599.44450168288</v>
      </c>
      <c r="EY14" s="758">
        <f>+entero!EY38</f>
        <v>234612.09841667293</v>
      </c>
      <c r="EZ14" s="758">
        <f>+entero!EZ38</f>
        <v>233661.2426885429</v>
      </c>
      <c r="FA14" s="758">
        <f>+entero!FA38</f>
        <v>233556.63351677294</v>
      </c>
      <c r="FB14" s="758">
        <f>+entero!FB38</f>
        <v>238856.55944588291</v>
      </c>
      <c r="FC14" s="862">
        <f>+entero!FC38</f>
        <v>238651.77959277292</v>
      </c>
      <c r="FD14" s="862">
        <f>+entero!FD38</f>
        <v>238773.43816547291</v>
      </c>
      <c r="FE14" s="862">
        <f>+entero!FE38</f>
        <v>239760.27297959293</v>
      </c>
      <c r="FF14" s="862">
        <f>+entero!FF38</f>
        <v>240247.63405473292</v>
      </c>
      <c r="FG14" s="862">
        <f>+entero!FG38</f>
        <v>242147.53566850291</v>
      </c>
      <c r="FH14" s="841">
        <f>+entero!FH38</f>
        <v>3290.9762226199964</v>
      </c>
      <c r="FI14" s="939">
        <f>+entero!FI38</f>
        <v>1.3778044154427436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118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742"/>
      <c r="EW15" s="742"/>
      <c r="EX15" s="742"/>
      <c r="EY15" s="742"/>
      <c r="EZ15" s="742"/>
      <c r="FA15" s="742"/>
      <c r="FB15" s="742"/>
      <c r="FC15" s="864"/>
      <c r="FD15" s="864"/>
      <c r="FE15" s="864"/>
      <c r="FF15" s="864"/>
      <c r="FG15" s="864"/>
      <c r="FH15" s="843"/>
      <c r="FI15" s="86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1185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761">
        <f>+entero!EU40</f>
        <v>89.766469093777559</v>
      </c>
      <c r="EV16" s="761">
        <f>+entero!EV40</f>
        <v>89.766469234049055</v>
      </c>
      <c r="EW16" s="761">
        <f>+entero!EW40</f>
        <v>89.652997619416013</v>
      </c>
      <c r="EX16" s="761">
        <f>+entero!EX40</f>
        <v>89.613780659997104</v>
      </c>
      <c r="EY16" s="761">
        <f>+entero!EY40</f>
        <v>89.714284055082999</v>
      </c>
      <c r="EZ16" s="761">
        <f>+entero!EZ40</f>
        <v>89.716200938019057</v>
      </c>
      <c r="FA16" s="761">
        <f>+entero!FA40</f>
        <v>89.672752582665794</v>
      </c>
      <c r="FB16" s="761">
        <f>+entero!FB40</f>
        <v>89.894153150497331</v>
      </c>
      <c r="FC16" s="866">
        <f>+entero!FC40</f>
        <v>89.960849630126688</v>
      </c>
      <c r="FD16" s="866">
        <f>+entero!FD40</f>
        <v>89.904714217487509</v>
      </c>
      <c r="FE16" s="866">
        <f>+entero!FE40</f>
        <v>89.862579245897919</v>
      </c>
      <c r="FF16" s="866">
        <f>+entero!FF40</f>
        <v>89.864427719018835</v>
      </c>
      <c r="FG16" s="866">
        <f>+entero!FG40</f>
        <v>89.848634903585278</v>
      </c>
      <c r="FH16" s="1065">
        <f>+entero!FH40</f>
        <v>-4.5518246912052973E-2</v>
      </c>
      <c r="FI16" s="867">
        <f>+entero!FI40</f>
        <v>0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85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761">
        <f>+entero!EU41</f>
        <v>84.672217870682232</v>
      </c>
      <c r="EV17" s="761">
        <f>+entero!EV41</f>
        <v>84.672218026531127</v>
      </c>
      <c r="EW17" s="761">
        <f>+entero!EW41</f>
        <v>84.666302813103144</v>
      </c>
      <c r="EX17" s="761">
        <f>+entero!EX41</f>
        <v>84.731736539498868</v>
      </c>
      <c r="EY17" s="761">
        <f>+entero!EY41</f>
        <v>84.686283852735826</v>
      </c>
      <c r="EZ17" s="761">
        <f>+entero!EZ41</f>
        <v>84.563965705978831</v>
      </c>
      <c r="FA17" s="761">
        <f>+entero!FA41</f>
        <v>84.490045024101505</v>
      </c>
      <c r="FB17" s="761">
        <f>+entero!FB41</f>
        <v>85.060810028924763</v>
      </c>
      <c r="FC17" s="866">
        <f>+entero!FC41</f>
        <v>85.042152009399018</v>
      </c>
      <c r="FD17" s="866">
        <f>+entero!FD41</f>
        <v>85.053173684244555</v>
      </c>
      <c r="FE17" s="866">
        <f>+entero!FE41</f>
        <v>85.127097068559181</v>
      </c>
      <c r="FF17" s="866">
        <f>+entero!FF41</f>
        <v>85.162205823619729</v>
      </c>
      <c r="FG17" s="866">
        <f>+entero!FG41</f>
        <v>85.367955559394233</v>
      </c>
      <c r="FH17" s="1065">
        <f>+entero!FH41</f>
        <v>0.30714553046946946</v>
      </c>
      <c r="FI17" s="867">
        <f>+entero!FI41</f>
        <v>0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ht="13.5" thickBot="1" x14ac:dyDescent="0.25">
      <c r="A18" s="3"/>
      <c r="B18" s="1185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762">
        <f>+entero!EU42</f>
        <v>88.313913183169618</v>
      </c>
      <c r="EV18" s="762">
        <f>+entero!EV42</f>
        <v>88.318186224729331</v>
      </c>
      <c r="EW18" s="762">
        <f>+entero!EW42</f>
        <v>88.329198237654055</v>
      </c>
      <c r="EX18" s="762">
        <f>+entero!EX42</f>
        <v>88.350622044066014</v>
      </c>
      <c r="EY18" s="762">
        <f>+entero!EY42</f>
        <v>88.351481766283101</v>
      </c>
      <c r="EZ18" s="762">
        <f>+entero!EZ42</f>
        <v>88.303578273436088</v>
      </c>
      <c r="FA18" s="762">
        <f>+entero!FA42</f>
        <v>88.281230136841131</v>
      </c>
      <c r="FB18" s="762">
        <f>+entero!FB42</f>
        <v>88.491180156272719</v>
      </c>
      <c r="FC18" s="1011">
        <f>+entero!FC42</f>
        <v>88.492074978675888</v>
      </c>
      <c r="FD18" s="1011">
        <f>+entero!FD42</f>
        <v>88.49305336923571</v>
      </c>
      <c r="FE18" s="1011">
        <f>+entero!FE42</f>
        <v>88.533720770166141</v>
      </c>
      <c r="FF18" s="1011">
        <f>+entero!FF42</f>
        <v>88.540665654380618</v>
      </c>
      <c r="FG18" s="1011">
        <f>+entero!FG42</f>
        <v>88.634413287051331</v>
      </c>
      <c r="FH18" s="1072">
        <f>+entero!FH42</f>
        <v>0.14323313077861144</v>
      </c>
      <c r="FI18" s="868">
        <f>+entero!FI42</f>
        <v>0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727"/>
      <c r="FA31" s="727"/>
      <c r="FB31" s="727"/>
      <c r="FC31" s="727"/>
      <c r="FD31" s="727"/>
      <c r="FE31" s="727"/>
      <c r="FF31" s="727"/>
      <c r="FG31" s="7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727"/>
      <c r="FA32" s="727"/>
      <c r="FB32" s="727"/>
      <c r="FC32" s="727"/>
      <c r="FD32" s="727"/>
      <c r="FE32" s="727"/>
      <c r="FF32" s="727"/>
      <c r="FG32" s="727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727"/>
      <c r="FA33" s="727"/>
      <c r="FB33" s="727"/>
      <c r="FC33" s="727"/>
      <c r="FD33" s="727"/>
      <c r="FE33" s="727"/>
      <c r="FF33" s="727"/>
      <c r="FG33" s="727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727"/>
      <c r="FA34" s="727"/>
      <c r="FB34" s="727"/>
      <c r="FC34" s="727"/>
      <c r="FD34" s="727"/>
      <c r="FE34" s="727"/>
      <c r="FF34" s="727"/>
      <c r="FG34" s="727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727"/>
      <c r="FA35" s="727"/>
      <c r="FB35" s="727"/>
      <c r="FC35" s="727"/>
      <c r="FD35" s="727"/>
      <c r="FE35" s="727"/>
      <c r="FF35" s="727"/>
      <c r="FG35" s="727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  <c r="EZ159" s="747"/>
      <c r="FA159" s="747"/>
      <c r="FB159" s="747"/>
      <c r="FC159" s="747"/>
      <c r="FD159" s="747"/>
      <c r="FE159" s="747"/>
      <c r="FF159" s="747"/>
      <c r="FG159" s="747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  <c r="EZ160" s="747"/>
      <c r="FA160" s="747"/>
      <c r="FB160" s="747"/>
      <c r="FC160" s="747"/>
      <c r="FD160" s="747"/>
      <c r="FE160" s="747"/>
      <c r="FF160" s="747"/>
      <c r="FG160" s="747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  <c r="EZ161" s="747"/>
      <c r="FA161" s="747"/>
      <c r="FB161" s="747"/>
      <c r="FC161" s="747"/>
      <c r="FD161" s="747"/>
      <c r="FE161" s="747"/>
      <c r="FF161" s="747"/>
      <c r="FG161" s="747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  <c r="EZ162" s="747"/>
      <c r="FA162" s="747"/>
      <c r="FB162" s="747"/>
      <c r="FC162" s="747"/>
      <c r="FD162" s="747"/>
      <c r="FE162" s="747"/>
      <c r="FF162" s="747"/>
      <c r="FG162" s="747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  <c r="EZ163" s="747"/>
      <c r="FA163" s="747"/>
      <c r="FB163" s="747"/>
      <c r="FC163" s="747"/>
      <c r="FD163" s="747"/>
      <c r="FE163" s="747"/>
      <c r="FF163" s="747"/>
      <c r="FG163" s="747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  <c r="EZ164" s="747"/>
      <c r="FA164" s="747"/>
      <c r="FB164" s="747"/>
      <c r="FC164" s="747"/>
      <c r="FD164" s="747"/>
      <c r="FE164" s="747"/>
      <c r="FF164" s="747"/>
      <c r="FG164" s="747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  <c r="EZ165" s="747"/>
      <c r="FA165" s="747"/>
      <c r="FB165" s="747"/>
      <c r="FC165" s="747"/>
      <c r="FD165" s="747"/>
      <c r="FE165" s="747"/>
      <c r="FF165" s="747"/>
      <c r="FG165" s="747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  <c r="EZ166" s="747"/>
      <c r="FA166" s="747"/>
      <c r="FB166" s="747"/>
      <c r="FC166" s="747"/>
      <c r="FD166" s="747"/>
      <c r="FE166" s="747"/>
      <c r="FF166" s="747"/>
      <c r="FG166" s="747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  <c r="EZ167" s="747"/>
      <c r="FA167" s="747"/>
      <c r="FB167" s="747"/>
      <c r="FC167" s="747"/>
      <c r="FD167" s="747"/>
      <c r="FE167" s="747"/>
      <c r="FF167" s="747"/>
      <c r="FG167" s="747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  <c r="EZ168" s="747"/>
      <c r="FA168" s="747"/>
      <c r="FB168" s="747"/>
      <c r="FC168" s="747"/>
      <c r="FD168" s="747"/>
      <c r="FE168" s="747"/>
      <c r="FF168" s="747"/>
      <c r="FG168" s="747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  <c r="EZ169" s="747"/>
      <c r="FA169" s="747"/>
      <c r="FB169" s="747"/>
      <c r="FC169" s="747"/>
      <c r="FD169" s="747"/>
      <c r="FE169" s="747"/>
      <c r="FF169" s="747"/>
      <c r="FG169" s="74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</sheetData>
  <mergeCells count="158"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BN3:BN4"/>
    <mergeCell ref="BU3:BU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CN3:CN4"/>
    <mergeCell ref="DV3:DV4"/>
    <mergeCell ref="FC3:FG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EW3:EW4"/>
    <mergeCell ref="FB3:FB4"/>
    <mergeCell ref="EZ3:EZ4"/>
    <mergeCell ref="EX3:EX4"/>
    <mergeCell ref="EU3:EU4"/>
    <mergeCell ref="EV3:EV4"/>
    <mergeCell ref="ES3:ES4"/>
    <mergeCell ref="ER3:ER4"/>
    <mergeCell ref="FH3:FI3"/>
    <mergeCell ref="FA3:FA4"/>
    <mergeCell ref="EY3:EY4"/>
    <mergeCell ref="ET3:E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2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FB3" sqref="FB3:FB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37" width="8.28515625" style="803" customWidth="1"/>
    <col min="138" max="139" width="8.28515625" style="803" hidden="1" customWidth="1"/>
    <col min="140" max="140" width="8.28515625" style="803" customWidth="1"/>
    <col min="141" max="142" width="8.28515625" style="803" hidden="1" customWidth="1"/>
    <col min="143" max="143" width="8.28515625" style="803" customWidth="1"/>
    <col min="144" max="145" width="8.28515625" style="803" hidden="1" customWidth="1"/>
    <col min="146" max="146" width="8.28515625" style="803" customWidth="1"/>
    <col min="147" max="151" width="8.28515625" style="803" hidden="1" customWidth="1"/>
    <col min="152" max="163" width="8.28515625" style="803" customWidth="1"/>
    <col min="164" max="173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06" t="str">
        <f>+entero!D3</f>
        <v>V   A   R   I   A   B   L   E   S     b/</v>
      </c>
      <c r="E3" s="1190" t="str">
        <f>+entero!E3</f>
        <v>2008                          A  fines de Dic*</v>
      </c>
      <c r="F3" s="1190" t="str">
        <f>+entero!F3</f>
        <v>2009                          A  fines de Ene*</v>
      </c>
      <c r="G3" s="1190" t="str">
        <f>+entero!G3</f>
        <v>2009                          A  fines de Feb*</v>
      </c>
      <c r="H3" s="1190" t="str">
        <f>+entero!H3</f>
        <v>2009                          A  fines de Mar*</v>
      </c>
      <c r="I3" s="1190" t="str">
        <f>+entero!I3</f>
        <v>2009                          A  fines de adr*</v>
      </c>
      <c r="J3" s="1190" t="str">
        <f>+entero!J3</f>
        <v>2009                          A  fines de May*</v>
      </c>
      <c r="K3" s="1190" t="str">
        <f>+entero!K3</f>
        <v>2009                          A  fines de Jun*</v>
      </c>
      <c r="L3" s="1190" t="str">
        <f>+entero!L3</f>
        <v>2009                          A  fines de Jul*</v>
      </c>
      <c r="M3" s="1190" t="str">
        <f>+entero!M3</f>
        <v>2009                          A  fines de Ago*</v>
      </c>
      <c r="N3" s="1190" t="str">
        <f>+entero!N3</f>
        <v>2009                          A  fines de Sep*</v>
      </c>
      <c r="O3" s="1190" t="str">
        <f>+entero!O3</f>
        <v>2009                          A  fines de Oct*</v>
      </c>
      <c r="P3" s="1190" t="str">
        <f>+entero!P3</f>
        <v>2009                          A  fines de Nov*</v>
      </c>
      <c r="Q3" s="1190" t="str">
        <f>+entero!Q3</f>
        <v>2009                          A  fines de Dic*</v>
      </c>
      <c r="R3" s="1190" t="str">
        <f>+entero!R3</f>
        <v>2010                          A  fines de Ene*</v>
      </c>
      <c r="S3" s="1190" t="str">
        <f>+entero!S3</f>
        <v>2010                          A  fines de Feb*</v>
      </c>
      <c r="T3" s="1190" t="str">
        <f>+entero!T3</f>
        <v>2010                          A  fines de Mar*</v>
      </c>
      <c r="U3" s="1190" t="str">
        <f>+entero!U3</f>
        <v>2010                          A  fines de adr*</v>
      </c>
      <c r="V3" s="1190" t="str">
        <f>+entero!V3</f>
        <v>2010                          A  fines de May*</v>
      </c>
      <c r="W3" s="1190" t="str">
        <f>+entero!W3</f>
        <v>2010                          A  fines de Jun*</v>
      </c>
      <c r="X3" s="1190" t="str">
        <f>+entero!X3</f>
        <v>2010                          A  fines de Jul*</v>
      </c>
      <c r="Y3" s="1190" t="str">
        <f>+entero!Y3</f>
        <v>2010                          A  fines de Ago*</v>
      </c>
      <c r="Z3" s="1190" t="str">
        <f>+entero!Z3</f>
        <v>2010                          A  fines de Sep*</v>
      </c>
      <c r="AA3" s="1190" t="str">
        <f>+entero!AA3</f>
        <v>2010                          A  fines de Oct*</v>
      </c>
      <c r="AB3" s="1190" t="str">
        <f>+entero!AB3</f>
        <v>2010                          A  fines de Nov*</v>
      </c>
      <c r="AC3" s="1190" t="str">
        <f>+entero!AC3</f>
        <v>2010                          A  fines de Dic*</v>
      </c>
      <c r="AD3" s="1190" t="str">
        <f>+entero!AD3</f>
        <v>2011                          A  fines de Ene*</v>
      </c>
      <c r="AE3" s="1190" t="str">
        <f>+entero!AE3</f>
        <v>2011                          A  fines de Feb*</v>
      </c>
      <c r="AF3" s="1190" t="str">
        <f>+entero!AF3</f>
        <v>2011                          A  fines de Mar*</v>
      </c>
      <c r="AG3" s="1190" t="str">
        <f>+entero!AG3</f>
        <v>2011                          A  fines de adr*</v>
      </c>
      <c r="AH3" s="1190" t="str">
        <f>+entero!AH3</f>
        <v>2011                          A  fines de May*</v>
      </c>
      <c r="AI3" s="1190" t="str">
        <f>+entero!AI3</f>
        <v>2011                          A  fines de Jun*</v>
      </c>
      <c r="AJ3" s="1190" t="str">
        <f>+entero!AJ3</f>
        <v>2011                          A  fines de Jul*</v>
      </c>
      <c r="AK3" s="1190" t="str">
        <f>+entero!AK3</f>
        <v>2011                          A  fines de Ago*</v>
      </c>
      <c r="AL3" s="1190" t="str">
        <f>+entero!AL3</f>
        <v>2011                          A  fines de Sep*</v>
      </c>
      <c r="AM3" s="1190" t="str">
        <f>+entero!AM3</f>
        <v>2011                          A  fines de Oct*</v>
      </c>
      <c r="AN3" s="1190" t="str">
        <f>+entero!AN3</f>
        <v>2011                          A  fines de Nov*</v>
      </c>
      <c r="AO3" s="1190" t="str">
        <f>+entero!AO3</f>
        <v>2011                          A  fines de Dic*</v>
      </c>
      <c r="AP3" s="1190" t="str">
        <f>+entero!AP3</f>
        <v>2012                          A  fines de Ene*</v>
      </c>
      <c r="AQ3" s="1190" t="str">
        <f>+entero!AQ3</f>
        <v>2012                          A  fines de Feb*</v>
      </c>
      <c r="AR3" s="1190" t="str">
        <f>+entero!AR3</f>
        <v>2012                          A  fines de Mar*</v>
      </c>
      <c r="AS3" s="1190" t="str">
        <f>+entero!AS3</f>
        <v>2012                          A  fines de adr*</v>
      </c>
      <c r="AT3" s="1190" t="str">
        <f>+entero!AT3</f>
        <v>2012                          A  fines de May*</v>
      </c>
      <c r="AU3" s="1190" t="str">
        <f>+entero!AU3</f>
        <v>2012                          A  fines de Jun*</v>
      </c>
      <c r="AV3" s="1190" t="str">
        <f>+entero!AV3</f>
        <v>2012                          A  fines de Jul*</v>
      </c>
      <c r="AW3" s="1190" t="str">
        <f>+entero!AW3</f>
        <v>2012                          A  fines de Ago*</v>
      </c>
      <c r="AX3" s="1190" t="str">
        <f>+entero!AX3</f>
        <v>2012                          A  fines de Sep*</v>
      </c>
      <c r="AY3" s="1190" t="str">
        <f>+entero!AY3</f>
        <v>2012                          A  fines de Oct*</v>
      </c>
      <c r="AZ3" s="1190" t="str">
        <f>+entero!AZ3</f>
        <v>2012                          A  fines de Nov*</v>
      </c>
      <c r="BA3" s="1190" t="str">
        <f>+entero!BA3</f>
        <v>2012                          A  fines de Dic*</v>
      </c>
      <c r="BB3" s="1190" t="str">
        <f>+entero!BB3</f>
        <v>2013                          A  fines de Ene*</v>
      </c>
      <c r="BC3" s="1190" t="str">
        <f>+entero!BC3</f>
        <v>2013                          A  fines de Feb*</v>
      </c>
      <c r="BD3" s="1190" t="str">
        <f>+entero!BD3</f>
        <v>2013                          A  fines de Mar*</v>
      </c>
      <c r="BE3" s="1190" t="str">
        <f>+entero!BE3</f>
        <v>2013                          A  fines de adr*</v>
      </c>
      <c r="BF3" s="1190" t="str">
        <f>+entero!BF3</f>
        <v>2013                          A  fines de May*</v>
      </c>
      <c r="BG3" s="1190" t="str">
        <f>+entero!BG3</f>
        <v>2013                          A  fines de Jun*</v>
      </c>
      <c r="BH3" s="1190" t="str">
        <f>+entero!BH3</f>
        <v>2013                          A  fines de Jul*</v>
      </c>
      <c r="BI3" s="1190" t="str">
        <f>+entero!BI3</f>
        <v>2013                          A  fines de Ago*</v>
      </c>
      <c r="BJ3" s="1190" t="str">
        <f>+entero!BJ3</f>
        <v>2013                          A  fines de Sep*</v>
      </c>
      <c r="BK3" s="1190" t="str">
        <f>+entero!BK3</f>
        <v>2013                          A  fines de Oct*</v>
      </c>
      <c r="BL3" s="1190" t="str">
        <f>+entero!BL3</f>
        <v>2013                          A  fines de Nov*</v>
      </c>
      <c r="BM3" s="1190" t="str">
        <f>+entero!BM3</f>
        <v>2013                          A  fines de Dic*</v>
      </c>
      <c r="BN3" s="1190" t="str">
        <f>+entero!BN3</f>
        <v>2014                          A  fines de Ene*</v>
      </c>
      <c r="BO3" s="1190" t="str">
        <f>+entero!BO3</f>
        <v>2014                          A  fines de Feb*</v>
      </c>
      <c r="BP3" s="1190" t="str">
        <f>+entero!BP3</f>
        <v>2014                          A  fines de Mar*</v>
      </c>
      <c r="BQ3" s="1190" t="str">
        <f>+entero!BQ3</f>
        <v>2014                          A  fines de adr*</v>
      </c>
      <c r="BR3" s="1190" t="str">
        <f>+entero!BR3</f>
        <v>2014                          A  fines de May*</v>
      </c>
      <c r="BS3" s="1190" t="str">
        <f>+entero!BS3</f>
        <v>2014                          A  fines de Jun*</v>
      </c>
      <c r="BT3" s="1190" t="str">
        <f>+entero!BT3</f>
        <v>2014                          A  fines de Jul*</v>
      </c>
      <c r="BU3" s="1190" t="str">
        <f>+entero!BU3</f>
        <v>2014                          A  fines de Ago*</v>
      </c>
      <c r="BV3" s="1190" t="str">
        <f>+entero!BV3</f>
        <v>2014                          A  fines de Sep*</v>
      </c>
      <c r="BW3" s="1190" t="str">
        <f>+entero!BW3</f>
        <v>2014                          A  fines de Oct*</v>
      </c>
      <c r="BX3" s="1190" t="str">
        <f>+entero!BX3</f>
        <v>2014                          A  fines de Nov*</v>
      </c>
      <c r="BY3" s="1190" t="str">
        <f>+entero!BY3</f>
        <v>2014                          A  fines de Dic*</v>
      </c>
      <c r="BZ3" s="1190" t="str">
        <f>+entero!BZ3</f>
        <v>2015                         A  fines de Ene*</v>
      </c>
      <c r="CA3" s="1190" t="str">
        <f>+entero!CA3</f>
        <v>2015                         A  fines de Feb*</v>
      </c>
      <c r="CB3" s="1190" t="str">
        <f>+entero!CB3</f>
        <v>2015                         A  fines de Mar*</v>
      </c>
      <c r="CC3" s="1190" t="str">
        <f>+entero!CC3</f>
        <v xml:space="preserve">2015                         A  fines de adr* </v>
      </c>
      <c r="CD3" s="1190" t="str">
        <f>+entero!CD3</f>
        <v xml:space="preserve">2015                         A  fines de May* </v>
      </c>
      <c r="CE3" s="1190" t="str">
        <f>+entero!CE3</f>
        <v xml:space="preserve">2015                         A  fines de Jun* </v>
      </c>
      <c r="CF3" s="1190" t="str">
        <f>+entero!CF3</f>
        <v xml:space="preserve">2015                         A  fines de Jul* </v>
      </c>
      <c r="CG3" s="1190" t="str">
        <f>+entero!CG3</f>
        <v xml:space="preserve">2015                         A  fines de Ago* </v>
      </c>
      <c r="CH3" s="1190" t="str">
        <f>+entero!CH3</f>
        <v xml:space="preserve">2015                         A  fines de Sep* </v>
      </c>
      <c r="CI3" s="1190" t="str">
        <f>+entero!CI3</f>
        <v xml:space="preserve">2015                         A  fines de Oct* </v>
      </c>
      <c r="CJ3" s="1190" t="str">
        <f>+entero!CJ3</f>
        <v xml:space="preserve">2015                         A  fines de Nov* </v>
      </c>
      <c r="CK3" s="1190" t="str">
        <f>+entero!CK3</f>
        <v xml:space="preserve">2015                         A  fines de Dic* </v>
      </c>
      <c r="CL3" s="1190" t="str">
        <f>+entero!CL3</f>
        <v xml:space="preserve">2016                         A  fines de Ene* </v>
      </c>
      <c r="CM3" s="1190" t="str">
        <f>+entero!CM3</f>
        <v xml:space="preserve">2016                         A  fines de Feb* </v>
      </c>
      <c r="CN3" s="1190" t="str">
        <f>+entero!CN3</f>
        <v xml:space="preserve">2016                         A  fines de Mar* </v>
      </c>
      <c r="CO3" s="1190" t="str">
        <f>+entero!CO3</f>
        <v xml:space="preserve">2016                         A  fines de adr* </v>
      </c>
      <c r="CP3" s="1190" t="str">
        <f>+entero!CP3</f>
        <v xml:space="preserve">2016                         A  fines de May* </v>
      </c>
      <c r="CQ3" s="1190" t="str">
        <f>+entero!CQ3</f>
        <v xml:space="preserve">2016                         A  fines de Jun* </v>
      </c>
      <c r="CR3" s="1190" t="str">
        <f>+entero!CR3</f>
        <v xml:space="preserve">2016                         A  fines de Jul* </v>
      </c>
      <c r="CS3" s="1190" t="str">
        <f>+entero!CS3</f>
        <v xml:space="preserve">2016                         A  fines de Ago* </v>
      </c>
      <c r="CT3" s="1190" t="str">
        <f>+entero!CT3</f>
        <v xml:space="preserve">2016                         A  fines de Sep* </v>
      </c>
      <c r="CU3" s="1190" t="str">
        <f>+entero!CU3</f>
        <v xml:space="preserve">2016                         A  fines de Oct* </v>
      </c>
      <c r="CV3" s="1190" t="str">
        <f>+entero!CV3</f>
        <v xml:space="preserve">2016                         A  fines de Nov* </v>
      </c>
      <c r="CW3" s="1190" t="str">
        <f>+entero!CW3</f>
        <v>2016                         A  fines de Dic* 15</v>
      </c>
      <c r="CX3" s="1190" t="str">
        <f>+entero!CX3</f>
        <v xml:space="preserve">2017                         A  fines de Ene* </v>
      </c>
      <c r="CY3" s="1190" t="str">
        <f>+entero!CY3</f>
        <v xml:space="preserve">2017                         A  fines de Feb* </v>
      </c>
      <c r="CZ3" s="1190" t="str">
        <f>+entero!CZ3</f>
        <v xml:space="preserve">2017                         A  fines de Mar* </v>
      </c>
      <c r="DA3" s="1190" t="str">
        <f>+entero!DA3</f>
        <v xml:space="preserve">2017                         A  fines de Abr* </v>
      </c>
      <c r="DB3" s="1190" t="str">
        <f>+entero!DB3</f>
        <v xml:space="preserve">2017                         A  fines de May* </v>
      </c>
      <c r="DC3" s="1190" t="str">
        <f>+entero!DC3</f>
        <v xml:space="preserve">2017                         A  fines de Jun* </v>
      </c>
      <c r="DD3" s="1190" t="str">
        <f>+entero!DD3</f>
        <v xml:space="preserve">2017                         A  fines de Jul* </v>
      </c>
      <c r="DE3" s="1190" t="str">
        <f>+entero!DE3</f>
        <v xml:space="preserve">2017                         A  fines de Ago* </v>
      </c>
      <c r="DF3" s="1190" t="str">
        <f>+entero!DF3</f>
        <v xml:space="preserve">2017                         A  fines de Sep* </v>
      </c>
      <c r="DG3" s="1190" t="str">
        <f>+entero!DG3</f>
        <v xml:space="preserve">2017                         A  fines de Oct* </v>
      </c>
      <c r="DH3" s="1179" t="s">
        <v>234</v>
      </c>
      <c r="DI3" s="1179" t="s">
        <v>245</v>
      </c>
      <c r="DJ3" s="1179" t="str">
        <f>+entero!DJ3</f>
        <v>2018
A fines de Ene</v>
      </c>
      <c r="DK3" s="1179" t="str">
        <f>+entero!DK3</f>
        <v>2018
A fines de Feb</v>
      </c>
      <c r="DL3" s="1179" t="str">
        <f>+entero!DL3</f>
        <v>2018
A fines de Mar</v>
      </c>
      <c r="DM3" s="1179" t="str">
        <f>+entero!DM3</f>
        <v>2018
A fines de Abr</v>
      </c>
      <c r="DN3" s="1179" t="str">
        <f>+entero!DN3</f>
        <v>2018
A fines de May</v>
      </c>
      <c r="DO3" s="1179" t="str">
        <f>+entero!DO3</f>
        <v>2018
A fines de Jun</v>
      </c>
      <c r="DP3" s="1179" t="str">
        <f>+entero!DP3</f>
        <v>2018
A fines de Jul</v>
      </c>
      <c r="DQ3" s="1179" t="str">
        <f>+entero!DQ3</f>
        <v>2018
A fines de Ago</v>
      </c>
      <c r="DR3" s="1179" t="str">
        <f>+entero!DR3</f>
        <v>2018
A fines de Sep</v>
      </c>
      <c r="DS3" s="1179" t="str">
        <f>+entero!DS3</f>
        <v>2018
A fines de Oct</v>
      </c>
      <c r="DT3" s="1179" t="str">
        <f>+entero!DT3</f>
        <v>2018
A fines de Nov</v>
      </c>
      <c r="DU3" s="1179" t="str">
        <f>+entero!DU3</f>
        <v>2018
A fines de Dic</v>
      </c>
      <c r="DV3" s="1179" t="str">
        <f>+entero!DV3</f>
        <v>2019
A fines de Ene</v>
      </c>
      <c r="DW3" s="1179" t="str">
        <f>+entero!DW3</f>
        <v>2019
A fines de Feb</v>
      </c>
      <c r="DX3" s="1179" t="str">
        <f>+entero!DX3</f>
        <v>2019
A fines de Mar</v>
      </c>
      <c r="DY3" s="1179" t="str">
        <f>+entero!DY3</f>
        <v>2019
A fines de Abr</v>
      </c>
      <c r="DZ3" s="1179" t="str">
        <f>+entero!DZ3</f>
        <v>2019
A fines de May</v>
      </c>
      <c r="EA3" s="1179" t="str">
        <f>+entero!EA3</f>
        <v>2019
A fines de Jun</v>
      </c>
      <c r="EB3" s="1179" t="str">
        <f>+entero!EB3</f>
        <v>2019
A fines de  Jul</v>
      </c>
      <c r="EC3" s="1179" t="str">
        <f>+entero!EC3</f>
        <v>2019
A fines de  Ago</v>
      </c>
      <c r="ED3" s="1179" t="str">
        <f>+entero!ED3</f>
        <v>2019
A fines de Sep</v>
      </c>
      <c r="EE3" s="1179" t="str">
        <f>+entero!EE3</f>
        <v>2019
A fines de Oct</v>
      </c>
      <c r="EF3" s="1179" t="str">
        <f>+entero!EF3</f>
        <v>2019
A fines de Nov</v>
      </c>
      <c r="EG3" s="1179" t="str">
        <f>+entero!EG3</f>
        <v>2019
A fines de Dic</v>
      </c>
      <c r="EH3" s="1179" t="str">
        <f>+entero!EH3</f>
        <v>2020
A fines de Ene</v>
      </c>
      <c r="EI3" s="1179" t="str">
        <f>+entero!EI3</f>
        <v>2020
A fines de Feb</v>
      </c>
      <c r="EJ3" s="1179" t="str">
        <f>+entero!EJ3</f>
        <v>2020
A fines de Mar</v>
      </c>
      <c r="EK3" s="1179" t="str">
        <f>+entero!EK3</f>
        <v>2020
A fines de Abr</v>
      </c>
      <c r="EL3" s="1179" t="str">
        <f>+entero!EL3</f>
        <v>2020
A fines de May</v>
      </c>
      <c r="EM3" s="1179" t="str">
        <f>+entero!EM3</f>
        <v>2020
A fines de Jun</v>
      </c>
      <c r="EN3" s="1179" t="str">
        <f>+entero!EN3</f>
        <v>2020
 A fines de Jul</v>
      </c>
      <c r="EO3" s="1179" t="str">
        <f>+entero!EO3</f>
        <v>2020
 A fines de Ago</v>
      </c>
      <c r="EP3" s="1179" t="str">
        <f>+entero!EP3</f>
        <v>2020
 A fines de Sep</v>
      </c>
      <c r="EQ3" s="1199" t="str">
        <f>+entero!EQ3</f>
        <v>Semana 1°</v>
      </c>
      <c r="ER3" s="1199" t="str">
        <f>+entero!ER3</f>
        <v>Semana 2°</v>
      </c>
      <c r="ES3" s="1199" t="str">
        <f>+entero!ES3</f>
        <v>Semana 3°</v>
      </c>
      <c r="ET3" s="1199" t="str">
        <f>+entero!ET3</f>
        <v>Semana 4°</v>
      </c>
      <c r="EU3" s="1199" t="str">
        <f>+entero!EU3</f>
        <v>Semana 5°</v>
      </c>
      <c r="EV3" s="1179" t="str">
        <f>+entero!EV3</f>
        <v>2020
 A fines de Oct</v>
      </c>
      <c r="EW3" s="1179" t="str">
        <f>+entero!EW3</f>
        <v>2020
 A fines de Nov</v>
      </c>
      <c r="EX3" s="1179" t="str">
        <f>+entero!EX3</f>
        <v>Semana 1°</v>
      </c>
      <c r="EY3" s="1179" t="str">
        <f>+entero!EY3</f>
        <v>Semana 2°</v>
      </c>
      <c r="EZ3" s="1179" t="str">
        <f>+entero!EZ3</f>
        <v>Semana 3°</v>
      </c>
      <c r="FA3" s="1179" t="str">
        <f>+entero!FA3</f>
        <v>Semana 4°</v>
      </c>
      <c r="FB3" s="1179" t="str">
        <f>+entero!FB3</f>
        <v>Semana 1°</v>
      </c>
      <c r="FC3" s="1196" t="str">
        <f>+entero!FC3</f>
        <v>Semana 2°</v>
      </c>
      <c r="FD3" s="1196"/>
      <c r="FE3" s="1196"/>
      <c r="FF3" s="1196"/>
      <c r="FG3" s="1196"/>
      <c r="FH3" s="1202" t="s">
        <v>250</v>
      </c>
      <c r="FI3" s="1203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07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0"/>
      <c r="ER4" s="1200"/>
      <c r="ES4" s="1200"/>
      <c r="ET4" s="1200"/>
      <c r="EU4" s="1200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4" t="s">
        <v>244</v>
      </c>
      <c r="FI4" s="965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736"/>
      <c r="FB5" s="736"/>
      <c r="FC5" s="877"/>
      <c r="FD5" s="877"/>
      <c r="FE5" s="877"/>
      <c r="FF5" s="877"/>
      <c r="FG5" s="877"/>
      <c r="FH5" s="75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763">
        <f>+entero!EU44</f>
        <v>3759.3959183673455</v>
      </c>
      <c r="EV6" s="763">
        <f>+entero!EV44</f>
        <v>3759.3959183673455</v>
      </c>
      <c r="EW6" s="763">
        <f>+entero!EW44</f>
        <v>3757.9276967930018</v>
      </c>
      <c r="EX6" s="763">
        <f>+entero!EX44</f>
        <v>3758.843583454809</v>
      </c>
      <c r="EY6" s="763">
        <f>+entero!EY44</f>
        <v>3758.5769653790076</v>
      </c>
      <c r="EZ6" s="763">
        <f>+entero!EZ44</f>
        <v>3758.3284231049552</v>
      </c>
      <c r="FA6" s="763">
        <f>+entero!FA44</f>
        <v>3757.8804639212817</v>
      </c>
      <c r="FB6" s="763">
        <f>+entero!FB44</f>
        <v>3757.5523323615148</v>
      </c>
      <c r="FC6" s="870">
        <f>+entero!FC44</f>
        <v>3757.5523323615148</v>
      </c>
      <c r="FD6" s="870">
        <f>+entero!FD44</f>
        <v>3757.5523323615148</v>
      </c>
      <c r="FE6" s="870">
        <f>+entero!FE44</f>
        <v>3757.5523323615148</v>
      </c>
      <c r="FF6" s="870">
        <f>+entero!FF44</f>
        <v>3757.5523323615148</v>
      </c>
      <c r="FG6" s="870">
        <f>+entero!FG44</f>
        <v>3757.9664723032056</v>
      </c>
      <c r="FH6" s="1070">
        <f>+entero!FH44</f>
        <v>0.4141399416907916</v>
      </c>
      <c r="FI6" s="941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757">
        <f>+entero!EV45</f>
        <v>3738.8575801749266</v>
      </c>
      <c r="EW7" s="757">
        <f>+entero!EW45</f>
        <v>3738.8575801749266</v>
      </c>
      <c r="EX7" s="757">
        <f>+entero!EX45</f>
        <v>3738.8575801749266</v>
      </c>
      <c r="EY7" s="757">
        <f>+entero!EY45</f>
        <v>3738.8575801749266</v>
      </c>
      <c r="EZ7" s="757">
        <f>+entero!EZ45</f>
        <v>3738.8575801749266</v>
      </c>
      <c r="FA7" s="757">
        <f>+entero!FA45</f>
        <v>3738.8575801749266</v>
      </c>
      <c r="FB7" s="757">
        <f>+entero!FB45</f>
        <v>3738.8575801749266</v>
      </c>
      <c r="FC7" s="465">
        <f>+entero!FC45</f>
        <v>3738.8575801749266</v>
      </c>
      <c r="FD7" s="465">
        <f>+entero!FD45</f>
        <v>3738.8575801749266</v>
      </c>
      <c r="FE7" s="465">
        <f>+entero!FE45</f>
        <v>3738.8575801749266</v>
      </c>
      <c r="FF7" s="465">
        <f>+entero!FF45</f>
        <v>3738.8575801749266</v>
      </c>
      <c r="FG7" s="465">
        <f>+entero!FG45</f>
        <v>3738.8575801749266</v>
      </c>
      <c r="FH7" s="1003"/>
      <c r="FI7" s="938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757">
        <f>+entero!EV46</f>
        <v>25648.562999999998</v>
      </c>
      <c r="EW8" s="757">
        <f>+entero!EW46</f>
        <v>25648.562999999998</v>
      </c>
      <c r="EX8" s="757">
        <f>+entero!EX46</f>
        <v>25648.562999999998</v>
      </c>
      <c r="EY8" s="757">
        <f>+entero!EY46</f>
        <v>25648.562999999998</v>
      </c>
      <c r="EZ8" s="757">
        <f>+entero!EZ46</f>
        <v>25648.562999999998</v>
      </c>
      <c r="FA8" s="757">
        <f>+entero!FA46</f>
        <v>25648.562999999998</v>
      </c>
      <c r="FB8" s="757">
        <f>+entero!FB46</f>
        <v>25648.562999999998</v>
      </c>
      <c r="FC8" s="465">
        <f>+entero!FC46</f>
        <v>25648.562999999998</v>
      </c>
      <c r="FD8" s="465">
        <f>+entero!FD46</f>
        <v>25648.562999999998</v>
      </c>
      <c r="FE8" s="465">
        <f>+entero!FE46</f>
        <v>25648.562999999998</v>
      </c>
      <c r="FF8" s="465">
        <f>+entero!FF46</f>
        <v>25648.562999999998</v>
      </c>
      <c r="FG8" s="465">
        <f>+entero!FG46</f>
        <v>25648.562999999998</v>
      </c>
      <c r="FH8" s="1003"/>
      <c r="FI8" s="938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757">
        <f>+entero!EV47</f>
        <v>0</v>
      </c>
      <c r="EW9" s="757">
        <f>+entero!EW47</f>
        <v>0</v>
      </c>
      <c r="EX9" s="757">
        <f>+entero!EX47</f>
        <v>0</v>
      </c>
      <c r="EY9" s="757">
        <f>+entero!EY47</f>
        <v>0</v>
      </c>
      <c r="EZ9" s="757">
        <f>+entero!EZ47</f>
        <v>0</v>
      </c>
      <c r="FA9" s="757">
        <f>+entero!FA47</f>
        <v>0</v>
      </c>
      <c r="FB9" s="757">
        <f>+entero!FB47</f>
        <v>0</v>
      </c>
      <c r="FC9" s="465">
        <f>+entero!FC47</f>
        <v>0</v>
      </c>
      <c r="FD9" s="465">
        <f>+entero!FD47</f>
        <v>0</v>
      </c>
      <c r="FE9" s="465">
        <f>+entero!FE47</f>
        <v>0</v>
      </c>
      <c r="FF9" s="465">
        <f>+entero!FF47</f>
        <v>0</v>
      </c>
      <c r="FG9" s="465">
        <f>+entero!FG47</f>
        <v>0</v>
      </c>
      <c r="FH9" s="759"/>
      <c r="FI9" s="97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757">
        <f>+entero!EU48</f>
        <v>20.538338192419044</v>
      </c>
      <c r="EV10" s="757">
        <f>+entero!EV48</f>
        <v>20.538338192419044</v>
      </c>
      <c r="EW10" s="757">
        <f>+entero!EW48</f>
        <v>19.070116618075026</v>
      </c>
      <c r="EX10" s="757">
        <f>+entero!EX48</f>
        <v>19.986003279882606</v>
      </c>
      <c r="EY10" s="757">
        <f>+entero!EY48</f>
        <v>19.719385204080851</v>
      </c>
      <c r="EZ10" s="757">
        <f>+entero!EZ48</f>
        <v>19.470842930028379</v>
      </c>
      <c r="FA10" s="757">
        <f>+entero!FA48</f>
        <v>19.022883746354911</v>
      </c>
      <c r="FB10" s="757">
        <f>+entero!FB48</f>
        <v>18.694752186588143</v>
      </c>
      <c r="FC10" s="465">
        <f>+entero!FC48</f>
        <v>18.694752186588143</v>
      </c>
      <c r="FD10" s="465">
        <f>+entero!FD48</f>
        <v>18.694752186588143</v>
      </c>
      <c r="FE10" s="465">
        <f>+entero!FE48</f>
        <v>18.694752186588143</v>
      </c>
      <c r="FF10" s="465">
        <f>+entero!FF48</f>
        <v>18.694752186588143</v>
      </c>
      <c r="FG10" s="465">
        <f>+entero!FG48</f>
        <v>19.108892128279106</v>
      </c>
      <c r="FH10" s="1035">
        <f>+entero!FH48</f>
        <v>0.41413994169096213</v>
      </c>
      <c r="FI10" s="938">
        <f>+entero!FI48</f>
        <v>2.2152737707219861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757">
        <f>+entero!EU49</f>
        <v>140.89299999999466</v>
      </c>
      <c r="EV11" s="757">
        <f>+entero!EV49</f>
        <v>140.89299999999466</v>
      </c>
      <c r="EW11" s="757">
        <f>+entero!EW49</f>
        <v>130.82099999999468</v>
      </c>
      <c r="EX11" s="757">
        <f>+entero!EX49</f>
        <v>137.10398249999469</v>
      </c>
      <c r="EY11" s="757">
        <f>+entero!EY49</f>
        <v>135.27498249999465</v>
      </c>
      <c r="EZ11" s="757">
        <f>+entero!EZ49</f>
        <v>133.56998249999469</v>
      </c>
      <c r="FA11" s="757">
        <f>+entero!FA49</f>
        <v>130.49698249999469</v>
      </c>
      <c r="FB11" s="757">
        <f>+entero!FB49</f>
        <v>128.24599999999467</v>
      </c>
      <c r="FC11" s="465">
        <f>+entero!FC49</f>
        <v>128.24599999999467</v>
      </c>
      <c r="FD11" s="465">
        <f>+entero!FD49</f>
        <v>128.24599999999467</v>
      </c>
      <c r="FE11" s="465">
        <f>+entero!FE49</f>
        <v>128.24599999999467</v>
      </c>
      <c r="FF11" s="465">
        <f>+entero!FF49</f>
        <v>128.24599999999467</v>
      </c>
      <c r="FG11" s="465">
        <f>+entero!FG49</f>
        <v>131.08699999999467</v>
      </c>
      <c r="FH11" s="759">
        <f>+entero!FH49</f>
        <v>2.8410000000000082</v>
      </c>
      <c r="FI11" s="938">
        <f>+entero!FI49</f>
        <v>2.2152737707219923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757">
        <f>+entero!EU50</f>
        <v>133.89299999999997</v>
      </c>
      <c r="EV12" s="757">
        <f>+entero!EV50</f>
        <v>133.89299999999997</v>
      </c>
      <c r="EW12" s="757">
        <f>+entero!EW50</f>
        <v>126.321</v>
      </c>
      <c r="EX12" s="757">
        <f>+entero!EX50</f>
        <v>132.6039825</v>
      </c>
      <c r="EY12" s="757">
        <f>+entero!EY50</f>
        <v>130.77498249999996</v>
      </c>
      <c r="EZ12" s="757">
        <f>+entero!EZ50</f>
        <v>129.06998250000001</v>
      </c>
      <c r="FA12" s="757">
        <f>+entero!FA50</f>
        <v>125.9969825</v>
      </c>
      <c r="FB12" s="757">
        <f>+entero!FB50</f>
        <v>123.746</v>
      </c>
      <c r="FC12" s="465">
        <f>+entero!FC50</f>
        <v>123.746</v>
      </c>
      <c r="FD12" s="465">
        <f>+entero!FD50</f>
        <v>123.746</v>
      </c>
      <c r="FE12" s="465">
        <f>+entero!FE50</f>
        <v>123.746</v>
      </c>
      <c r="FF12" s="465">
        <f>+entero!FF50</f>
        <v>123.746</v>
      </c>
      <c r="FG12" s="465">
        <f>+entero!FG50</f>
        <v>121.087</v>
      </c>
      <c r="FH12" s="759">
        <f>+entero!FH50</f>
        <v>-2.6589999999999918</v>
      </c>
      <c r="FI12" s="960">
        <f>+entero!FI50</f>
        <v>-2.1487563234367109</v>
      </c>
      <c r="FJ12" s="792"/>
      <c r="FK12" s="792"/>
      <c r="FL12" s="792"/>
      <c r="FM12" s="792"/>
      <c r="FN12" s="792"/>
      <c r="FO12" s="792"/>
      <c r="FP12" s="792"/>
      <c r="FQ12" s="792"/>
    </row>
    <row r="13" spans="1:173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757">
        <f>+entero!EV51</f>
        <v>0</v>
      </c>
      <c r="EW13" s="757">
        <f>+entero!EW51</f>
        <v>0</v>
      </c>
      <c r="EX13" s="757">
        <f>+entero!EX51</f>
        <v>0</v>
      </c>
      <c r="EY13" s="757">
        <f>+entero!EY51</f>
        <v>0</v>
      </c>
      <c r="EZ13" s="757">
        <f>+entero!EZ51</f>
        <v>0</v>
      </c>
      <c r="FA13" s="757">
        <f>+entero!FA51</f>
        <v>0</v>
      </c>
      <c r="FB13" s="757">
        <f>+entero!FB51</f>
        <v>0</v>
      </c>
      <c r="FC13" s="465">
        <f>+entero!FC51</f>
        <v>0</v>
      </c>
      <c r="FD13" s="465">
        <f>+entero!FD51</f>
        <v>0</v>
      </c>
      <c r="FE13" s="465">
        <f>+entero!FE51</f>
        <v>0</v>
      </c>
      <c r="FF13" s="465">
        <f>+entero!FF51</f>
        <v>0</v>
      </c>
      <c r="FG13" s="465">
        <f>+entero!FG51</f>
        <v>0</v>
      </c>
      <c r="FH13" s="1009"/>
      <c r="FI13" s="972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733">
        <f>+entero!EU52</f>
        <v>346.41006037317777</v>
      </c>
      <c r="EV14" s="733">
        <f>+entero!EV52</f>
        <v>346.41006037317777</v>
      </c>
      <c r="EW14" s="733">
        <f>+entero!EW52</f>
        <v>437.39384608017485</v>
      </c>
      <c r="EX14" s="733">
        <f>+entero!EX52</f>
        <v>323.74819289650145</v>
      </c>
      <c r="EY14" s="733">
        <f>+entero!EY52</f>
        <v>325.93384768513118</v>
      </c>
      <c r="EZ14" s="733">
        <f>+entero!EZ52</f>
        <v>340.31443321720116</v>
      </c>
      <c r="FA14" s="733">
        <f>+entero!FA52</f>
        <v>398.3894868367347</v>
      </c>
      <c r="FB14" s="733">
        <f>+entero!FB52</f>
        <v>392.86128080029158</v>
      </c>
      <c r="FC14" s="871">
        <f>+entero!FC52</f>
        <v>374.64564193586</v>
      </c>
      <c r="FD14" s="871">
        <f>+entero!FD52</f>
        <v>374.64564193586</v>
      </c>
      <c r="FE14" s="871">
        <f>+entero!FE52</f>
        <v>368.59673425510198</v>
      </c>
      <c r="FF14" s="871">
        <f>+entero!FF52</f>
        <v>384.76434689650142</v>
      </c>
      <c r="FG14" s="871">
        <f>+entero!FG52</f>
        <v>385.06050228134109</v>
      </c>
      <c r="FH14" s="759">
        <f>+entero!FH52</f>
        <v>-7.8007785189504943</v>
      </c>
      <c r="FI14" s="938">
        <f>+entero!FI52</f>
        <v>-1.985631799361762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733">
        <f>+entero!EU53</f>
        <v>43.782980708454801</v>
      </c>
      <c r="EV15" s="733">
        <f>+entero!EV53</f>
        <v>43.782980708454801</v>
      </c>
      <c r="EW15" s="733">
        <f>+entero!EW53</f>
        <v>45.761892102040818</v>
      </c>
      <c r="EX15" s="733">
        <f>+entero!EX53</f>
        <v>44.634791766763847</v>
      </c>
      <c r="EY15" s="733">
        <f>+entero!EY53</f>
        <v>28.79040399125364</v>
      </c>
      <c r="EZ15" s="733">
        <f>+entero!EZ53</f>
        <v>28.62322227696793</v>
      </c>
      <c r="FA15" s="733">
        <f>+entero!FA53</f>
        <v>40.898655950437316</v>
      </c>
      <c r="FB15" s="733">
        <f>+entero!FB53</f>
        <v>46.335379918367344</v>
      </c>
      <c r="FC15" s="871">
        <f>+entero!FC53</f>
        <v>29.031029655976674</v>
      </c>
      <c r="FD15" s="871">
        <f>+entero!FD53</f>
        <v>29.031029655976674</v>
      </c>
      <c r="FE15" s="871">
        <f>+entero!FE53</f>
        <v>29.45208748104956</v>
      </c>
      <c r="FF15" s="871">
        <f>+entero!FF53</f>
        <v>29.45208748104956</v>
      </c>
      <c r="FG15" s="871">
        <f>+entero!FG53</f>
        <v>29.45208748104956</v>
      </c>
      <c r="FH15" s="759">
        <f>+entero!FH53</f>
        <v>-16.883292437317785</v>
      </c>
      <c r="FI15" s="938">
        <f>+entero!FI53</f>
        <v>-36.437151194319327</v>
      </c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733">
        <f>+entero!EU54</f>
        <v>164.48976399999998</v>
      </c>
      <c r="EV16" s="733">
        <f>+entero!EV54</f>
        <v>164.48976399999998</v>
      </c>
      <c r="EW16" s="733">
        <f>+entero!EW54</f>
        <v>167.80215200000001</v>
      </c>
      <c r="EX16" s="733">
        <f>+entero!EX54</f>
        <v>166.10021800000001</v>
      </c>
      <c r="EY16" s="733">
        <f>+entero!EY54</f>
        <v>113.38634</v>
      </c>
      <c r="EZ16" s="733">
        <f>+entero!EZ54</f>
        <v>114.06352</v>
      </c>
      <c r="FA16" s="733">
        <f>+entero!FA54</f>
        <v>197.07215199999999</v>
      </c>
      <c r="FB16" s="733">
        <f>+entero!FB54</f>
        <v>170.45347899999999</v>
      </c>
      <c r="FC16" s="871">
        <f>+entero!FC54</f>
        <v>114.855441</v>
      </c>
      <c r="FD16" s="871">
        <f>+entero!FD54</f>
        <v>114.855441</v>
      </c>
      <c r="FE16" s="871">
        <f>+entero!FE54</f>
        <v>114.298202</v>
      </c>
      <c r="FF16" s="871">
        <f>+entero!FF54</f>
        <v>114.298202</v>
      </c>
      <c r="FG16" s="871">
        <f>+entero!FG54</f>
        <v>114.298202</v>
      </c>
      <c r="FH16" s="759">
        <f>+entero!FH54</f>
        <v>-6.3475609999999998</v>
      </c>
      <c r="FI16" s="938">
        <f>+entero!FI54</f>
        <v>-3.7239257521989333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733">
        <f>+entero!EU55</f>
        <v>19.804880999999998</v>
      </c>
      <c r="EV17" s="733">
        <f>+entero!EV55</f>
        <v>19.804880999999998</v>
      </c>
      <c r="EW17" s="733">
        <f>+entero!EW55</f>
        <v>21.300936999999998</v>
      </c>
      <c r="EX17" s="733">
        <f>+entero!EX55</f>
        <v>20.421931999999998</v>
      </c>
      <c r="EY17" s="733">
        <f>+entero!EY55</f>
        <v>12.261782999999998</v>
      </c>
      <c r="EZ17" s="733">
        <f>+entero!EZ55</f>
        <v>11.995886999999998</v>
      </c>
      <c r="FA17" s="733">
        <f>+entero!FA55</f>
        <v>12.170936999999999</v>
      </c>
      <c r="FB17" s="733">
        <f>+entero!FB55</f>
        <v>21.487933999999999</v>
      </c>
      <c r="FC17" s="871">
        <f>+entero!FC55</f>
        <v>12.288253999999998</v>
      </c>
      <c r="FD17" s="871">
        <f>+entero!FD55</f>
        <v>12.288253999999998</v>
      </c>
      <c r="FE17" s="871">
        <f>+entero!FE55</f>
        <v>12.790542</v>
      </c>
      <c r="FF17" s="871">
        <f>+entero!FF55</f>
        <v>12.790542</v>
      </c>
      <c r="FG17" s="871">
        <f>+entero!FG55</f>
        <v>12.790542</v>
      </c>
      <c r="FH17" s="759">
        <f>+entero!FH55</f>
        <v>-8.6973919999999989</v>
      </c>
      <c r="FI17" s="938">
        <f>+entero!FI55</f>
        <v>-40.475701386647962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733">
        <f>+entero!EU56</f>
        <v>302.627079664723</v>
      </c>
      <c r="EV18" s="733">
        <f>+entero!EV56</f>
        <v>302.627079664723</v>
      </c>
      <c r="EW18" s="733">
        <f>+entero!EW56</f>
        <v>391.63195397813405</v>
      </c>
      <c r="EX18" s="733">
        <f>+entero!EX56</f>
        <v>279.11340112973761</v>
      </c>
      <c r="EY18" s="733">
        <f>+entero!EY56</f>
        <v>297.14344369387754</v>
      </c>
      <c r="EZ18" s="733">
        <f>+entero!EZ56</f>
        <v>311.69121094023325</v>
      </c>
      <c r="FA18" s="733">
        <f>+entero!FA56</f>
        <v>357.49083088629737</v>
      </c>
      <c r="FB18" s="733">
        <f>+entero!FB56</f>
        <v>346.52590088192426</v>
      </c>
      <c r="FC18" s="871">
        <f>+entero!FC56</f>
        <v>345.61461227988332</v>
      </c>
      <c r="FD18" s="871">
        <f>+entero!FD56</f>
        <v>345.61461227988332</v>
      </c>
      <c r="FE18" s="871">
        <f>+entero!FE56</f>
        <v>339.14464677405243</v>
      </c>
      <c r="FF18" s="871">
        <f>+entero!FF56</f>
        <v>355.31225941545188</v>
      </c>
      <c r="FG18" s="871">
        <f>+entero!FG56</f>
        <v>355.60841480029154</v>
      </c>
      <c r="FH18" s="759">
        <f>+entero!FH56</f>
        <v>9.0825139183672832</v>
      </c>
      <c r="FI18" s="938">
        <f>+entero!FI56</f>
        <v>2.6210202167433576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733">
        <f>+entero!EU57</f>
        <v>2076.0217665</v>
      </c>
      <c r="EV19" s="733">
        <f>+entero!EV57</f>
        <v>2076.0217665</v>
      </c>
      <c r="EW19" s="733">
        <f>+entero!EW57</f>
        <v>2686.5952042899999</v>
      </c>
      <c r="EX19" s="733">
        <f>+entero!EX57</f>
        <v>1914.7179317499999</v>
      </c>
      <c r="EY19" s="733">
        <f>+entero!EY57</f>
        <v>2038.40402374</v>
      </c>
      <c r="EZ19" s="733">
        <f>+entero!EZ57</f>
        <v>2138.2017070500001</v>
      </c>
      <c r="FA19" s="733">
        <f>+entero!FA57</f>
        <v>2452.3870998800003</v>
      </c>
      <c r="FB19" s="733">
        <f>+entero!FB57</f>
        <v>2377.1676800500004</v>
      </c>
      <c r="FC19" s="871">
        <f>+entero!FC57</f>
        <v>2370.9162402399998</v>
      </c>
      <c r="FD19" s="871">
        <f>+entero!FD57</f>
        <v>2370.9162402399998</v>
      </c>
      <c r="FE19" s="871">
        <f>+entero!FE57</f>
        <v>2326.5322768699998</v>
      </c>
      <c r="FF19" s="871">
        <f>+entero!FF57</f>
        <v>2437.44209959</v>
      </c>
      <c r="FG19" s="871">
        <f>+entero!FG57</f>
        <v>2439.4737255300001</v>
      </c>
      <c r="FH19" s="759">
        <f>+entero!FH57</f>
        <v>62.306045479999739</v>
      </c>
      <c r="FI19" s="938">
        <f>+entero!FI57</f>
        <v>2.6210202167433647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734">
        <f>+entero!EV58</f>
        <v>0</v>
      </c>
      <c r="EW20" s="734">
        <f>+entero!EW58</f>
        <v>0</v>
      </c>
      <c r="EX20" s="734">
        <f>+entero!EX58</f>
        <v>0</v>
      </c>
      <c r="EY20" s="734">
        <f>+entero!EY58</f>
        <v>0</v>
      </c>
      <c r="EZ20" s="734">
        <f>+entero!EZ58</f>
        <v>0</v>
      </c>
      <c r="FA20" s="734">
        <f>+entero!FA58</f>
        <v>0</v>
      </c>
      <c r="FB20" s="734">
        <f>+entero!FB58</f>
        <v>0</v>
      </c>
      <c r="FC20" s="1012">
        <f>+entero!FC58</f>
        <v>0</v>
      </c>
      <c r="FD20" s="1012">
        <f>+entero!FD58</f>
        <v>0</v>
      </c>
      <c r="FE20" s="1012">
        <f>+entero!FE58</f>
        <v>0</v>
      </c>
      <c r="FF20" s="1012">
        <f>+entero!FF58</f>
        <v>0</v>
      </c>
      <c r="FG20" s="1012">
        <f>+entero!FG58</f>
        <v>0</v>
      </c>
      <c r="FH20" s="975"/>
      <c r="FI20" s="976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727"/>
      <c r="FA26" s="727"/>
      <c r="FB26" s="727"/>
      <c r="FC26" s="727"/>
      <c r="FD26" s="727"/>
      <c r="FE26" s="727"/>
      <c r="FF26" s="727"/>
      <c r="FG26" s="727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727"/>
      <c r="FA27" s="727"/>
      <c r="FB27" s="727"/>
      <c r="FC27" s="727"/>
      <c r="FD27" s="727"/>
      <c r="FE27" s="727"/>
      <c r="FF27" s="727"/>
      <c r="FG27" s="727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727"/>
      <c r="FA28" s="727"/>
      <c r="FB28" s="727"/>
      <c r="FC28" s="727"/>
      <c r="FD28" s="727"/>
      <c r="FE28" s="727"/>
      <c r="FF28" s="727"/>
      <c r="FG28" s="727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  <c r="FF106" s="804"/>
      <c r="FG106" s="804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  <c r="FF107" s="804"/>
      <c r="FG107" s="804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  <c r="FF108" s="804"/>
      <c r="FG108" s="804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  <c r="FF109" s="804"/>
      <c r="FG109" s="804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  <c r="FF110" s="804"/>
      <c r="FG110" s="804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  <c r="FF111" s="804"/>
      <c r="FG111" s="804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  <c r="FF112" s="804"/>
      <c r="FG112" s="804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  <c r="FF113" s="804"/>
      <c r="FG113" s="804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  <c r="FF114" s="804"/>
      <c r="FG114" s="804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  <c r="FF115" s="804"/>
      <c r="FG115" s="804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  <c r="FF116" s="804"/>
      <c r="FG116" s="804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  <c r="FF117" s="804"/>
      <c r="FG117" s="804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  <c r="FF118" s="804"/>
      <c r="FG118" s="804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  <c r="FF119" s="804"/>
      <c r="FG119" s="80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  <c r="FF120" s="804"/>
      <c r="FG120" s="804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  <c r="FF121" s="804"/>
      <c r="FG121" s="804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  <c r="FF163" s="804"/>
      <c r="FG163" s="804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  <c r="FF164" s="804"/>
      <c r="FG164" s="804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  <c r="FF165" s="804"/>
      <c r="FG165" s="804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  <c r="FF166" s="804"/>
      <c r="FG166" s="804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  <c r="FF167" s="804"/>
      <c r="FG167" s="804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  <c r="FF168" s="804"/>
      <c r="FG168" s="80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  <c r="FF169" s="804"/>
      <c r="FG169" s="80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</sheetData>
  <mergeCells count="157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N3:AN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V3:EV4"/>
    <mergeCell ref="T3:T4"/>
    <mergeCell ref="FC3:FG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FH3:F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FA3:FA4"/>
    <mergeCell ref="ES3:ES4"/>
    <mergeCell ref="ER3:ER4"/>
    <mergeCell ref="EP3:EP4"/>
    <mergeCell ref="EO3:EO4"/>
    <mergeCell ref="EQ3:EQ4"/>
    <mergeCell ref="EY3:EY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EW3:EW4"/>
    <mergeCell ref="FB3:FB4"/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EZ3:EZ4"/>
    <mergeCell ref="EX3:EX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8"/>
  <sheetViews>
    <sheetView zoomScaleNormal="100" workbookViewId="0">
      <pane xSplit="40" ySplit="4" topLeftCell="AO5" activePane="bottomRight" state="frozen"/>
      <selection pane="topRight" activeCell="AO1" sqref="AO1"/>
      <selection pane="bottomLeft" activeCell="A5" sqref="A5"/>
      <selection pane="bottomRight" activeCell="FB3" sqref="FB3:FB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37" width="9" style="803" customWidth="1"/>
    <col min="138" max="139" width="9" style="803" hidden="1" customWidth="1"/>
    <col min="140" max="140" width="9" style="803" customWidth="1"/>
    <col min="141" max="141" width="8.42578125" style="803" hidden="1" customWidth="1"/>
    <col min="142" max="142" width="9" style="803" hidden="1" customWidth="1"/>
    <col min="143" max="143" width="9" style="803" customWidth="1"/>
    <col min="144" max="145" width="9" style="803" hidden="1" customWidth="1"/>
    <col min="146" max="146" width="9" style="803" customWidth="1"/>
    <col min="147" max="151" width="9" style="803" hidden="1" customWidth="1"/>
    <col min="152" max="163" width="9" style="803" customWidth="1"/>
    <col min="164" max="173" width="11.42578125" style="168"/>
  </cols>
  <sheetData>
    <row r="1" spans="1:17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3.5" customHeight="1" x14ac:dyDescent="0.2">
      <c r="C3" s="11"/>
      <c r="D3" s="1206" t="str">
        <f>+entero!D3</f>
        <v>V   A   R   I   A   B   L   E   S     b/</v>
      </c>
      <c r="E3" s="1190" t="str">
        <f>+entero!E3</f>
        <v>2008                          A  fines de Dic*</v>
      </c>
      <c r="F3" s="1190" t="str">
        <f>+entero!F3</f>
        <v>2009                          A  fines de Ene*</v>
      </c>
      <c r="G3" s="1190" t="str">
        <f>+entero!G3</f>
        <v>2009                          A  fines de Feb*</v>
      </c>
      <c r="H3" s="1190" t="str">
        <f>+entero!H3</f>
        <v>2009                          A  fines de Mar*</v>
      </c>
      <c r="I3" s="1190" t="str">
        <f>+entero!I3</f>
        <v>2009                          A  fines de adr*</v>
      </c>
      <c r="J3" s="1190" t="str">
        <f>+entero!J3</f>
        <v>2009                          A  fines de May*</v>
      </c>
      <c r="K3" s="1190" t="str">
        <f>+entero!K3</f>
        <v>2009                          A  fines de Jun*</v>
      </c>
      <c r="L3" s="1190" t="str">
        <f>+entero!L3</f>
        <v>2009                          A  fines de Jul*</v>
      </c>
      <c r="M3" s="1190" t="str">
        <f>+entero!M3</f>
        <v>2009                          A  fines de Ago*</v>
      </c>
      <c r="N3" s="1190" t="str">
        <f>+entero!N3</f>
        <v>2009                          A  fines de Sep*</v>
      </c>
      <c r="O3" s="1190" t="str">
        <f>+entero!O3</f>
        <v>2009                          A  fines de Oct*</v>
      </c>
      <c r="P3" s="1190" t="str">
        <f>+entero!P3</f>
        <v>2009                          A  fines de Nov*</v>
      </c>
      <c r="Q3" s="1190" t="str">
        <f>+entero!Q3</f>
        <v>2009                          A  fines de Dic*</v>
      </c>
      <c r="R3" s="1190" t="str">
        <f>+entero!R3</f>
        <v>2010                          A  fines de Ene*</v>
      </c>
      <c r="S3" s="1190" t="str">
        <f>+entero!S3</f>
        <v>2010                          A  fines de Feb*</v>
      </c>
      <c r="T3" s="1190" t="str">
        <f>+entero!T3</f>
        <v>2010                          A  fines de Mar*</v>
      </c>
      <c r="U3" s="1190" t="str">
        <f>+entero!U3</f>
        <v>2010                          A  fines de adr*</v>
      </c>
      <c r="V3" s="1190" t="str">
        <f>+entero!V3</f>
        <v>2010                          A  fines de May*</v>
      </c>
      <c r="W3" s="1190" t="str">
        <f>+entero!W3</f>
        <v>2010                          A  fines de Jun*</v>
      </c>
      <c r="X3" s="1190" t="str">
        <f>+entero!X3</f>
        <v>2010                          A  fines de Jul*</v>
      </c>
      <c r="Y3" s="1190" t="str">
        <f>+entero!Y3</f>
        <v>2010                          A  fines de Ago*</v>
      </c>
      <c r="Z3" s="1190" t="str">
        <f>+entero!Z3</f>
        <v>2010                          A  fines de Sep*</v>
      </c>
      <c r="AA3" s="1190" t="str">
        <f>+entero!AA3</f>
        <v>2010                          A  fines de Oct*</v>
      </c>
      <c r="AB3" s="1190" t="str">
        <f>+entero!AB3</f>
        <v>2010                          A  fines de Nov*</v>
      </c>
      <c r="AC3" s="1190" t="str">
        <f>+entero!AC3</f>
        <v>2010                          A  fines de Dic*</v>
      </c>
      <c r="AD3" s="1190" t="str">
        <f>+entero!AD3</f>
        <v>2011                          A  fines de Ene*</v>
      </c>
      <c r="AE3" s="1190" t="str">
        <f>+entero!AE3</f>
        <v>2011                          A  fines de Feb*</v>
      </c>
      <c r="AF3" s="1190" t="str">
        <f>+entero!AF3</f>
        <v>2011                          A  fines de Mar*</v>
      </c>
      <c r="AG3" s="1190" t="str">
        <f>+entero!AG3</f>
        <v>2011                          A  fines de adr*</v>
      </c>
      <c r="AH3" s="1190" t="str">
        <f>+entero!AH3</f>
        <v>2011                          A  fines de May*</v>
      </c>
      <c r="AI3" s="1190" t="str">
        <f>+entero!AI3</f>
        <v>2011                          A  fines de Jun*</v>
      </c>
      <c r="AJ3" s="1190" t="str">
        <f>+entero!AJ3</f>
        <v>2011                          A  fines de Jul*</v>
      </c>
      <c r="AK3" s="1190" t="str">
        <f>+entero!AK3</f>
        <v>2011                          A  fines de Ago*</v>
      </c>
      <c r="AL3" s="1190" t="str">
        <f>+entero!AL3</f>
        <v>2011                          A  fines de Sep*</v>
      </c>
      <c r="AM3" s="1190" t="str">
        <f>+entero!AM3</f>
        <v>2011                          A  fines de Oct*</v>
      </c>
      <c r="AN3" s="1190" t="str">
        <f>+entero!AN3</f>
        <v>2011                          A  fines de Nov*</v>
      </c>
      <c r="AO3" s="1190" t="str">
        <f>+entero!AO3</f>
        <v>2011                          A  fines de Dic*</v>
      </c>
      <c r="AP3" s="1190" t="str">
        <f>+entero!AP3</f>
        <v>2012                          A  fines de Ene*</v>
      </c>
      <c r="AQ3" s="1190" t="str">
        <f>+entero!AQ3</f>
        <v>2012                          A  fines de Feb*</v>
      </c>
      <c r="AR3" s="1190" t="str">
        <f>+entero!AR3</f>
        <v>2012                          A  fines de Mar*</v>
      </c>
      <c r="AS3" s="1190" t="str">
        <f>+entero!AS3</f>
        <v>2012                          A  fines de adr*</v>
      </c>
      <c r="AT3" s="1190" t="str">
        <f>+entero!AT3</f>
        <v>2012                          A  fines de May*</v>
      </c>
      <c r="AU3" s="1190" t="str">
        <f>+entero!AU3</f>
        <v>2012                          A  fines de Jun*</v>
      </c>
      <c r="AV3" s="1190" t="str">
        <f>+entero!AV3</f>
        <v>2012                          A  fines de Jul*</v>
      </c>
      <c r="AW3" s="1190" t="str">
        <f>+entero!AW3</f>
        <v>2012                          A  fines de Ago*</v>
      </c>
      <c r="AX3" s="1190" t="str">
        <f>+entero!AX3</f>
        <v>2012                          A  fines de Sep*</v>
      </c>
      <c r="AY3" s="1190" t="str">
        <f>+entero!AY3</f>
        <v>2012                          A  fines de Oct*</v>
      </c>
      <c r="AZ3" s="1190" t="str">
        <f>+entero!AZ3</f>
        <v>2012                          A  fines de Nov*</v>
      </c>
      <c r="BA3" s="1190" t="str">
        <f>+entero!BA3</f>
        <v>2012                          A  fines de Dic*</v>
      </c>
      <c r="BB3" s="1190" t="str">
        <f>+entero!BB3</f>
        <v>2013                          A  fines de Ene*</v>
      </c>
      <c r="BC3" s="1190" t="str">
        <f>+entero!BC3</f>
        <v>2013                          A  fines de Feb*</v>
      </c>
      <c r="BD3" s="1190" t="str">
        <f>+entero!BD3</f>
        <v>2013                          A  fines de Mar*</v>
      </c>
      <c r="BE3" s="1190" t="str">
        <f>+entero!BE3</f>
        <v>2013                          A  fines de adr*</v>
      </c>
      <c r="BF3" s="1190" t="str">
        <f>+entero!BF3</f>
        <v>2013                          A  fines de May*</v>
      </c>
      <c r="BG3" s="1190" t="str">
        <f>+entero!BG3</f>
        <v>2013                          A  fines de Jun*</v>
      </c>
      <c r="BH3" s="1190" t="str">
        <f>+entero!BH3</f>
        <v>2013                          A  fines de Jul*</v>
      </c>
      <c r="BI3" s="1190" t="str">
        <f>+entero!BI3</f>
        <v>2013                          A  fines de Ago*</v>
      </c>
      <c r="BJ3" s="1190" t="str">
        <f>+entero!BJ3</f>
        <v>2013                          A  fines de Sep*</v>
      </c>
      <c r="BK3" s="1190" t="str">
        <f>+entero!BK3</f>
        <v>2013                          A  fines de Oct*</v>
      </c>
      <c r="BL3" s="1190" t="str">
        <f>+entero!BL3</f>
        <v>2013                          A  fines de Nov*</v>
      </c>
      <c r="BM3" s="1190" t="str">
        <f>+entero!BM3</f>
        <v>2013                          A  fines de Dic*</v>
      </c>
      <c r="BN3" s="1190" t="str">
        <f>+entero!BN3</f>
        <v>2014                          A  fines de Ene*</v>
      </c>
      <c r="BO3" s="1190" t="str">
        <f>+entero!BO3</f>
        <v>2014                          A  fines de Feb*</v>
      </c>
      <c r="BP3" s="1190" t="str">
        <f>+entero!BP3</f>
        <v>2014                          A  fines de Mar*</v>
      </c>
      <c r="BQ3" s="1190" t="str">
        <f>+entero!BQ3</f>
        <v>2014                          A  fines de adr*</v>
      </c>
      <c r="BR3" s="1190" t="str">
        <f>+entero!BR3</f>
        <v>2014                          A  fines de May*</v>
      </c>
      <c r="BS3" s="1190" t="str">
        <f>+entero!BS3</f>
        <v>2014                          A  fines de Jun*</v>
      </c>
      <c r="BT3" s="1190" t="str">
        <f>+entero!BT3</f>
        <v>2014                          A  fines de Jul*</v>
      </c>
      <c r="BU3" s="1190" t="str">
        <f>+entero!BU3</f>
        <v>2014                          A  fines de Ago*</v>
      </c>
      <c r="BV3" s="1190" t="str">
        <f>+entero!BV3</f>
        <v>2014                          A  fines de Sep*</v>
      </c>
      <c r="BW3" s="1190" t="str">
        <f>+entero!BW3</f>
        <v>2014                          A  fines de Oct*</v>
      </c>
      <c r="BX3" s="1190" t="str">
        <f>+entero!BX3</f>
        <v>2014                          A  fines de Nov*</v>
      </c>
      <c r="BY3" s="1190" t="str">
        <f>+entero!BY3</f>
        <v>2014                          A  fines de Dic*</v>
      </c>
      <c r="BZ3" s="1190" t="str">
        <f>+entero!BZ3</f>
        <v>2015                         A  fines de Ene*</v>
      </c>
      <c r="CA3" s="1190" t="str">
        <f>+entero!CA3</f>
        <v>2015                         A  fines de Feb*</v>
      </c>
      <c r="CB3" s="1190" t="str">
        <f>+entero!CB3</f>
        <v>2015                         A  fines de Mar*</v>
      </c>
      <c r="CC3" s="1190" t="str">
        <f>+entero!CC3</f>
        <v xml:space="preserve">2015                         A  fines de adr* </v>
      </c>
      <c r="CD3" s="1190" t="str">
        <f>+entero!CD3</f>
        <v xml:space="preserve">2015                         A  fines de May* </v>
      </c>
      <c r="CE3" s="1190" t="str">
        <f>+entero!CE3</f>
        <v xml:space="preserve">2015                         A  fines de Jun* </v>
      </c>
      <c r="CF3" s="1190" t="str">
        <f>+entero!CF3</f>
        <v xml:space="preserve">2015                         A  fines de Jul* </v>
      </c>
      <c r="CG3" s="1190" t="str">
        <f>+entero!CG3</f>
        <v xml:space="preserve">2015                         A  fines de Ago* </v>
      </c>
      <c r="CH3" s="1190" t="str">
        <f>+entero!CH3</f>
        <v xml:space="preserve">2015                         A  fines de Sep* </v>
      </c>
      <c r="CI3" s="1190" t="str">
        <f>+entero!CI3</f>
        <v xml:space="preserve">2015                         A  fines de Oct* </v>
      </c>
      <c r="CJ3" s="1190" t="str">
        <f>+entero!CJ3</f>
        <v xml:space="preserve">2015                         A  fines de Nov* </v>
      </c>
      <c r="CK3" s="1190" t="str">
        <f>+entero!CK3</f>
        <v xml:space="preserve">2015                         A  fines de Dic* </v>
      </c>
      <c r="CL3" s="1190" t="str">
        <f>+entero!CL3</f>
        <v xml:space="preserve">2016                         A  fines de Ene* </v>
      </c>
      <c r="CM3" s="1190" t="str">
        <f>+entero!CM3</f>
        <v xml:space="preserve">2016                         A  fines de Feb* </v>
      </c>
      <c r="CN3" s="1190" t="str">
        <f>+entero!CN3</f>
        <v xml:space="preserve">2016                         A  fines de Mar* </v>
      </c>
      <c r="CO3" s="1190" t="str">
        <f>+entero!CO3</f>
        <v xml:space="preserve">2016                         A  fines de adr* </v>
      </c>
      <c r="CP3" s="1190" t="str">
        <f>+entero!CP3</f>
        <v xml:space="preserve">2016                         A  fines de May* </v>
      </c>
      <c r="CQ3" s="1190" t="str">
        <f>+entero!CQ3</f>
        <v xml:space="preserve">2016                         A  fines de Jun* </v>
      </c>
      <c r="CR3" s="1190" t="str">
        <f>+entero!CR3</f>
        <v xml:space="preserve">2016                         A  fines de Jul* </v>
      </c>
      <c r="CS3" s="1190" t="str">
        <f>+entero!CS3</f>
        <v xml:space="preserve">2016                         A  fines de Ago* </v>
      </c>
      <c r="CT3" s="1190" t="str">
        <f>+entero!CT3</f>
        <v xml:space="preserve">2016                         A  fines de Sep* </v>
      </c>
      <c r="CU3" s="1190" t="str">
        <f>+entero!CU3</f>
        <v xml:space="preserve">2016                         A  fines de Oct* </v>
      </c>
      <c r="CV3" s="1190" t="str">
        <f>+entero!CV3</f>
        <v xml:space="preserve">2016                         A  fines de Nov* </v>
      </c>
      <c r="CW3" s="1190" t="str">
        <f>+entero!CW3</f>
        <v>2016                         A  fines de Dic* 15</v>
      </c>
      <c r="CX3" s="1190" t="str">
        <f>+entero!CX3</f>
        <v xml:space="preserve">2017                         A  fines de Ene* </v>
      </c>
      <c r="CY3" s="1190" t="str">
        <f>+entero!CY3</f>
        <v xml:space="preserve">2017                         A  fines de Feb* </v>
      </c>
      <c r="CZ3" s="1190" t="str">
        <f>+entero!CZ3</f>
        <v xml:space="preserve">2017                         A  fines de Mar* </v>
      </c>
      <c r="DA3" s="1190" t="str">
        <f>+entero!DA3</f>
        <v xml:space="preserve">2017                         A  fines de Abr* </v>
      </c>
      <c r="DB3" s="1190" t="str">
        <f>+entero!DB3</f>
        <v xml:space="preserve">2017                         A  fines de May* </v>
      </c>
      <c r="DC3" s="1190" t="str">
        <f>+entero!DC3</f>
        <v xml:space="preserve">2017                         A  fines de Jun* </v>
      </c>
      <c r="DD3" s="1190" t="str">
        <f>+entero!DD3</f>
        <v xml:space="preserve">2017                         A  fines de Jul* </v>
      </c>
      <c r="DE3" s="1190" t="str">
        <f>+entero!DE3</f>
        <v xml:space="preserve">2017                         A  fines de Ago* </v>
      </c>
      <c r="DF3" s="1190" t="str">
        <f>+entero!DF3</f>
        <v xml:space="preserve">2017                         A  fines de Sep* </v>
      </c>
      <c r="DG3" s="1190" t="str">
        <f>+entero!DG3</f>
        <v xml:space="preserve">2017                         A  fines de Oct* </v>
      </c>
      <c r="DH3" s="1179" t="s">
        <v>234</v>
      </c>
      <c r="DI3" s="1181" t="s">
        <v>245</v>
      </c>
      <c r="DJ3" s="1181" t="str">
        <f>+entero!DJ3</f>
        <v>2018
A fines de Ene</v>
      </c>
      <c r="DK3" s="1181" t="str">
        <f>+entero!DK3</f>
        <v>2018
A fines de Feb</v>
      </c>
      <c r="DL3" s="1181" t="str">
        <f>+entero!DL3</f>
        <v>2018
A fines de Mar</v>
      </c>
      <c r="DM3" s="1179" t="str">
        <f>+entero!DM3</f>
        <v>2018
A fines de Abr</v>
      </c>
      <c r="DN3" s="1179" t="str">
        <f>+entero!DN3</f>
        <v>2018
A fines de May</v>
      </c>
      <c r="DO3" s="1179" t="str">
        <f>+entero!DO3</f>
        <v>2018
A fines de Jun</v>
      </c>
      <c r="DP3" s="1179" t="str">
        <f>+entero!DP3</f>
        <v>2018
A fines de Jul</v>
      </c>
      <c r="DQ3" s="1179" t="str">
        <f>+entero!DQ3</f>
        <v>2018
A fines de Ago</v>
      </c>
      <c r="DR3" s="1179" t="str">
        <f>+entero!DR3</f>
        <v>2018
A fines de Sep</v>
      </c>
      <c r="DS3" s="1179" t="str">
        <f>+entero!DS3</f>
        <v>2018
A fines de Oct</v>
      </c>
      <c r="DT3" s="1179" t="str">
        <f>+entero!DT3</f>
        <v>2018
A fines de Nov</v>
      </c>
      <c r="DU3" s="1179" t="str">
        <f>+entero!DU3</f>
        <v>2018
A fines de Dic</v>
      </c>
      <c r="DV3" s="1179" t="str">
        <f>+entero!DV3</f>
        <v>2019
A fines de Ene</v>
      </c>
      <c r="DW3" s="1179" t="str">
        <f>+entero!DW3</f>
        <v>2019
A fines de Feb</v>
      </c>
      <c r="DX3" s="1179" t="str">
        <f>+entero!DX3</f>
        <v>2019
A fines de Mar</v>
      </c>
      <c r="DY3" s="1179" t="str">
        <f>+entero!DY3</f>
        <v>2019
A fines de Abr</v>
      </c>
      <c r="DZ3" s="1179" t="str">
        <f>+entero!DZ3</f>
        <v>2019
A fines de May</v>
      </c>
      <c r="EA3" s="1179" t="str">
        <f>+entero!EA3</f>
        <v>2019
A fines de Jun</v>
      </c>
      <c r="EB3" s="1179" t="str">
        <f>+entero!EB3</f>
        <v>2019
A fines de  Jul</v>
      </c>
      <c r="EC3" s="1179" t="str">
        <f>+entero!EC3</f>
        <v>2019
A fines de  Ago</v>
      </c>
      <c r="ED3" s="1179" t="str">
        <f>+entero!ED3</f>
        <v>2019
A fines de Sep</v>
      </c>
      <c r="EE3" s="1179" t="str">
        <f>+entero!EE3</f>
        <v>2019
A fines de Oct</v>
      </c>
      <c r="EF3" s="1179" t="str">
        <f>+entero!EF3</f>
        <v>2019
A fines de Nov</v>
      </c>
      <c r="EG3" s="1179" t="str">
        <f>+entero!EG3</f>
        <v>2019
A fines de Dic</v>
      </c>
      <c r="EH3" s="1179" t="str">
        <f>+entero!EH3</f>
        <v>2020
A fines de Ene</v>
      </c>
      <c r="EI3" s="1179" t="str">
        <f>+entero!EI3</f>
        <v>2020
A fines de Feb</v>
      </c>
      <c r="EJ3" s="1179" t="str">
        <f>+entero!EJ3</f>
        <v>2020
A fines de Mar</v>
      </c>
      <c r="EK3" s="1179" t="str">
        <f>+entero!EK3</f>
        <v>2020
A fines de Abr</v>
      </c>
      <c r="EL3" s="1179" t="str">
        <f>+entero!EL3</f>
        <v>2020
A fines de May</v>
      </c>
      <c r="EM3" s="1179" t="str">
        <f>+entero!EM3</f>
        <v>2020
A fines de Jun</v>
      </c>
      <c r="EN3" s="1179" t="str">
        <f>+entero!EN3</f>
        <v>2020
 A fines de Jul</v>
      </c>
      <c r="EO3" s="1179" t="str">
        <f>+entero!EO3</f>
        <v>2020
 A fines de Ago</v>
      </c>
      <c r="EP3" s="1179" t="str">
        <f>+entero!EP3</f>
        <v>2020
 A fines de Sep</v>
      </c>
      <c r="EQ3" s="1199" t="str">
        <f>+entero!EQ3</f>
        <v>Semana 1°</v>
      </c>
      <c r="ER3" s="1199" t="str">
        <f>+entero!ER3</f>
        <v>Semana 2°</v>
      </c>
      <c r="ES3" s="1199" t="str">
        <f>+entero!ES3</f>
        <v>Semana 3°</v>
      </c>
      <c r="ET3" s="1199" t="str">
        <f>+entero!ET3</f>
        <v>Semana 4°</v>
      </c>
      <c r="EU3" s="1199" t="str">
        <f>+entero!EU3</f>
        <v>Semana 5°</v>
      </c>
      <c r="EV3" s="1179" t="str">
        <f>+entero!EV3</f>
        <v>2020
 A fines de Oct</v>
      </c>
      <c r="EW3" s="1179" t="str">
        <f>+entero!EW3</f>
        <v>2020
 A fines de Nov</v>
      </c>
      <c r="EX3" s="1179" t="str">
        <f>+entero!EX3</f>
        <v>Semana 1°</v>
      </c>
      <c r="EY3" s="1179" t="str">
        <f>+entero!EY3</f>
        <v>Semana 2°</v>
      </c>
      <c r="EZ3" s="1179" t="str">
        <f>+entero!EZ3</f>
        <v>Semana 3°</v>
      </c>
      <c r="FA3" s="1179" t="str">
        <f>+entero!FA3</f>
        <v>Semana 4°</v>
      </c>
      <c r="FB3" s="1179" t="str">
        <f>+entero!FB3</f>
        <v>Semana 1°</v>
      </c>
      <c r="FC3" s="1196" t="str">
        <f>+entero!FC3</f>
        <v>Semana 2°</v>
      </c>
      <c r="FD3" s="1196"/>
      <c r="FE3" s="1196"/>
      <c r="FF3" s="1196"/>
      <c r="FG3" s="1196"/>
      <c r="FH3" s="1202" t="s">
        <v>250</v>
      </c>
      <c r="FI3" s="1203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07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180"/>
      <c r="DI4" s="1208"/>
      <c r="DJ4" s="1208"/>
      <c r="DK4" s="1208"/>
      <c r="DL4" s="120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0"/>
      <c r="ER4" s="1200"/>
      <c r="ES4" s="1200"/>
      <c r="ET4" s="1200"/>
      <c r="EU4" s="1200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736"/>
      <c r="EW5" s="736"/>
      <c r="EX5" s="736"/>
      <c r="EY5" s="736"/>
      <c r="EZ5" s="736"/>
      <c r="FA5" s="736"/>
      <c r="FB5" s="736"/>
      <c r="FC5" s="877"/>
      <c r="FD5" s="877"/>
      <c r="FE5" s="877"/>
      <c r="FF5" s="877"/>
      <c r="FG5" s="877"/>
      <c r="FH5" s="750"/>
      <c r="FI5" s="84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755">
        <f>+entero!EU60</f>
        <v>28036.513199114299</v>
      </c>
      <c r="EV6" s="755">
        <f>+entero!EV60</f>
        <v>28043.602220624482</v>
      </c>
      <c r="EW6" s="755">
        <f>+entero!EW60</f>
        <v>28258.071146566592</v>
      </c>
      <c r="EX6" s="755">
        <f>+entero!EX60</f>
        <v>28054.605029877086</v>
      </c>
      <c r="EY6" s="755">
        <f>+entero!EY60</f>
        <v>27914.269553120521</v>
      </c>
      <c r="EZ6" s="755">
        <f>+entero!EZ60</f>
        <v>27829.780963687583</v>
      </c>
      <c r="FA6" s="755">
        <f>+entero!FA60</f>
        <v>27919.78149360741</v>
      </c>
      <c r="FB6" s="755">
        <f>+entero!FB60</f>
        <v>28540.865072878547</v>
      </c>
      <c r="FC6" s="872">
        <f>+entero!FC60</f>
        <v>28456.391485543267</v>
      </c>
      <c r="FD6" s="872">
        <f>+entero!FD60</f>
        <v>28429.550908199246</v>
      </c>
      <c r="FE6" s="872">
        <f>+entero!FE60</f>
        <v>28575.481614814409</v>
      </c>
      <c r="FF6" s="872">
        <f>+entero!FF60</f>
        <v>28631.070244280876</v>
      </c>
      <c r="FG6" s="872">
        <f>+entero!FG60</f>
        <v>28895.009915893126</v>
      </c>
      <c r="FH6" s="470">
        <f>+entero!FH60</f>
        <v>354.14484301457924</v>
      </c>
      <c r="FI6" s="944">
        <f>+entero!FI60</f>
        <v>1.2408342988563144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53">
        <f>+entero!EU61</f>
        <v>85.220543432977095</v>
      </c>
      <c r="EV7" s="853">
        <f>+entero!EV61</f>
        <v>85.220543432977095</v>
      </c>
      <c r="EW7" s="853">
        <f>+entero!EW61</f>
        <v>85.196185727960057</v>
      </c>
      <c r="EX7" s="853">
        <f>+entero!EX61</f>
        <v>85.280271974317799</v>
      </c>
      <c r="EY7" s="853">
        <f>+entero!EY61</f>
        <v>85.235250950333494</v>
      </c>
      <c r="EZ7" s="853">
        <f>+entero!EZ61</f>
        <v>85.192154700448498</v>
      </c>
      <c r="FA7" s="853">
        <f>+entero!FA61</f>
        <v>85.221125937959812</v>
      </c>
      <c r="FB7" s="853">
        <f>+entero!FB61</f>
        <v>85.412216815882473</v>
      </c>
      <c r="FC7" s="875">
        <f>+entero!FC61</f>
        <v>85.382179852357083</v>
      </c>
      <c r="FD7" s="875">
        <f>+entero!FD61</f>
        <v>85.384366638060683</v>
      </c>
      <c r="FE7" s="875">
        <f>+entero!FE61</f>
        <v>85.454720166533477</v>
      </c>
      <c r="FF7" s="875">
        <f>+entero!FF61</f>
        <v>85.482992959363514</v>
      </c>
      <c r="FG7" s="875">
        <f>+entero!FG61</f>
        <v>85.49370490424586</v>
      </c>
      <c r="FH7" s="942">
        <f>+entero!FH61</f>
        <v>8.1488088363386169E-2</v>
      </c>
      <c r="FI7" s="84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755">
        <f>+entero!EU62</f>
        <v>27910.081700433373</v>
      </c>
      <c r="EV8" s="755">
        <f>+entero!EV62</f>
        <v>27922.610454893587</v>
      </c>
      <c r="EW8" s="755">
        <f>+entero!EW62</f>
        <v>28138.183170923166</v>
      </c>
      <c r="EX8" s="755">
        <f>+entero!EX62</f>
        <v>27933.801165020832</v>
      </c>
      <c r="EY8" s="755">
        <f>+entero!EY62</f>
        <v>27793.732306340069</v>
      </c>
      <c r="EZ8" s="755">
        <f>+entero!EZ62</f>
        <v>27709.492259181185</v>
      </c>
      <c r="FA8" s="755">
        <f>+entero!FA62</f>
        <v>27799.94074828468</v>
      </c>
      <c r="FB8" s="755">
        <f>+entero!FB62</f>
        <v>28421.352461666607</v>
      </c>
      <c r="FC8" s="872">
        <f>+entero!FC62</f>
        <v>28334.005693646195</v>
      </c>
      <c r="FD8" s="872">
        <f>+entero!FD62</f>
        <v>28308.253164042701</v>
      </c>
      <c r="FE8" s="872">
        <f>+entero!FE62</f>
        <v>28455.914338879436</v>
      </c>
      <c r="FF8" s="872">
        <f>+entero!FF62</f>
        <v>28511.513463972729</v>
      </c>
      <c r="FG8" s="872">
        <f>+entero!FG62</f>
        <v>28775.453135584976</v>
      </c>
      <c r="FH8" s="470">
        <f>+entero!FH62</f>
        <v>354.10067391836856</v>
      </c>
      <c r="FI8" s="944">
        <f>+entero!FI62</f>
        <v>1.2458966349189855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53">
        <f>+entero!EU63</f>
        <v>85.220543432977095</v>
      </c>
      <c r="EV9" s="853">
        <f>+entero!EV63</f>
        <v>85.124253550907753</v>
      </c>
      <c r="EW9" s="853">
        <f>+entero!EW63</f>
        <v>85.107136128019803</v>
      </c>
      <c r="EX9" s="853">
        <f>+entero!EX63</f>
        <v>85.177098673789885</v>
      </c>
      <c r="EY9" s="853">
        <f>+entero!EY63</f>
        <v>85.138968769177453</v>
      </c>
      <c r="EZ9" s="853">
        <f>+entero!EZ63</f>
        <v>85.094629076454581</v>
      </c>
      <c r="FA9" s="853">
        <f>+entero!FA63</f>
        <v>85.127327809110014</v>
      </c>
      <c r="FB9" s="853">
        <f>+entero!FB63</f>
        <v>85.315723705381473</v>
      </c>
      <c r="FC9" s="875">
        <f>+entero!FC63</f>
        <v>85.28100010846255</v>
      </c>
      <c r="FD9" s="875">
        <f>+entero!FD63</f>
        <v>85.273806845859241</v>
      </c>
      <c r="FE9" s="875">
        <f>+entero!FE63</f>
        <v>85.351213044585378</v>
      </c>
      <c r="FF9" s="875">
        <f>+entero!FF63</f>
        <v>85.38221657331934</v>
      </c>
      <c r="FG9" s="875">
        <f>+entero!FG63</f>
        <v>85.392166281192914</v>
      </c>
      <c r="FH9" s="942">
        <f>+entero!FH63</f>
        <v>7.6442575811441316E-2</v>
      </c>
      <c r="FI9" s="84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781"/>
      <c r="EW10" s="781"/>
      <c r="EX10" s="781"/>
      <c r="EY10" s="781"/>
      <c r="EZ10" s="781"/>
      <c r="FA10" s="781"/>
      <c r="FB10" s="781"/>
      <c r="FC10" s="873"/>
      <c r="FD10" s="873"/>
      <c r="FE10" s="873"/>
      <c r="FF10" s="873"/>
      <c r="FG10" s="873"/>
      <c r="FH10" s="263"/>
      <c r="FI10" s="945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471">
        <f>+entero!EU65</f>
        <v>4978.660414319841</v>
      </c>
      <c r="EV11" s="471">
        <f>+entero!EV65</f>
        <v>4978.6603182215731</v>
      </c>
      <c r="EW11" s="471">
        <f>+entero!EW65</f>
        <v>4968.2937925953511</v>
      </c>
      <c r="EX11" s="471">
        <f>+entero!EX65</f>
        <v>4897.5210018854377</v>
      </c>
      <c r="EY11" s="471">
        <f>+entero!EY65</f>
        <v>4883.124143609929</v>
      </c>
      <c r="EZ11" s="471">
        <f>+entero!EZ65</f>
        <v>4794.1597402134257</v>
      </c>
      <c r="FA11" s="471">
        <f>+entero!FA65</f>
        <v>4902.5202215020572</v>
      </c>
      <c r="FB11" s="471">
        <f>+entero!FB65</f>
        <v>5059.0397034058451</v>
      </c>
      <c r="FC11" s="874">
        <f>+entero!FC65</f>
        <v>5040.7848040224653</v>
      </c>
      <c r="FD11" s="874">
        <f>+entero!FD65</f>
        <v>5037.6829362892295</v>
      </c>
      <c r="FE11" s="874">
        <f>+entero!FE65</f>
        <v>5055.8440906230489</v>
      </c>
      <c r="FF11" s="874">
        <f>+entero!FF65</f>
        <v>5058.6048620472457</v>
      </c>
      <c r="FG11" s="874">
        <f>+entero!FG65</f>
        <v>4994.9648699962263</v>
      </c>
      <c r="FH11" s="943">
        <f>+entero!FH65</f>
        <v>-64.074833409618805</v>
      </c>
      <c r="FI11" s="844">
        <f>+entero!FI65</f>
        <v>-1.2665414222086924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53">
        <f>+entero!EU66</f>
        <v>76.700083231288929</v>
      </c>
      <c r="EV12" s="853">
        <f>+entero!EV66</f>
        <v>76.700083298454189</v>
      </c>
      <c r="EW12" s="853">
        <f>+entero!EW66</f>
        <v>76.633689438712921</v>
      </c>
      <c r="EX12" s="853">
        <f>+entero!EX66</f>
        <v>76.019733326110796</v>
      </c>
      <c r="EY12" s="853">
        <f>+entero!EY66</f>
        <v>76.220218495873112</v>
      </c>
      <c r="EZ12" s="853">
        <f>+entero!EZ66</f>
        <v>76.090900507841539</v>
      </c>
      <c r="FA12" s="853">
        <f>+entero!FA66</f>
        <v>76.514963295326211</v>
      </c>
      <c r="FB12" s="853">
        <f>+entero!FB66</f>
        <v>77.114831940711724</v>
      </c>
      <c r="FC12" s="875">
        <f>+entero!FC66</f>
        <v>77.105388146738747</v>
      </c>
      <c r="FD12" s="875">
        <f>+entero!FD66</f>
        <v>76.882263745956635</v>
      </c>
      <c r="FE12" s="875">
        <f>+entero!FE66</f>
        <v>76.840384862945001</v>
      </c>
      <c r="FF12" s="875">
        <f>+entero!FF66</f>
        <v>76.820768013425479</v>
      </c>
      <c r="FG12" s="875">
        <f>+entero!FG66</f>
        <v>76.591756707251648</v>
      </c>
      <c r="FH12" s="942">
        <f>+entero!FH66</f>
        <v>-0.52307523346007656</v>
      </c>
      <c r="FI12" s="84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471">
        <f>+entero!EX67</f>
        <v>0</v>
      </c>
      <c r="EY13" s="471">
        <f>+entero!EY67</f>
        <v>0</v>
      </c>
      <c r="EZ13" s="471">
        <f>+entero!EZ67</f>
        <v>0</v>
      </c>
      <c r="FA13" s="471">
        <f>+entero!FA67</f>
        <v>0</v>
      </c>
      <c r="FB13" s="471">
        <f>+entero!FB67</f>
        <v>0</v>
      </c>
      <c r="FC13" s="874">
        <f>+entero!FC67</f>
        <v>0</v>
      </c>
      <c r="FD13" s="874">
        <f>+entero!FD67</f>
        <v>0</v>
      </c>
      <c r="FE13" s="874">
        <f>+entero!FE67</f>
        <v>0</v>
      </c>
      <c r="FF13" s="874">
        <f>+entero!FF67</f>
        <v>0</v>
      </c>
      <c r="FG13" s="874">
        <f>+entero!FG67</f>
        <v>0</v>
      </c>
      <c r="FH13" s="493">
        <f>+entero!FH67</f>
        <v>0</v>
      </c>
      <c r="FI13" s="84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471">
        <f>+entero!EU68</f>
        <v>8273.4308905497473</v>
      </c>
      <c r="EV14" s="471">
        <f>+entero!EV68</f>
        <v>8273.4308670364426</v>
      </c>
      <c r="EW14" s="471">
        <f>+entero!EW68</f>
        <v>8340.2375476692796</v>
      </c>
      <c r="EX14" s="471">
        <f>+entero!EX68</f>
        <v>8375.2136595045595</v>
      </c>
      <c r="EY14" s="471">
        <f>+entero!EY68</f>
        <v>8223.39196378007</v>
      </c>
      <c r="EZ14" s="471">
        <f>+entero!EZ68</f>
        <v>8134.9612325993112</v>
      </c>
      <c r="FA14" s="471">
        <f>+entero!FA68</f>
        <v>8048.7270419914366</v>
      </c>
      <c r="FB14" s="471">
        <f>+entero!FB68</f>
        <v>8544.3943612159292</v>
      </c>
      <c r="FC14" s="874">
        <f>+entero!FC68</f>
        <v>8488.211250262575</v>
      </c>
      <c r="FD14" s="874">
        <f>+entero!FD68</f>
        <v>8458.754500874822</v>
      </c>
      <c r="FE14" s="874">
        <f>+entero!FE68</f>
        <v>8591.0434865978514</v>
      </c>
      <c r="FF14" s="874">
        <f>+entero!FF68</f>
        <v>8627.1066245774455</v>
      </c>
      <c r="FG14" s="874">
        <f>+entero!FG68</f>
        <v>8953.7631603835671</v>
      </c>
      <c r="FH14" s="943">
        <f>+entero!FH68</f>
        <v>409.36879916763792</v>
      </c>
      <c r="FI14" s="844">
        <f>+entero!FI68</f>
        <v>4.7910803488403335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53">
        <f>+entero!EU69</f>
        <v>77.692528677392232</v>
      </c>
      <c r="EV15" s="853">
        <f>+entero!EV69</f>
        <v>77.692528893918606</v>
      </c>
      <c r="EW15" s="853">
        <f>+entero!EW69</f>
        <v>77.957930103055389</v>
      </c>
      <c r="EX15" s="853">
        <f>+entero!EX69</f>
        <v>78.140321928891666</v>
      </c>
      <c r="EY15" s="853">
        <f>+entero!EY69</f>
        <v>77.78364114445256</v>
      </c>
      <c r="EZ15" s="853">
        <f>+entero!EZ69</f>
        <v>77.504654286577036</v>
      </c>
      <c r="FA15" s="853">
        <f>+entero!FA69</f>
        <v>77.31119237219913</v>
      </c>
      <c r="FB15" s="853">
        <f>+entero!FB69</f>
        <v>78.580201406219217</v>
      </c>
      <c r="FC15" s="875">
        <f>+entero!FC69</f>
        <v>78.380707652418778</v>
      </c>
      <c r="FD15" s="875">
        <f>+entero!FD69</f>
        <v>78.436636785120243</v>
      </c>
      <c r="FE15" s="875">
        <f>+entero!FE69</f>
        <v>78.760376092854784</v>
      </c>
      <c r="FF15" s="875">
        <f>+entero!FF69</f>
        <v>78.856706608658385</v>
      </c>
      <c r="FG15" s="875">
        <f>+entero!FG69</f>
        <v>79.604073502024249</v>
      </c>
      <c r="FH15" s="942">
        <f>+entero!FH69</f>
        <v>1.0238720958050322</v>
      </c>
      <c r="FI15" s="84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471">
        <f>+entero!EX70</f>
        <v>0</v>
      </c>
      <c r="EY16" s="471">
        <f>+entero!EY70</f>
        <v>0</v>
      </c>
      <c r="EZ16" s="471">
        <f>+entero!EZ70</f>
        <v>0</v>
      </c>
      <c r="FA16" s="471">
        <f>+entero!FA70</f>
        <v>0</v>
      </c>
      <c r="FB16" s="471">
        <f>+entero!FB70</f>
        <v>0</v>
      </c>
      <c r="FC16" s="874">
        <f>+entero!FC70</f>
        <v>0</v>
      </c>
      <c r="FD16" s="874">
        <f>+entero!FD70</f>
        <v>0</v>
      </c>
      <c r="FE16" s="874">
        <f>+entero!FE70</f>
        <v>0</v>
      </c>
      <c r="FF16" s="874">
        <f>+entero!FF70</f>
        <v>0</v>
      </c>
      <c r="FG16" s="874">
        <f>+entero!FG70</f>
        <v>0</v>
      </c>
      <c r="FH16" s="493">
        <f>+entero!FH70</f>
        <v>0</v>
      </c>
      <c r="FI16" s="84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471">
        <f>+entero!EU71</f>
        <v>13698.989129950434</v>
      </c>
      <c r="EV17" s="471">
        <f>+entero!EV71</f>
        <v>13698.988590819245</v>
      </c>
      <c r="EW17" s="471">
        <f>+entero!EW71</f>
        <v>13858.879875992705</v>
      </c>
      <c r="EX17" s="471">
        <f>+entero!EX71</f>
        <v>13698.867026613696</v>
      </c>
      <c r="EY17" s="471">
        <f>+entero!EY71</f>
        <v>13722.739639266754</v>
      </c>
      <c r="EZ17" s="471">
        <f>+entero!EZ71</f>
        <v>13819.878261447511</v>
      </c>
      <c r="FA17" s="471">
        <f>+entero!FA71</f>
        <v>13871.872281577254</v>
      </c>
      <c r="FB17" s="471">
        <f>+entero!FB71</f>
        <v>13850.888284577251</v>
      </c>
      <c r="FC17" s="874">
        <f>+entero!FC71</f>
        <v>13840.672990313406</v>
      </c>
      <c r="FD17" s="874">
        <f>+entero!FD71</f>
        <v>13847.735436193872</v>
      </c>
      <c r="FE17" s="874">
        <f>+entero!FE71</f>
        <v>13848.168814240522</v>
      </c>
      <c r="FF17" s="874">
        <f>+entero!FF71</f>
        <v>13867.522032395036</v>
      </c>
      <c r="FG17" s="874">
        <f>+entero!FG71</f>
        <v>13866.605341451886</v>
      </c>
      <c r="FH17" s="943">
        <f>+entero!FH71</f>
        <v>15.717056874635091</v>
      </c>
      <c r="FI17" s="844">
        <f>+entero!FI71</f>
        <v>0.11347327732139598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53">
        <f>+entero!EU72</f>
        <v>94.356043940625582</v>
      </c>
      <c r="EV18" s="853">
        <f>+entero!EV72</f>
        <v>94.356047653974173</v>
      </c>
      <c r="EW18" s="853">
        <f>+entero!EW72</f>
        <v>94.291110968255026</v>
      </c>
      <c r="EX18" s="853">
        <f>+entero!EX72</f>
        <v>94.352648301490134</v>
      </c>
      <c r="EY18" s="853">
        <f>+entero!EY72</f>
        <v>94.364833570879483</v>
      </c>
      <c r="EZ18" s="853">
        <f>+entero!EZ72</f>
        <v>94.309177565993778</v>
      </c>
      <c r="FA18" s="853">
        <f>+entero!FA72</f>
        <v>94.303033376847864</v>
      </c>
      <c r="FB18" s="853">
        <f>+entero!FB72</f>
        <v>94.251240465264175</v>
      </c>
      <c r="FC18" s="875">
        <f>+entero!FC72</f>
        <v>94.284043879616235</v>
      </c>
      <c r="FD18" s="875">
        <f>+entero!FD72</f>
        <v>94.285646212662698</v>
      </c>
      <c r="FE18" s="875">
        <f>+entero!FE72</f>
        <v>94.302189111049302</v>
      </c>
      <c r="FF18" s="875">
        <f>+entero!FF72</f>
        <v>94.267386772246823</v>
      </c>
      <c r="FG18" s="875">
        <f>+entero!FG72</f>
        <v>94.267181753393231</v>
      </c>
      <c r="FH18" s="493">
        <f>+entero!FH72</f>
        <v>1.5941288129056375E-2</v>
      </c>
      <c r="FI18" s="84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471">
        <f>+entero!EX73</f>
        <v>0</v>
      </c>
      <c r="EY19" s="471">
        <f>+entero!EY73</f>
        <v>0</v>
      </c>
      <c r="EZ19" s="471">
        <f>+entero!EZ73</f>
        <v>0</v>
      </c>
      <c r="FA19" s="471">
        <f>+entero!FA73</f>
        <v>0</v>
      </c>
      <c r="FB19" s="471">
        <f>+entero!FB73</f>
        <v>0</v>
      </c>
      <c r="FC19" s="874">
        <f>+entero!FC73</f>
        <v>0</v>
      </c>
      <c r="FD19" s="874">
        <f>+entero!FD73</f>
        <v>0</v>
      </c>
      <c r="FE19" s="874">
        <f>+entero!FE73</f>
        <v>0</v>
      </c>
      <c r="FF19" s="874">
        <f>+entero!FF73</f>
        <v>0</v>
      </c>
      <c r="FG19" s="874">
        <f>+entero!FG73</f>
        <v>0</v>
      </c>
      <c r="FH19" s="493">
        <f>+entero!FH73</f>
        <v>0</v>
      </c>
      <c r="FI19" s="84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471">
        <f>+entero!EU74</f>
        <v>959.0012656133506</v>
      </c>
      <c r="EV20" s="471">
        <f>+entero!EV74</f>
        <v>971.5306788163266</v>
      </c>
      <c r="EW20" s="471">
        <f>+entero!EW74</f>
        <v>970.77195466582873</v>
      </c>
      <c r="EX20" s="471">
        <f>+entero!EX74</f>
        <v>962.19947701714102</v>
      </c>
      <c r="EY20" s="471">
        <f>+entero!EY74</f>
        <v>964.47655968332174</v>
      </c>
      <c r="EZ20" s="471">
        <f>+entero!EZ74</f>
        <v>960.49302492093057</v>
      </c>
      <c r="FA20" s="471">
        <f>+entero!FA74</f>
        <v>976.82120321393381</v>
      </c>
      <c r="FB20" s="471">
        <f>+entero!FB74</f>
        <v>967.03011246757819</v>
      </c>
      <c r="FC20" s="874">
        <f>+entero!FC74</f>
        <v>964.33664904775287</v>
      </c>
      <c r="FD20" s="874">
        <f>+entero!FD74</f>
        <v>964.08029068477936</v>
      </c>
      <c r="FE20" s="874">
        <f>+entero!FE74</f>
        <v>960.85794741801544</v>
      </c>
      <c r="FF20" s="874">
        <f>+entero!FF74</f>
        <v>958.27994495300084</v>
      </c>
      <c r="FG20" s="874">
        <f>+entero!FG74</f>
        <v>960.11976375329277</v>
      </c>
      <c r="FH20" s="942">
        <f>+entero!FH74</f>
        <v>-6.9103487142854192</v>
      </c>
      <c r="FI20" s="844">
        <f>+entero!FI74</f>
        <v>-0.7145949878077974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53">
        <f>+entero!EU75</f>
        <v>76.466935601158767</v>
      </c>
      <c r="EV21" s="853">
        <f>+entero!EV75</f>
        <v>76.770438281914593</v>
      </c>
      <c r="EW21" s="853">
        <f>+entero!EW75</f>
        <v>77.01933428429183</v>
      </c>
      <c r="EX21" s="853">
        <f>+entero!EX75</f>
        <v>76.927953694318234</v>
      </c>
      <c r="EY21" s="853">
        <f>+entero!EY75</f>
        <v>76.944886130922228</v>
      </c>
      <c r="EZ21" s="853">
        <f>+entero!EZ75</f>
        <v>76.962472772252184</v>
      </c>
      <c r="FA21" s="853">
        <f>+entero!FA75</f>
        <v>77.27353551511942</v>
      </c>
      <c r="FB21" s="853">
        <f>+entero!FB75</f>
        <v>76.938562263679827</v>
      </c>
      <c r="FC21" s="875">
        <f>+entero!FC75</f>
        <v>76.85516105645614</v>
      </c>
      <c r="FD21" s="875">
        <f>+entero!FD75</f>
        <v>76.632464834571465</v>
      </c>
      <c r="FE21" s="875">
        <f>+entero!FE75</f>
        <v>76.806304380935174</v>
      </c>
      <c r="FF21" s="875">
        <f>+entero!FF75</f>
        <v>76.868705007044753</v>
      </c>
      <c r="FG21" s="875">
        <f>+entero!FG75</f>
        <v>76.930380693930516</v>
      </c>
      <c r="FH21" s="943">
        <f>+entero!FH75</f>
        <v>-8.1815697493112793E-3</v>
      </c>
      <c r="FI21" s="84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781"/>
      <c r="EW22" s="781"/>
      <c r="EX22" s="781"/>
      <c r="EY22" s="781"/>
      <c r="EZ22" s="781"/>
      <c r="FA22" s="781"/>
      <c r="FB22" s="781"/>
      <c r="FC22" s="873"/>
      <c r="FD22" s="873"/>
      <c r="FE22" s="873"/>
      <c r="FF22" s="873"/>
      <c r="FG22" s="873"/>
      <c r="FH22" s="263"/>
      <c r="FI22" s="945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755">
        <f>+entero!EU77</f>
        <v>3441.0840995876097</v>
      </c>
      <c r="EV23" s="755">
        <f>+entero!EV77</f>
        <v>3441.0840995876097</v>
      </c>
      <c r="EW23" s="755">
        <f>+entero!EW77</f>
        <v>3386.4103201915336</v>
      </c>
      <c r="EX23" s="755">
        <f>+entero!EX77</f>
        <v>3348.547050611598</v>
      </c>
      <c r="EY23" s="755">
        <f>+entero!EY77</f>
        <v>3248.2412644795977</v>
      </c>
      <c r="EZ23" s="755">
        <f>+entero!EZ77</f>
        <v>3112.7794930864839</v>
      </c>
      <c r="FA23" s="755">
        <f>+entero!FA77</f>
        <v>3127.5381965791948</v>
      </c>
      <c r="FB23" s="755">
        <f>+entero!FB77</f>
        <v>3750.8168660822676</v>
      </c>
      <c r="FC23" s="872">
        <f>+entero!FC77</f>
        <v>3761.8713444356144</v>
      </c>
      <c r="FD23" s="872">
        <f>+entero!FD77</f>
        <v>3757.500295540332</v>
      </c>
      <c r="FE23" s="872">
        <f>+entero!FE77</f>
        <v>3891.3902969626997</v>
      </c>
      <c r="FF23" s="872">
        <f>+entero!FF77</f>
        <v>3901.2244263251541</v>
      </c>
      <c r="FG23" s="872">
        <f>+entero!FG77</f>
        <v>4152.1425487196439</v>
      </c>
      <c r="FH23" s="470">
        <f>+entero!FH77</f>
        <v>401.3256826373763</v>
      </c>
      <c r="FI23" s="944">
        <f>+entero!FI77</f>
        <v>10.699687480518381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755">
        <f>+entero!EU78</f>
        <v>1700.3278764064139</v>
      </c>
      <c r="EV24" s="755">
        <f>+entero!EV78</f>
        <v>1700.3278764064139</v>
      </c>
      <c r="EW24" s="755">
        <f>+entero!EW78</f>
        <v>1690.3077056702625</v>
      </c>
      <c r="EX24" s="755">
        <f>+entero!EX78</f>
        <v>1682.2455551938776</v>
      </c>
      <c r="EY24" s="755">
        <f>+entero!EY78</f>
        <v>1603.5829681416913</v>
      </c>
      <c r="EZ24" s="755">
        <f>+entero!EZ78</f>
        <v>1463.6838398306124</v>
      </c>
      <c r="FA24" s="755">
        <f>+entero!FA78</f>
        <v>1464.8289569411077</v>
      </c>
      <c r="FB24" s="755">
        <f>+entero!FB78</f>
        <v>2043.6107932670552</v>
      </c>
      <c r="FC24" s="872">
        <f>+entero!FC78</f>
        <v>2037.5313218174922</v>
      </c>
      <c r="FD24" s="872">
        <f>+entero!FD78</f>
        <v>2009.6329515513114</v>
      </c>
      <c r="FE24" s="872">
        <f>+entero!FE78</f>
        <v>2159.1494422311953</v>
      </c>
      <c r="FF24" s="872">
        <f>+entero!FF78</f>
        <v>2157.5718095358598</v>
      </c>
      <c r="FG24" s="872">
        <f>+entero!FG78</f>
        <v>2451.0842860615157</v>
      </c>
      <c r="FH24" s="470">
        <f>+entero!FH78</f>
        <v>407.47349279446053</v>
      </c>
      <c r="FI24" s="944">
        <f>+entero!FI78</f>
        <v>19.938899037768621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755">
        <f>+entero!EU79</f>
        <v>490.405604212828</v>
      </c>
      <c r="EV25" s="755">
        <f>+entero!EV79</f>
        <v>490.405604212828</v>
      </c>
      <c r="EW25" s="755">
        <f>+entero!EW79</f>
        <v>475.54743119241994</v>
      </c>
      <c r="EX25" s="755">
        <f>+entero!EX79</f>
        <v>488.06623534693864</v>
      </c>
      <c r="EY25" s="755">
        <f>+entero!EY79</f>
        <v>482.91663576093282</v>
      </c>
      <c r="EZ25" s="755">
        <f>+entero!EZ79</f>
        <v>480.24196837463558</v>
      </c>
      <c r="FA25" s="755">
        <f>+entero!FA79</f>
        <v>478.56241005685132</v>
      </c>
      <c r="FB25" s="755">
        <f>+entero!FB79</f>
        <v>474.88840738921294</v>
      </c>
      <c r="FC25" s="872">
        <f>+entero!FC79</f>
        <v>475.90319525510205</v>
      </c>
      <c r="FD25" s="872">
        <f>+entero!FD79</f>
        <v>503.48361561953345</v>
      </c>
      <c r="FE25" s="872">
        <f>+entero!FE79</f>
        <v>503.48707822157439</v>
      </c>
      <c r="FF25" s="872">
        <f>+entero!FF79</f>
        <v>503.48864983381918</v>
      </c>
      <c r="FG25" s="872">
        <f>+entero!FG79</f>
        <v>496.52062580903782</v>
      </c>
      <c r="FH25" s="470">
        <f>+entero!FH79</f>
        <v>21.632218419824881</v>
      </c>
      <c r="FI25" s="944">
        <f>+entero!FI79</f>
        <v>4.5552214127003037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755">
        <f>+entero!EU80</f>
        <v>831.93554089836744</v>
      </c>
      <c r="EV26" s="755">
        <f>+entero!EV80</f>
        <v>831.93554089836744</v>
      </c>
      <c r="EW26" s="755">
        <f>+entero!EW80</f>
        <v>801.15163088885117</v>
      </c>
      <c r="EX26" s="755">
        <f>+entero!EX80</f>
        <v>759.15808936078133</v>
      </c>
      <c r="EY26" s="755">
        <f>+entero!EY80</f>
        <v>743.75373236697374</v>
      </c>
      <c r="EZ26" s="755">
        <f>+entero!EZ80</f>
        <v>751.12723662123608</v>
      </c>
      <c r="FA26" s="755">
        <f>+entero!FA80</f>
        <v>764.28767894123598</v>
      </c>
      <c r="FB26" s="755">
        <f>+entero!FB80</f>
        <v>813.03572043599979</v>
      </c>
      <c r="FC26" s="872">
        <f>+entero!FC80</f>
        <v>827.96246186302039</v>
      </c>
      <c r="FD26" s="872">
        <f>+entero!FD80</f>
        <v>819.39403231948711</v>
      </c>
      <c r="FE26" s="872">
        <f>+entero!FE80</f>
        <v>803.76060617993005</v>
      </c>
      <c r="FF26" s="872">
        <f>+entero!FF80</f>
        <v>815.17027667547518</v>
      </c>
      <c r="FG26" s="872">
        <f>+entero!FG80</f>
        <v>783.52112175909031</v>
      </c>
      <c r="FH26" s="470">
        <f>+entero!FH80</f>
        <v>-29.514598676909486</v>
      </c>
      <c r="FI26" s="944">
        <f>+entero!FI80</f>
        <v>-3.6301724432331142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755">
        <f>+entero!EU81</f>
        <v>418.41507806999999</v>
      </c>
      <c r="EV27" s="755">
        <f>+entero!EV81</f>
        <v>418.41507806999999</v>
      </c>
      <c r="EW27" s="755">
        <f>+entero!EW81</f>
        <v>419.40355243999994</v>
      </c>
      <c r="EX27" s="755">
        <f>+entero!EX81</f>
        <v>419.07717071000002</v>
      </c>
      <c r="EY27" s="755">
        <f>+entero!EY81</f>
        <v>417.98792820999995</v>
      </c>
      <c r="EZ27" s="755">
        <f>+entero!EZ81</f>
        <v>417.72644825999993</v>
      </c>
      <c r="FA27" s="755">
        <f>+entero!FA81</f>
        <v>419.85915063999994</v>
      </c>
      <c r="FB27" s="755">
        <f>+entero!FB81</f>
        <v>419.28194498999994</v>
      </c>
      <c r="FC27" s="872">
        <f>+entero!FC81</f>
        <v>420.47436549999998</v>
      </c>
      <c r="FD27" s="872">
        <f>+entero!FD81</f>
        <v>424.98969604999996</v>
      </c>
      <c r="FE27" s="872">
        <f>+entero!FE81</f>
        <v>424.99317033</v>
      </c>
      <c r="FF27" s="872">
        <f>+entero!FF81</f>
        <v>424.99369027999995</v>
      </c>
      <c r="FG27" s="872">
        <f>+entero!FG81</f>
        <v>421.01651508999998</v>
      </c>
      <c r="FH27" s="470">
        <f>+entero!FH81</f>
        <v>1.7345701000000417</v>
      </c>
      <c r="FI27" s="944">
        <f>+entero!FI81</f>
        <v>0.41370016542005217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755">
        <f>+entero!EU82</f>
        <v>1301.5225342606002</v>
      </c>
      <c r="EV28" s="755">
        <f>+entero!EV82</f>
        <v>1301.5225342606002</v>
      </c>
      <c r="EW28" s="755">
        <f>+entero!EW82</f>
        <v>1273.750019865304</v>
      </c>
      <c r="EX28" s="755">
        <f>+entero!EX82</f>
        <v>1217.2627011745212</v>
      </c>
      <c r="EY28" s="755">
        <f>+entero!EY82</f>
        <v>1122.7723955726694</v>
      </c>
      <c r="EZ28" s="755">
        <f>+entero!EZ82</f>
        <v>991.07854995440607</v>
      </c>
      <c r="FA28" s="755">
        <f>+entero!FA82</f>
        <v>1011.1950412404462</v>
      </c>
      <c r="FB28" s="755">
        <f>+entero!FB82</f>
        <v>1635.3491005704666</v>
      </c>
      <c r="FC28" s="872">
        <f>+entero!FC82</f>
        <v>1642.9474275378179</v>
      </c>
      <c r="FD28" s="872">
        <f>+entero!FD82</f>
        <v>1586.2303870627024</v>
      </c>
      <c r="FE28" s="872">
        <f>+entero!FE82</f>
        <v>1715.4426369405796</v>
      </c>
      <c r="FF28" s="872">
        <f>+entero!FF82</f>
        <v>1723.6739506314959</v>
      </c>
      <c r="FG28" s="872">
        <f>+entero!FG82</f>
        <v>1979.5133996733882</v>
      </c>
      <c r="FH28" s="470">
        <f>+entero!FH82</f>
        <v>344.16429910292163</v>
      </c>
      <c r="FI28" s="944">
        <f>+entero!FI82</f>
        <v>21.045310691329767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755">
        <f>+entero!EU83</f>
        <v>866.29291831223293</v>
      </c>
      <c r="EV29" s="755">
        <f>+entero!EV83</f>
        <v>866.29291831223293</v>
      </c>
      <c r="EW29" s="755">
        <f>+entero!EW83</f>
        <v>871.03631355645268</v>
      </c>
      <c r="EX29" s="755">
        <f>+entero!EX83</f>
        <v>857.01150925373975</v>
      </c>
      <c r="EY29" s="755">
        <f>+entero!EY83</f>
        <v>777.50733946569585</v>
      </c>
      <c r="EZ29" s="755">
        <f>+entero!EZ83</f>
        <v>638.97819555316994</v>
      </c>
      <c r="FA29" s="755">
        <f>+entero!FA83</f>
        <v>646.3616090692102</v>
      </c>
      <c r="FB29" s="755">
        <f>+entero!FB83</f>
        <v>1221.9425599744668</v>
      </c>
      <c r="FC29" s="872">
        <f>+entero!FC83</f>
        <v>1214.7465602047976</v>
      </c>
      <c r="FD29" s="872">
        <f>+entero!FD83</f>
        <v>1169.6723908432152</v>
      </c>
      <c r="FE29" s="872">
        <f>+entero!FE83</f>
        <v>1315.7615238706496</v>
      </c>
      <c r="FF29" s="872">
        <f>+entero!FF83</f>
        <v>1311.9379637460208</v>
      </c>
      <c r="FG29" s="872">
        <f>+entero!FG83</f>
        <v>1599.0416908542979</v>
      </c>
      <c r="FH29" s="470">
        <f>+entero!FH83</f>
        <v>377.09913087983114</v>
      </c>
      <c r="FI29" s="944">
        <f>+entero!FI83</f>
        <v>30.860626614700355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755">
        <f>+entero!EU84</f>
        <v>435.22961594836733</v>
      </c>
      <c r="EV30" s="755">
        <f>+entero!EV84</f>
        <v>435.22961594836733</v>
      </c>
      <c r="EW30" s="755">
        <f>+entero!EW84</f>
        <v>402.71370630885133</v>
      </c>
      <c r="EX30" s="755">
        <f>+entero!EX84</f>
        <v>360.25119192078137</v>
      </c>
      <c r="EY30" s="755">
        <f>+entero!EY84</f>
        <v>345.26505610697365</v>
      </c>
      <c r="EZ30" s="755">
        <f>+entero!EZ84</f>
        <v>352.10035440123613</v>
      </c>
      <c r="FA30" s="755">
        <f>+entero!FA84</f>
        <v>364.83343217123598</v>
      </c>
      <c r="FB30" s="755">
        <f>+entero!FB84</f>
        <v>413.40654059599984</v>
      </c>
      <c r="FC30" s="872">
        <f>+entero!FC84</f>
        <v>428.20086733302043</v>
      </c>
      <c r="FD30" s="872">
        <f>+entero!FD84</f>
        <v>416.55799621948711</v>
      </c>
      <c r="FE30" s="872">
        <f>+entero!FE84</f>
        <v>399.68111306993001</v>
      </c>
      <c r="FF30" s="872">
        <f>+entero!FF84</f>
        <v>411.73598688547514</v>
      </c>
      <c r="FG30" s="872">
        <f>+entero!FG84</f>
        <v>380.47170881909028</v>
      </c>
      <c r="FH30" s="470">
        <f>+entero!FH84</f>
        <v>-32.934831776909562</v>
      </c>
      <c r="FI30" s="944">
        <f>+entero!FI84</f>
        <v>-7.9666934464626706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755">
        <f>+entero!EV85</f>
        <v>0</v>
      </c>
      <c r="EW31" s="755">
        <f>+entero!EW85</f>
        <v>0</v>
      </c>
      <c r="EX31" s="755">
        <f>+entero!EX85</f>
        <v>0</v>
      </c>
      <c r="EY31" s="755">
        <f>+entero!EY85</f>
        <v>0</v>
      </c>
      <c r="EZ31" s="755">
        <f>+entero!EZ85</f>
        <v>0</v>
      </c>
      <c r="FA31" s="755">
        <f>+entero!FA85</f>
        <v>0</v>
      </c>
      <c r="FB31" s="755">
        <f>+entero!FB85</f>
        <v>0</v>
      </c>
      <c r="FC31" s="872">
        <f>+entero!FC85</f>
        <v>0</v>
      </c>
      <c r="FD31" s="872">
        <f>+entero!FD85</f>
        <v>0</v>
      </c>
      <c r="FE31" s="872">
        <f>+entero!FE85</f>
        <v>0</v>
      </c>
      <c r="FF31" s="872">
        <f>+entero!FF85</f>
        <v>0</v>
      </c>
      <c r="FG31" s="872">
        <f>+entero!FG85</f>
        <v>0</v>
      </c>
      <c r="FH31" s="470">
        <f>+entero!FH85</f>
        <v>0</v>
      </c>
      <c r="FI31" s="944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755">
        <f>+entero!EU86</f>
        <v>27673.744553525899</v>
      </c>
      <c r="EV32" s="755">
        <f>+entero!EV86</f>
        <v>27673.634455525964</v>
      </c>
      <c r="EW32" s="755">
        <f>+entero!EW86</f>
        <v>27877.923679282547</v>
      </c>
      <c r="EX32" s="755">
        <f>+entero!EX86</f>
        <v>27652.939857716847</v>
      </c>
      <c r="EY32" s="755">
        <f>+entero!EY86</f>
        <v>27632.12408637429</v>
      </c>
      <c r="EZ32" s="755">
        <f>+entero!EZ86</f>
        <v>27674.039885279621</v>
      </c>
      <c r="FA32" s="755">
        <f>+entero!FA86</f>
        <v>27788.99587952888</v>
      </c>
      <c r="FB32" s="755">
        <f>+entero!FB86</f>
        <v>27841.850238179035</v>
      </c>
      <c r="FC32" s="872">
        <f>+entero!FC86</f>
        <v>27836.358735820424</v>
      </c>
      <c r="FD32" s="872">
        <f>+entero!FD86</f>
        <v>27828.604905689241</v>
      </c>
      <c r="FE32" s="872">
        <f>+entero!FE86</f>
        <v>27837.898596091574</v>
      </c>
      <c r="FF32" s="872">
        <f>+entero!FF86</f>
        <v>27838.572642972027</v>
      </c>
      <c r="FG32" s="872">
        <f>+entero!FG86</f>
        <v>27844.846296594496</v>
      </c>
      <c r="FH32" s="470">
        <f>+entero!FH86</f>
        <v>2.996058415461448</v>
      </c>
      <c r="FI32" s="944">
        <f>+entero!FI86</f>
        <v>1.0760988906380246E-2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781">
        <f>+entero!EV87</f>
        <v>0</v>
      </c>
      <c r="EW33" s="781">
        <f>+entero!EW87</f>
        <v>0</v>
      </c>
      <c r="EX33" s="781">
        <f>+entero!EX87</f>
        <v>0</v>
      </c>
      <c r="EY33" s="781">
        <f>+entero!EY87</f>
        <v>0</v>
      </c>
      <c r="EZ33" s="781">
        <f>+entero!EZ87</f>
        <v>0</v>
      </c>
      <c r="FA33" s="781">
        <f>+entero!FA87</f>
        <v>0</v>
      </c>
      <c r="FB33" s="781">
        <f>+entero!FB87</f>
        <v>0</v>
      </c>
      <c r="FC33" s="873">
        <f>+entero!FC87</f>
        <v>0</v>
      </c>
      <c r="FD33" s="873">
        <f>+entero!FD87</f>
        <v>0</v>
      </c>
      <c r="FE33" s="873">
        <f>+entero!FE87</f>
        <v>0</v>
      </c>
      <c r="FF33" s="873">
        <f>+entero!FF87</f>
        <v>0</v>
      </c>
      <c r="FG33" s="873">
        <f>+entero!FG87</f>
        <v>0</v>
      </c>
      <c r="FH33" s="263">
        <f>+entero!FH87</f>
        <v>0</v>
      </c>
      <c r="FI33" s="945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782">
        <f>+entero!EU88</f>
        <v>98.809901414022292</v>
      </c>
      <c r="EV34" s="782">
        <f>+entero!EV88</f>
        <v>98.809901414037995</v>
      </c>
      <c r="EW34" s="782">
        <f>+entero!EW88</f>
        <v>98.825299610827514</v>
      </c>
      <c r="EX34" s="782">
        <f>+entero!EX88</f>
        <v>98.808949559992001</v>
      </c>
      <c r="EY34" s="782">
        <f>+entero!EY88</f>
        <v>98.809557790527506</v>
      </c>
      <c r="EZ34" s="782">
        <f>+entero!EZ88</f>
        <v>98.813193516515923</v>
      </c>
      <c r="FA34" s="782">
        <f>+entero!FA88</f>
        <v>98.820920213079589</v>
      </c>
      <c r="FB34" s="782">
        <f>+entero!FB88</f>
        <v>98.829878052963821</v>
      </c>
      <c r="FC34" s="876">
        <f>+entero!FC88</f>
        <v>98.83024555342115</v>
      </c>
      <c r="FD34" s="876">
        <f>+entero!FD88</f>
        <v>98.831290818793605</v>
      </c>
      <c r="FE34" s="876">
        <f>+entero!FE88</f>
        <v>98.83259656922931</v>
      </c>
      <c r="FF34" s="876">
        <f>+entero!FF88</f>
        <v>98.834509363287609</v>
      </c>
      <c r="FG34" s="876">
        <f>+entero!FG88</f>
        <v>98.835244966339189</v>
      </c>
      <c r="FH34" s="1004">
        <f>+entero!FH88</f>
        <v>5.3669133753686538E-3</v>
      </c>
      <c r="FI34" s="944">
        <f>+entero!FI88</f>
        <v>0</v>
      </c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778"/>
      <c r="FA35" s="778"/>
      <c r="FB35" s="778"/>
      <c r="FC35" s="778"/>
      <c r="FD35" s="778"/>
      <c r="FE35" s="778"/>
      <c r="FF35" s="778"/>
      <c r="FG35" s="778"/>
      <c r="FH35" s="846"/>
      <c r="FI35" s="84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727"/>
      <c r="FA42" s="727"/>
      <c r="FB42" s="727"/>
      <c r="FC42" s="727"/>
      <c r="FD42" s="727"/>
      <c r="FE42" s="727"/>
      <c r="FF42" s="727"/>
      <c r="FG42" s="727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727"/>
      <c r="FA43" s="727"/>
      <c r="FB43" s="727"/>
      <c r="FC43" s="727"/>
      <c r="FD43" s="727"/>
      <c r="FE43" s="727"/>
      <c r="FF43" s="727"/>
      <c r="FG43" s="727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727"/>
      <c r="FA44" s="727"/>
      <c r="FB44" s="727"/>
      <c r="FC44" s="727"/>
      <c r="FD44" s="727"/>
      <c r="FE44" s="727"/>
      <c r="FF44" s="727"/>
      <c r="FG44" s="727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746"/>
      <c r="FA66" s="746"/>
      <c r="FB66" s="746"/>
      <c r="FC66" s="746"/>
      <c r="FD66" s="746"/>
      <c r="FE66" s="746"/>
      <c r="FF66" s="746"/>
      <c r="FG66" s="746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746"/>
      <c r="FA67" s="746"/>
      <c r="FB67" s="746"/>
      <c r="FC67" s="746"/>
      <c r="FD67" s="746"/>
      <c r="FE67" s="746"/>
      <c r="FF67" s="746"/>
      <c r="FG67" s="746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746"/>
      <c r="FA68" s="746"/>
      <c r="FB68" s="746"/>
      <c r="FC68" s="746"/>
      <c r="FD68" s="746"/>
      <c r="FE68" s="746"/>
      <c r="FF68" s="746"/>
      <c r="FG68" s="746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746"/>
      <c r="FA69" s="746"/>
      <c r="FB69" s="746"/>
      <c r="FC69" s="746"/>
      <c r="FD69" s="746"/>
      <c r="FE69" s="746"/>
      <c r="FF69" s="746"/>
      <c r="FG69" s="746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746"/>
      <c r="FA70" s="746"/>
      <c r="FB70" s="746"/>
      <c r="FC70" s="746"/>
      <c r="FD70" s="746"/>
      <c r="FE70" s="746"/>
      <c r="FF70" s="746"/>
      <c r="FG70" s="746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746"/>
      <c r="FA71" s="746"/>
      <c r="FB71" s="746"/>
      <c r="FC71" s="746"/>
      <c r="FD71" s="746"/>
      <c r="FE71" s="746"/>
      <c r="FF71" s="746"/>
      <c r="FG71" s="746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  <c r="FB72" s="746"/>
      <c r="FC72" s="746"/>
      <c r="FD72" s="746"/>
      <c r="FE72" s="746"/>
      <c r="FF72" s="746"/>
      <c r="FG72" s="746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  <c r="FB73" s="746"/>
      <c r="FC73" s="746"/>
      <c r="FD73" s="746"/>
      <c r="FE73" s="746"/>
      <c r="FF73" s="746"/>
      <c r="FG73" s="746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  <c r="FB74" s="746"/>
      <c r="FC74" s="746"/>
      <c r="FD74" s="746"/>
      <c r="FE74" s="746"/>
      <c r="FF74" s="746"/>
      <c r="FG74" s="746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  <c r="FB75" s="746"/>
      <c r="FC75" s="746"/>
      <c r="FD75" s="746"/>
      <c r="FE75" s="746"/>
      <c r="FF75" s="746"/>
      <c r="FG75" s="746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  <c r="FB76" s="746"/>
      <c r="FC76" s="746"/>
      <c r="FD76" s="746"/>
      <c r="FE76" s="746"/>
      <c r="FF76" s="746"/>
      <c r="FG76" s="746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  <c r="FB77" s="746"/>
      <c r="FC77" s="746"/>
      <c r="FD77" s="746"/>
      <c r="FE77" s="746"/>
      <c r="FF77" s="746"/>
      <c r="FG77" s="746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  <c r="FB78" s="746"/>
      <c r="FC78" s="746"/>
      <c r="FD78" s="746"/>
      <c r="FE78" s="746"/>
      <c r="FF78" s="746"/>
      <c r="FG78" s="746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  <c r="FB79" s="746"/>
      <c r="FC79" s="746"/>
      <c r="FD79" s="746"/>
      <c r="FE79" s="746"/>
      <c r="FF79" s="746"/>
      <c r="FG79" s="746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  <c r="FB80" s="746"/>
      <c r="FC80" s="746"/>
      <c r="FD80" s="746"/>
      <c r="FE80" s="746"/>
      <c r="FF80" s="746"/>
      <c r="FG80" s="746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  <c r="FB81" s="746"/>
      <c r="FC81" s="746"/>
      <c r="FD81" s="746"/>
      <c r="FE81" s="746"/>
      <c r="FF81" s="746"/>
      <c r="FG81" s="746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  <c r="FB82" s="746"/>
      <c r="FC82" s="746"/>
      <c r="FD82" s="746"/>
      <c r="FE82" s="746"/>
      <c r="FF82" s="746"/>
      <c r="FG82" s="746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  <c r="FB83" s="746"/>
      <c r="FC83" s="746"/>
      <c r="FD83" s="746"/>
      <c r="FE83" s="746"/>
      <c r="FF83" s="746"/>
      <c r="FG83" s="746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  <c r="FB84" s="746"/>
      <c r="FC84" s="746"/>
      <c r="FD84" s="746"/>
      <c r="FE84" s="746"/>
      <c r="FF84" s="746"/>
      <c r="FG84" s="746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  <c r="FB85" s="746"/>
      <c r="FC85" s="746"/>
      <c r="FD85" s="746"/>
      <c r="FE85" s="746"/>
      <c r="FF85" s="746"/>
      <c r="FG85" s="746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  <c r="FB86" s="746"/>
      <c r="FC86" s="746"/>
      <c r="FD86" s="746"/>
      <c r="FE86" s="746"/>
      <c r="FF86" s="746"/>
      <c r="FG86" s="746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  <c r="FB87" s="746"/>
      <c r="FC87" s="746"/>
      <c r="FD87" s="746"/>
      <c r="FE87" s="746"/>
      <c r="FF87" s="746"/>
      <c r="FG87" s="746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  <c r="FB88" s="746"/>
      <c r="FC88" s="746"/>
      <c r="FD88" s="746"/>
      <c r="FE88" s="746"/>
      <c r="FF88" s="746"/>
      <c r="FG88" s="746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  <c r="FB89" s="746"/>
      <c r="FC89" s="746"/>
      <c r="FD89" s="746"/>
      <c r="FE89" s="746"/>
      <c r="FF89" s="746"/>
      <c r="FG89" s="746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  <c r="FB90" s="746"/>
      <c r="FC90" s="746"/>
      <c r="FD90" s="746"/>
      <c r="FE90" s="746"/>
      <c r="FF90" s="746"/>
      <c r="FG90" s="746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  <c r="FB91" s="746"/>
      <c r="FC91" s="746"/>
      <c r="FD91" s="746"/>
      <c r="FE91" s="746"/>
      <c r="FF91" s="746"/>
      <c r="FG91" s="746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165"/>
      <c r="FI100" s="165"/>
      <c r="FJ100" s="165"/>
      <c r="FK100" s="165"/>
      <c r="FL100" s="165"/>
      <c r="FM100" s="165"/>
      <c r="FN100" s="165"/>
      <c r="FO100" s="165"/>
      <c r="FP100" s="165"/>
    </row>
    <row r="101" spans="1:17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165"/>
      <c r="FI101" s="165"/>
      <c r="FJ101" s="165"/>
      <c r="FK101" s="165"/>
      <c r="FL101" s="165"/>
      <c r="FM101" s="165"/>
      <c r="FN101" s="165"/>
      <c r="FO101" s="165"/>
      <c r="FP101" s="165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  <c r="EZ163" s="804"/>
      <c r="FA163" s="804"/>
      <c r="FB163" s="804"/>
      <c r="FC163" s="804"/>
      <c r="FD163" s="804"/>
      <c r="FE163" s="804"/>
      <c r="FF163" s="804"/>
      <c r="FG163" s="804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  <c r="EZ164" s="804"/>
      <c r="FA164" s="804"/>
      <c r="FB164" s="804"/>
      <c r="FC164" s="804"/>
      <c r="FD164" s="804"/>
      <c r="FE164" s="804"/>
      <c r="FF164" s="804"/>
      <c r="FG164" s="804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  <c r="EZ165" s="804"/>
      <c r="FA165" s="804"/>
      <c r="FB165" s="804"/>
      <c r="FC165" s="804"/>
      <c r="FD165" s="804"/>
      <c r="FE165" s="804"/>
      <c r="FF165" s="804"/>
      <c r="FG165" s="804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  <c r="EZ166" s="804"/>
      <c r="FA166" s="804"/>
      <c r="FB166" s="804"/>
      <c r="FC166" s="804"/>
      <c r="FD166" s="804"/>
      <c r="FE166" s="804"/>
      <c r="FF166" s="804"/>
      <c r="FG166" s="804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  <c r="EZ167" s="804"/>
      <c r="FA167" s="804"/>
      <c r="FB167" s="804"/>
      <c r="FC167" s="804"/>
      <c r="FD167" s="804"/>
      <c r="FE167" s="804"/>
      <c r="FF167" s="804"/>
      <c r="FG167" s="804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  <c r="EZ168" s="804"/>
      <c r="FA168" s="804"/>
      <c r="FB168" s="804"/>
      <c r="FC168" s="804"/>
      <c r="FD168" s="804"/>
      <c r="FE168" s="804"/>
      <c r="FF168" s="804"/>
      <c r="FG168" s="804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  <c r="EZ169" s="804"/>
      <c r="FA169" s="804"/>
      <c r="FB169" s="804"/>
      <c r="FC169" s="804"/>
      <c r="FD169" s="804"/>
      <c r="FE169" s="804"/>
      <c r="FF169" s="804"/>
      <c r="FG169" s="804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  <c r="EZ170" s="804"/>
      <c r="FA170" s="804"/>
      <c r="FB170" s="804"/>
      <c r="FC170" s="804"/>
      <c r="FD170" s="804"/>
      <c r="FE170" s="804"/>
      <c r="FF170" s="804"/>
      <c r="FG170" s="804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  <c r="EZ171" s="804"/>
      <c r="FA171" s="804"/>
      <c r="FB171" s="804"/>
      <c r="FC171" s="804"/>
      <c r="FD171" s="804"/>
      <c r="FE171" s="804"/>
      <c r="FF171" s="804"/>
      <c r="FG171" s="804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  <c r="EZ172" s="804"/>
      <c r="FA172" s="804"/>
      <c r="FB172" s="804"/>
      <c r="FC172" s="804"/>
      <c r="FD172" s="804"/>
      <c r="FE172" s="804"/>
      <c r="FF172" s="804"/>
      <c r="FG172" s="804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  <c r="EZ173" s="804"/>
      <c r="FA173" s="804"/>
      <c r="FB173" s="804"/>
      <c r="FC173" s="804"/>
      <c r="FD173" s="804"/>
      <c r="FE173" s="804"/>
      <c r="FF173" s="804"/>
      <c r="FG173" s="804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  <c r="EZ174" s="804"/>
      <c r="FA174" s="804"/>
      <c r="FB174" s="804"/>
      <c r="FC174" s="804"/>
      <c r="FD174" s="804"/>
      <c r="FE174" s="804"/>
      <c r="FF174" s="804"/>
      <c r="FG174" s="804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  <c r="EZ175" s="804"/>
      <c r="FA175" s="804"/>
      <c r="FB175" s="804"/>
      <c r="FC175" s="804"/>
      <c r="FD175" s="804"/>
      <c r="FE175" s="804"/>
      <c r="FF175" s="804"/>
      <c r="FG175" s="804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  <c r="EZ176" s="804"/>
      <c r="FA176" s="804"/>
      <c r="FB176" s="804"/>
      <c r="FC176" s="804"/>
      <c r="FD176" s="804"/>
      <c r="FE176" s="804"/>
      <c r="FF176" s="804"/>
      <c r="FG176" s="804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  <c r="EZ177" s="804"/>
      <c r="FA177" s="804"/>
      <c r="FB177" s="804"/>
      <c r="FC177" s="804"/>
      <c r="FD177" s="804"/>
      <c r="FE177" s="804"/>
      <c r="FF177" s="804"/>
      <c r="FG177" s="804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  <c r="EZ178" s="804"/>
      <c r="FA178" s="804"/>
      <c r="FB178" s="804"/>
      <c r="FC178" s="804"/>
      <c r="FD178" s="804"/>
      <c r="FE178" s="804"/>
      <c r="FF178" s="804"/>
      <c r="FG178" s="804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  <c r="EZ179" s="804"/>
      <c r="FA179" s="804"/>
      <c r="FB179" s="804"/>
      <c r="FC179" s="804"/>
      <c r="FD179" s="804"/>
      <c r="FE179" s="804"/>
      <c r="FF179" s="804"/>
      <c r="FG179" s="804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  <c r="EZ180" s="804"/>
      <c r="FA180" s="804"/>
      <c r="FB180" s="804"/>
      <c r="FC180" s="804"/>
      <c r="FD180" s="804"/>
      <c r="FE180" s="804"/>
      <c r="FF180" s="804"/>
      <c r="FG180" s="804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  <c r="EZ181" s="804"/>
      <c r="FA181" s="804"/>
      <c r="FB181" s="804"/>
      <c r="FC181" s="804"/>
      <c r="FD181" s="804"/>
      <c r="FE181" s="804"/>
      <c r="FF181" s="804"/>
      <c r="FG181" s="804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  <c r="EZ182" s="804"/>
      <c r="FA182" s="804"/>
      <c r="FB182" s="804"/>
      <c r="FC182" s="804"/>
      <c r="FD182" s="804"/>
      <c r="FE182" s="804"/>
      <c r="FF182" s="804"/>
      <c r="FG182" s="804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  <c r="EZ183" s="804"/>
      <c r="FA183" s="804"/>
      <c r="FB183" s="804"/>
      <c r="FC183" s="804"/>
      <c r="FD183" s="804"/>
      <c r="FE183" s="804"/>
      <c r="FF183" s="804"/>
      <c r="FG183" s="804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  <c r="EZ184" s="804"/>
      <c r="FA184" s="804"/>
      <c r="FB184" s="804"/>
      <c r="FC184" s="804"/>
      <c r="FD184" s="804"/>
      <c r="FE184" s="804"/>
      <c r="FF184" s="804"/>
      <c r="FG184" s="804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  <c r="EZ185" s="804"/>
      <c r="FA185" s="804"/>
      <c r="FB185" s="804"/>
      <c r="FC185" s="804"/>
      <c r="FD185" s="804"/>
      <c r="FE185" s="804"/>
      <c r="FF185" s="804"/>
      <c r="FG185" s="804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  <c r="EZ186" s="804"/>
      <c r="FA186" s="804"/>
      <c r="FB186" s="804"/>
      <c r="FC186" s="804"/>
      <c r="FD186" s="804"/>
      <c r="FE186" s="804"/>
      <c r="FF186" s="804"/>
      <c r="FG186" s="804"/>
    </row>
    <row r="187" spans="3:16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  <c r="EZ187" s="804"/>
      <c r="FA187" s="804"/>
      <c r="FB187" s="804"/>
      <c r="FC187" s="804"/>
      <c r="FD187" s="804"/>
      <c r="FE187" s="804"/>
      <c r="FF187" s="804"/>
      <c r="FG187" s="804"/>
    </row>
    <row r="188" spans="3:16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  <c r="EZ188" s="804"/>
      <c r="FA188" s="804"/>
      <c r="FB188" s="804"/>
      <c r="FC188" s="804"/>
      <c r="FD188" s="804"/>
      <c r="FE188" s="804"/>
      <c r="FF188" s="804"/>
      <c r="FG188" s="804"/>
    </row>
  </sheetData>
  <mergeCells count="157">
    <mergeCell ref="FA3:F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AT3:AT4"/>
    <mergeCell ref="AR3:AR4"/>
    <mergeCell ref="BC3:BC4"/>
    <mergeCell ref="AQ3:AQ4"/>
    <mergeCell ref="AM3:AM4"/>
    <mergeCell ref="AN3:AN4"/>
    <mergeCell ref="AO3:AO4"/>
    <mergeCell ref="AP3:AP4"/>
    <mergeCell ref="AW3:AW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EV3:EV4"/>
    <mergeCell ref="EX3:EX4"/>
    <mergeCell ref="EY3:EY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DZ3:DZ4"/>
    <mergeCell ref="DQ3:DQ4"/>
    <mergeCell ref="ES3:ES4"/>
    <mergeCell ref="FC3:FG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W3:EW4"/>
    <mergeCell ref="FB3:FB4"/>
    <mergeCell ref="EZ3:EZ4"/>
    <mergeCell ref="FH3:FI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FB3" sqref="FB3:FB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37" width="8.42578125" style="803" customWidth="1"/>
    <col min="138" max="139" width="8.42578125" style="803" hidden="1" customWidth="1"/>
    <col min="140" max="140" width="8.42578125" style="803" customWidth="1"/>
    <col min="141" max="142" width="8.42578125" style="803" hidden="1" customWidth="1"/>
    <col min="143" max="143" width="8.42578125" style="803" customWidth="1"/>
    <col min="144" max="145" width="8.42578125" style="803" hidden="1" customWidth="1"/>
    <col min="146" max="146" width="8.42578125" style="803" customWidth="1"/>
    <col min="147" max="151" width="8.42578125" style="803" hidden="1" customWidth="1"/>
    <col min="152" max="163" width="8.42578125" style="803" customWidth="1"/>
    <col min="164" max="173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1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79" t="s">
        <v>234</v>
      </c>
      <c r="DI3" s="1179" t="s">
        <v>245</v>
      </c>
      <c r="DJ3" s="1179" t="str">
        <f>+entero!DJ3</f>
        <v>2018
A fines de Ene</v>
      </c>
      <c r="DK3" s="1179" t="str">
        <f>+entero!DK3</f>
        <v>2018
A fines de Feb</v>
      </c>
      <c r="DL3" s="1179" t="str">
        <f>+entero!DL3</f>
        <v>2018
A fines de Mar</v>
      </c>
      <c r="DM3" s="1179" t="str">
        <f>+entero!DM3</f>
        <v>2018
A fines de Abr</v>
      </c>
      <c r="DN3" s="1179" t="str">
        <f>+entero!DN3</f>
        <v>2018
A fines de May</v>
      </c>
      <c r="DO3" s="1179" t="str">
        <f>+entero!DO3</f>
        <v>2018
A fines de Jun</v>
      </c>
      <c r="DP3" s="1179" t="str">
        <f>+entero!DP3</f>
        <v>2018
A fines de Jul</v>
      </c>
      <c r="DQ3" s="1179" t="str">
        <f>+entero!DQ3</f>
        <v>2018
A fines de Ago</v>
      </c>
      <c r="DR3" s="1179" t="str">
        <f>+entero!DR3</f>
        <v>2018
A fines de Sep</v>
      </c>
      <c r="DS3" s="1179" t="str">
        <f>+entero!DS3</f>
        <v>2018
A fines de Oct</v>
      </c>
      <c r="DT3" s="1179" t="str">
        <f>+entero!DT3</f>
        <v>2018
A fines de Nov</v>
      </c>
      <c r="DU3" s="1179" t="str">
        <f>+entero!DU3</f>
        <v>2018
A fines de Dic</v>
      </c>
      <c r="DV3" s="1179" t="str">
        <f>+entero!DV3</f>
        <v>2019
A fines de Ene</v>
      </c>
      <c r="DW3" s="1179" t="str">
        <f>+entero!DW3</f>
        <v>2019
A fines de Feb</v>
      </c>
      <c r="DX3" s="1179" t="str">
        <f>+entero!DX3</f>
        <v>2019
A fines de Mar</v>
      </c>
      <c r="DY3" s="1179" t="str">
        <f>+entero!DY3</f>
        <v>2019
A fines de Abr</v>
      </c>
      <c r="DZ3" s="1179" t="str">
        <f>+entero!DZ3</f>
        <v>2019
A fines de May</v>
      </c>
      <c r="EA3" s="1179" t="str">
        <f>+entero!EA3</f>
        <v>2019
A fines de Jun</v>
      </c>
      <c r="EB3" s="1179" t="str">
        <f>+entero!EB3</f>
        <v>2019
A fines de  Jul</v>
      </c>
      <c r="EC3" s="1179" t="str">
        <f>+entero!EC3</f>
        <v>2019
A fines de  Ago</v>
      </c>
      <c r="ED3" s="1179" t="str">
        <f>+entero!ED3</f>
        <v>2019
A fines de Sep</v>
      </c>
      <c r="EE3" s="1179" t="str">
        <f>+entero!EE3</f>
        <v>2019
A fines de Oct</v>
      </c>
      <c r="EF3" s="1179" t="str">
        <f>+entero!EF3</f>
        <v>2019
A fines de Nov</v>
      </c>
      <c r="EG3" s="1179" t="str">
        <f>+entero!EG3</f>
        <v>2019
A fines de Dic</v>
      </c>
      <c r="EH3" s="1179" t="str">
        <f>+entero!EH3</f>
        <v>2020
A fines de Ene</v>
      </c>
      <c r="EI3" s="1179" t="str">
        <f>+entero!EI3</f>
        <v>2020
A fines de Feb</v>
      </c>
      <c r="EJ3" s="1179" t="str">
        <f>+entero!EJ3</f>
        <v>2020
A fines de Mar</v>
      </c>
      <c r="EK3" s="1179" t="str">
        <f>+entero!EK3</f>
        <v>2020
A fines de Abr</v>
      </c>
      <c r="EL3" s="1179" t="str">
        <f>+entero!EL3</f>
        <v>2020
A fines de May</v>
      </c>
      <c r="EM3" s="1179" t="str">
        <f>+entero!EM3</f>
        <v>2020
A fines de Jun</v>
      </c>
      <c r="EN3" s="1179" t="str">
        <f>+entero!EN3</f>
        <v>2020
 A fines de Jul</v>
      </c>
      <c r="EO3" s="1179" t="str">
        <f>+entero!EO3</f>
        <v>2020
 A fines de Ago</v>
      </c>
      <c r="EP3" s="1179" t="str">
        <f>+entero!EP3</f>
        <v>2020
 A fines de Sep</v>
      </c>
      <c r="EQ3" s="1199" t="str">
        <f>+entero!EQ3</f>
        <v>Semana 1°</v>
      </c>
      <c r="ER3" s="1199" t="str">
        <f>+entero!ER3</f>
        <v>Semana 2°</v>
      </c>
      <c r="ES3" s="1199" t="str">
        <f>+entero!ES3</f>
        <v>Semana 3°</v>
      </c>
      <c r="ET3" s="1199" t="str">
        <f>+entero!ET3</f>
        <v>Semana 4°</v>
      </c>
      <c r="EU3" s="1199" t="str">
        <f>+entero!EU3</f>
        <v>Semana 5°</v>
      </c>
      <c r="EV3" s="1179" t="str">
        <f>+entero!EV3</f>
        <v>2020
 A fines de Oct</v>
      </c>
      <c r="EW3" s="1179" t="str">
        <f>+entero!EW3</f>
        <v>2020
 A fines de Nov</v>
      </c>
      <c r="EX3" s="1179" t="str">
        <f>+entero!EX3</f>
        <v>Semana 1°</v>
      </c>
      <c r="EY3" s="1179" t="str">
        <f>+entero!EY3</f>
        <v>Semana 2°</v>
      </c>
      <c r="EZ3" s="1179" t="str">
        <f>+entero!EZ3</f>
        <v>Semana 3°</v>
      </c>
      <c r="FA3" s="1179" t="str">
        <f>+entero!FA3</f>
        <v>Semana 4°</v>
      </c>
      <c r="FB3" s="1179" t="str">
        <f>+entero!FB3</f>
        <v>Semana 1°</v>
      </c>
      <c r="FC3" s="1196" t="str">
        <f>+entero!FC3</f>
        <v>Semana 2°</v>
      </c>
      <c r="FD3" s="1196"/>
      <c r="FE3" s="1196"/>
      <c r="FF3" s="1196"/>
      <c r="FG3" s="1196"/>
      <c r="FH3" s="1202" t="s">
        <v>250</v>
      </c>
      <c r="FI3" s="1203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12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180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0"/>
      <c r="ER4" s="1200"/>
      <c r="ES4" s="1200"/>
      <c r="ET4" s="1200"/>
      <c r="EU4" s="1200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23">
        <v>7.5</v>
      </c>
      <c r="EW5" s="823">
        <v>7.5</v>
      </c>
      <c r="EX5" s="823">
        <v>7.5</v>
      </c>
      <c r="EY5" s="823">
        <v>7.5</v>
      </c>
      <c r="EZ5" s="823">
        <v>7.5</v>
      </c>
      <c r="FA5" s="823">
        <v>7.5</v>
      </c>
      <c r="FB5" s="823">
        <v>7.5</v>
      </c>
      <c r="FC5" s="878">
        <v>7.5</v>
      </c>
      <c r="FD5" s="878">
        <v>7.5</v>
      </c>
      <c r="FE5" s="878">
        <v>7.5</v>
      </c>
      <c r="FF5" s="878">
        <v>7.5</v>
      </c>
      <c r="FG5" s="878">
        <v>7.5</v>
      </c>
      <c r="FH5" s="848">
        <v>7.5</v>
      </c>
      <c r="FI5" s="84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737">
        <f>+entero!EV90</f>
        <v>6.96</v>
      </c>
      <c r="EW6" s="737">
        <f>+entero!EW90</f>
        <v>6.96</v>
      </c>
      <c r="EX6" s="737">
        <f>+entero!EX90</f>
        <v>6.96</v>
      </c>
      <c r="EY6" s="737">
        <f>+entero!EY90</f>
        <v>6.96</v>
      </c>
      <c r="EZ6" s="737">
        <f>+entero!EZ90</f>
        <v>6.96</v>
      </c>
      <c r="FA6" s="737">
        <f>+entero!FA90</f>
        <v>6.96</v>
      </c>
      <c r="FB6" s="737">
        <f>+entero!FB90</f>
        <v>6.96</v>
      </c>
      <c r="FC6" s="879">
        <f>+entero!FC90</f>
        <v>6.96</v>
      </c>
      <c r="FD6" s="879">
        <f>+entero!FD90</f>
        <v>6.96</v>
      </c>
      <c r="FE6" s="879">
        <f>+entero!FE90</f>
        <v>6.96</v>
      </c>
      <c r="FF6" s="879">
        <f>+entero!FF90</f>
        <v>6.96</v>
      </c>
      <c r="FG6" s="879">
        <f>+entero!FG90</f>
        <v>6.96</v>
      </c>
      <c r="FH6" s="958"/>
      <c r="FI6" s="880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737">
        <f>+entero!EV91</f>
        <v>6.86</v>
      </c>
      <c r="EW7" s="737">
        <f>+entero!EW91</f>
        <v>6.86</v>
      </c>
      <c r="EX7" s="737">
        <f>+entero!EX91</f>
        <v>6.86</v>
      </c>
      <c r="EY7" s="737">
        <f>+entero!EY91</f>
        <v>6.86</v>
      </c>
      <c r="EZ7" s="737">
        <f>+entero!EZ91</f>
        <v>6.86</v>
      </c>
      <c r="FA7" s="737">
        <f>+entero!FA91</f>
        <v>6.86</v>
      </c>
      <c r="FB7" s="737">
        <f>+entero!FB91</f>
        <v>6.86</v>
      </c>
      <c r="FC7" s="879">
        <f>+entero!FC91</f>
        <v>6.86</v>
      </c>
      <c r="FD7" s="879">
        <f>+entero!FD91</f>
        <v>6.86</v>
      </c>
      <c r="FE7" s="879">
        <f>+entero!FE91</f>
        <v>6.86</v>
      </c>
      <c r="FF7" s="879">
        <f>+entero!FF91</f>
        <v>6.86</v>
      </c>
      <c r="FG7" s="879">
        <f>+entero!FG91</f>
        <v>6.86</v>
      </c>
      <c r="FH7" s="958"/>
      <c r="FI7" s="880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741">
        <f>+entero!EU92</f>
        <v>6.961833678406177</v>
      </c>
      <c r="EV8" s="741">
        <f>+entero!EV92</f>
        <v>6.9556205864483953</v>
      </c>
      <c r="EW8" s="741">
        <f>+entero!EW92</f>
        <v>6.962548398944671</v>
      </c>
      <c r="EX8" s="741">
        <f>+entero!EX92</f>
        <v>6.9633241934937278</v>
      </c>
      <c r="EY8" s="741">
        <f>+entero!EY92</f>
        <v>6.9592562795955901</v>
      </c>
      <c r="EZ8" s="741">
        <f>+entero!EZ92</f>
        <v>6.9622991242880694</v>
      </c>
      <c r="FA8" s="741">
        <f>+entero!FA92</f>
        <v>6.9706809922644473</v>
      </c>
      <c r="FB8" s="741">
        <f>+entero!FB92</f>
        <v>6.9633499481905412</v>
      </c>
      <c r="FC8" s="452">
        <f>+entero!FC92</f>
        <v>6.9661704872316426</v>
      </c>
      <c r="FD8" s="452">
        <f>+entero!FD92</f>
        <v>6.959879406005383</v>
      </c>
      <c r="FE8" s="452">
        <f>+entero!FE92</f>
        <v>6.9611388989598479</v>
      </c>
      <c r="FF8" s="452">
        <f>+entero!FF92</f>
        <v>6.9606056814247443</v>
      </c>
      <c r="FG8" s="452">
        <f>+entero!FG92</f>
        <v>6.9545018188113357</v>
      </c>
      <c r="FH8" s="1052">
        <f>+entero!FH92</f>
        <v>-8.8481293792055382E-3</v>
      </c>
      <c r="FI8" s="880">
        <f>+entero!FI92</f>
        <v>-0.12706713643631778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1063"/>
      <c r="ER9" s="1063"/>
      <c r="ES9" s="1063"/>
      <c r="ET9" s="1063"/>
      <c r="EU9" s="1063"/>
      <c r="EV9" s="1063"/>
      <c r="EW9" s="1063"/>
      <c r="EX9" s="1063"/>
      <c r="EY9" s="1063"/>
      <c r="EZ9" s="1063"/>
      <c r="FA9" s="1063"/>
      <c r="FB9" s="1063"/>
      <c r="FC9" s="269"/>
      <c r="FD9" s="269"/>
      <c r="FE9" s="269"/>
      <c r="FF9" s="269"/>
      <c r="FG9" s="269"/>
      <c r="FH9" s="822"/>
      <c r="FI9" s="881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737">
        <f>+entero!EU94</f>
        <v>2.3590499999999999</v>
      </c>
      <c r="EV10" s="737">
        <f>+entero!EV94</f>
        <v>2.3590499999999999</v>
      </c>
      <c r="EW10" s="737">
        <f>+entero!EW94</f>
        <v>2.3597800000000002</v>
      </c>
      <c r="EX10" s="737">
        <f>+entero!EX94</f>
        <v>2.3592599999999999</v>
      </c>
      <c r="EY10" s="737">
        <f>+entero!EY94</f>
        <v>2.3594400000000002</v>
      </c>
      <c r="EZ10" s="737">
        <f>+entero!EZ94</f>
        <v>2.3595799999999998</v>
      </c>
      <c r="FA10" s="737">
        <f>+entero!FA94</f>
        <v>2.3597199999999998</v>
      </c>
      <c r="FB10" s="737">
        <f>+entero!FB94</f>
        <v>2.3598599999999998</v>
      </c>
      <c r="FC10" s="879">
        <f>+entero!FC94</f>
        <v>2.3599199999999998</v>
      </c>
      <c r="FD10" s="879">
        <f>+entero!FD94</f>
        <v>2.3599399999999999</v>
      </c>
      <c r="FE10" s="879">
        <f>+entero!FE94</f>
        <v>2.3599600000000001</v>
      </c>
      <c r="FF10" s="879">
        <f>+entero!FF94</f>
        <v>2.3599800000000002</v>
      </c>
      <c r="FG10" s="879">
        <f>+entero!FG94</f>
        <v>2.3599100000000002</v>
      </c>
      <c r="FH10" s="1071">
        <f>+entero!FH94</f>
        <v>5.000000000032756E-5</v>
      </c>
      <c r="FI10" s="880">
        <f>+entero!FI94</f>
        <v>2.1187697575418695E-3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3"/>
      <c r="ER11" s="1063"/>
      <c r="ES11" s="1063"/>
      <c r="ET11" s="1063"/>
      <c r="EU11" s="1063"/>
      <c r="EV11" s="1063">
        <f>+entero!EV95</f>
        <v>2.3590800000000001</v>
      </c>
      <c r="EW11" s="1063">
        <f>+entero!EW95</f>
        <v>2.3597800000000002</v>
      </c>
      <c r="EX11" s="1063"/>
      <c r="EY11" s="1063"/>
      <c r="EZ11" s="1063"/>
      <c r="FA11" s="1063"/>
      <c r="FB11" s="1063"/>
      <c r="FC11" s="269"/>
      <c r="FD11" s="269"/>
      <c r="FE11" s="269"/>
      <c r="FF11" s="269"/>
      <c r="FG11" s="269"/>
      <c r="FH11" s="926"/>
      <c r="FI11" s="912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746"/>
      <c r="FG20" s="746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746"/>
      <c r="FG21" s="746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746"/>
      <c r="FG22" s="746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746"/>
      <c r="FG23" s="746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746"/>
      <c r="FG25" s="746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746"/>
      <c r="FG26" s="746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746"/>
      <c r="FG27" s="746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746"/>
      <c r="FG28" s="746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746"/>
      <c r="FA64" s="746"/>
      <c r="FB64" s="746"/>
      <c r="FC64" s="746"/>
      <c r="FD64" s="746"/>
      <c r="FE64" s="746"/>
      <c r="FF64" s="746"/>
      <c r="FG64" s="746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746"/>
      <c r="FA65" s="746"/>
      <c r="FB65" s="746"/>
      <c r="FC65" s="746"/>
      <c r="FD65" s="746"/>
      <c r="FE65" s="746"/>
      <c r="FF65" s="746"/>
      <c r="FG65" s="746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745"/>
      <c r="FG66" s="74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745"/>
      <c r="FG67" s="74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745"/>
      <c r="FG68" s="74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745"/>
      <c r="FG69" s="74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745"/>
      <c r="FG70" s="74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745"/>
      <c r="FG71" s="74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  <c r="FF76" s="747"/>
      <c r="FG76" s="747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  <c r="FF77" s="747"/>
      <c r="FG77" s="747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  <c r="FF78" s="747"/>
      <c r="FG78" s="747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  <c r="FF79" s="747"/>
      <c r="FG79" s="747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  <c r="FF80" s="747"/>
      <c r="FG80" s="74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  <c r="FF81" s="747"/>
      <c r="FG81" s="74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  <c r="FF82" s="747"/>
      <c r="FG82" s="74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  <c r="FF83" s="747"/>
      <c r="FG83" s="74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  <c r="FF84" s="747"/>
      <c r="FG84" s="74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  <c r="FF85" s="747"/>
      <c r="FG85" s="74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  <c r="EZ102" s="804"/>
      <c r="FA102" s="804"/>
      <c r="FB102" s="804"/>
      <c r="FC102" s="804"/>
      <c r="FD102" s="804"/>
      <c r="FE102" s="804"/>
      <c r="FF102" s="804"/>
      <c r="FG102" s="804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  <c r="EZ103" s="804"/>
      <c r="FA103" s="804"/>
      <c r="FB103" s="804"/>
      <c r="FC103" s="804"/>
      <c r="FD103" s="804"/>
      <c r="FE103" s="804"/>
      <c r="FF103" s="804"/>
      <c r="FG103" s="804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  <c r="EZ104" s="804"/>
      <c r="FA104" s="804"/>
      <c r="FB104" s="804"/>
      <c r="FC104" s="804"/>
      <c r="FD104" s="804"/>
      <c r="FE104" s="804"/>
      <c r="FF104" s="804"/>
      <c r="FG104" s="804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  <c r="EZ105" s="804"/>
      <c r="FA105" s="804"/>
      <c r="FB105" s="804"/>
      <c r="FC105" s="804"/>
      <c r="FD105" s="804"/>
      <c r="FE105" s="804"/>
      <c r="FF105" s="804"/>
      <c r="FG105" s="804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  <c r="EZ106" s="804"/>
      <c r="FA106" s="804"/>
      <c r="FB106" s="804"/>
      <c r="FC106" s="804"/>
      <c r="FD106" s="804"/>
      <c r="FE106" s="804"/>
      <c r="FF106" s="804"/>
      <c r="FG106" s="804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  <c r="EZ107" s="804"/>
      <c r="FA107" s="804"/>
      <c r="FB107" s="804"/>
      <c r="FC107" s="804"/>
      <c r="FD107" s="804"/>
      <c r="FE107" s="804"/>
      <c r="FF107" s="804"/>
      <c r="FG107" s="804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  <c r="EZ108" s="804"/>
      <c r="FA108" s="804"/>
      <c r="FB108" s="804"/>
      <c r="FC108" s="804"/>
      <c r="FD108" s="804"/>
      <c r="FE108" s="804"/>
      <c r="FF108" s="804"/>
      <c r="FG108" s="804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  <c r="EZ109" s="804"/>
      <c r="FA109" s="804"/>
      <c r="FB109" s="804"/>
      <c r="FC109" s="804"/>
      <c r="FD109" s="804"/>
      <c r="FE109" s="804"/>
      <c r="FF109" s="804"/>
      <c r="FG109" s="804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  <c r="EZ110" s="804"/>
      <c r="FA110" s="804"/>
      <c r="FB110" s="804"/>
      <c r="FC110" s="804"/>
      <c r="FD110" s="804"/>
      <c r="FE110" s="804"/>
      <c r="FF110" s="804"/>
      <c r="FG110" s="804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  <c r="EZ111" s="804"/>
      <c r="FA111" s="804"/>
      <c r="FB111" s="804"/>
      <c r="FC111" s="804"/>
      <c r="FD111" s="804"/>
      <c r="FE111" s="804"/>
      <c r="FF111" s="804"/>
      <c r="FG111" s="804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  <c r="EZ112" s="804"/>
      <c r="FA112" s="804"/>
      <c r="FB112" s="804"/>
      <c r="FC112" s="804"/>
      <c r="FD112" s="804"/>
      <c r="FE112" s="804"/>
      <c r="FF112" s="804"/>
      <c r="FG112" s="804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  <c r="EZ113" s="804"/>
      <c r="FA113" s="804"/>
      <c r="FB113" s="804"/>
      <c r="FC113" s="804"/>
      <c r="FD113" s="804"/>
      <c r="FE113" s="804"/>
      <c r="FF113" s="804"/>
      <c r="FG113" s="804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  <c r="EZ114" s="804"/>
      <c r="FA114" s="804"/>
      <c r="FB114" s="804"/>
      <c r="FC114" s="804"/>
      <c r="FD114" s="804"/>
      <c r="FE114" s="804"/>
      <c r="FF114" s="804"/>
      <c r="FG114" s="804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  <c r="EZ115" s="804"/>
      <c r="FA115" s="804"/>
      <c r="FB115" s="804"/>
      <c r="FC115" s="804"/>
      <c r="FD115" s="804"/>
      <c r="FE115" s="804"/>
      <c r="FF115" s="804"/>
      <c r="FG115" s="804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  <c r="EZ116" s="804"/>
      <c r="FA116" s="804"/>
      <c r="FB116" s="804"/>
      <c r="FC116" s="804"/>
      <c r="FD116" s="804"/>
      <c r="FE116" s="804"/>
      <c r="FF116" s="804"/>
      <c r="FG116" s="804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  <c r="EZ117" s="804"/>
      <c r="FA117" s="804"/>
      <c r="FB117" s="804"/>
      <c r="FC117" s="804"/>
      <c r="FD117" s="804"/>
      <c r="FE117" s="804"/>
      <c r="FF117" s="804"/>
      <c r="FG117" s="804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  <c r="EZ118" s="804"/>
      <c r="FA118" s="804"/>
      <c r="FB118" s="804"/>
      <c r="FC118" s="804"/>
      <c r="FD118" s="804"/>
      <c r="FE118" s="804"/>
      <c r="FF118" s="804"/>
      <c r="FG118" s="804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  <c r="EZ119" s="804"/>
      <c r="FA119" s="804"/>
      <c r="FB119" s="804"/>
      <c r="FC119" s="804"/>
      <c r="FD119" s="804"/>
      <c r="FE119" s="804"/>
      <c r="FF119" s="804"/>
      <c r="FG119" s="804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  <c r="EZ120" s="804"/>
      <c r="FA120" s="804"/>
      <c r="FB120" s="804"/>
      <c r="FC120" s="804"/>
      <c r="FD120" s="804"/>
      <c r="FE120" s="804"/>
      <c r="FF120" s="804"/>
      <c r="FG120" s="804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  <c r="EZ121" s="804"/>
      <c r="FA121" s="804"/>
      <c r="FB121" s="804"/>
      <c r="FC121" s="804"/>
      <c r="FD121" s="804"/>
      <c r="FE121" s="804"/>
      <c r="FF121" s="804"/>
      <c r="FG121" s="804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  <c r="EZ122" s="804"/>
      <c r="FA122" s="804"/>
      <c r="FB122" s="804"/>
      <c r="FC122" s="804"/>
      <c r="FD122" s="804"/>
      <c r="FE122" s="804"/>
      <c r="FF122" s="804"/>
      <c r="FG122" s="804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  <c r="EZ123" s="804"/>
      <c r="FA123" s="804"/>
      <c r="FB123" s="804"/>
      <c r="FC123" s="804"/>
      <c r="FD123" s="804"/>
      <c r="FE123" s="804"/>
      <c r="FF123" s="804"/>
      <c r="FG123" s="804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  <c r="EZ124" s="804"/>
      <c r="FA124" s="804"/>
      <c r="FB124" s="804"/>
      <c r="FC124" s="804"/>
      <c r="FD124" s="804"/>
      <c r="FE124" s="804"/>
      <c r="FF124" s="804"/>
      <c r="FG124" s="804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  <c r="EZ125" s="804"/>
      <c r="FA125" s="804"/>
      <c r="FB125" s="804"/>
      <c r="FC125" s="804"/>
      <c r="FD125" s="804"/>
      <c r="FE125" s="804"/>
      <c r="FF125" s="804"/>
      <c r="FG125" s="804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  <c r="EZ126" s="804"/>
      <c r="FA126" s="804"/>
      <c r="FB126" s="804"/>
      <c r="FC126" s="804"/>
      <c r="FD126" s="804"/>
      <c r="FE126" s="804"/>
      <c r="FF126" s="804"/>
      <c r="FG126" s="804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  <c r="EZ127" s="804"/>
      <c r="FA127" s="804"/>
      <c r="FB127" s="804"/>
      <c r="FC127" s="804"/>
      <c r="FD127" s="804"/>
      <c r="FE127" s="804"/>
      <c r="FF127" s="804"/>
      <c r="FG127" s="804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  <c r="EZ128" s="804"/>
      <c r="FA128" s="804"/>
      <c r="FB128" s="804"/>
      <c r="FC128" s="804"/>
      <c r="FD128" s="804"/>
      <c r="FE128" s="804"/>
      <c r="FF128" s="804"/>
      <c r="FG128" s="804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  <c r="EZ129" s="804"/>
      <c r="FA129" s="804"/>
      <c r="FB129" s="804"/>
      <c r="FC129" s="804"/>
      <c r="FD129" s="804"/>
      <c r="FE129" s="804"/>
      <c r="FF129" s="804"/>
      <c r="FG129" s="804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  <c r="EZ130" s="804"/>
      <c r="FA130" s="804"/>
      <c r="FB130" s="804"/>
      <c r="FC130" s="804"/>
      <c r="FD130" s="804"/>
      <c r="FE130" s="804"/>
      <c r="FF130" s="804"/>
      <c r="FG130" s="804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  <c r="EZ131" s="804"/>
      <c r="FA131" s="804"/>
      <c r="FB131" s="804"/>
      <c r="FC131" s="804"/>
      <c r="FD131" s="804"/>
      <c r="FE131" s="804"/>
      <c r="FF131" s="804"/>
      <c r="FG131" s="804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  <c r="EZ132" s="804"/>
      <c r="FA132" s="804"/>
      <c r="FB132" s="804"/>
      <c r="FC132" s="804"/>
      <c r="FD132" s="804"/>
      <c r="FE132" s="804"/>
      <c r="FF132" s="804"/>
      <c r="FG132" s="804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  <c r="EZ133" s="804"/>
      <c r="FA133" s="804"/>
      <c r="FB133" s="804"/>
      <c r="FC133" s="804"/>
      <c r="FD133" s="804"/>
      <c r="FE133" s="804"/>
      <c r="FF133" s="804"/>
      <c r="FG133" s="804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  <c r="EZ134" s="804"/>
      <c r="FA134" s="804"/>
      <c r="FB134" s="804"/>
      <c r="FC134" s="804"/>
      <c r="FD134" s="804"/>
      <c r="FE134" s="804"/>
      <c r="FF134" s="804"/>
      <c r="FG134" s="804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  <c r="EZ135" s="804"/>
      <c r="FA135" s="804"/>
      <c r="FB135" s="804"/>
      <c r="FC135" s="804"/>
      <c r="FD135" s="804"/>
      <c r="FE135" s="804"/>
      <c r="FF135" s="804"/>
      <c r="FG135" s="804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  <c r="EZ136" s="804"/>
      <c r="FA136" s="804"/>
      <c r="FB136" s="804"/>
      <c r="FC136" s="804"/>
      <c r="FD136" s="804"/>
      <c r="FE136" s="804"/>
      <c r="FF136" s="804"/>
      <c r="FG136" s="804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  <c r="EZ137" s="804"/>
      <c r="FA137" s="804"/>
      <c r="FB137" s="804"/>
      <c r="FC137" s="804"/>
      <c r="FD137" s="804"/>
      <c r="FE137" s="804"/>
      <c r="FF137" s="804"/>
      <c r="FG137" s="804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  <c r="EZ138" s="804"/>
      <c r="FA138" s="804"/>
      <c r="FB138" s="804"/>
      <c r="FC138" s="804"/>
      <c r="FD138" s="804"/>
      <c r="FE138" s="804"/>
      <c r="FF138" s="804"/>
      <c r="FG138" s="804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  <c r="EZ139" s="804"/>
      <c r="FA139" s="804"/>
      <c r="FB139" s="804"/>
      <c r="FC139" s="804"/>
      <c r="FD139" s="804"/>
      <c r="FE139" s="804"/>
      <c r="FF139" s="804"/>
      <c r="FG139" s="804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  <c r="EZ140" s="804"/>
      <c r="FA140" s="804"/>
      <c r="FB140" s="804"/>
      <c r="FC140" s="804"/>
      <c r="FD140" s="804"/>
      <c r="FE140" s="804"/>
      <c r="FF140" s="804"/>
      <c r="FG140" s="804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  <c r="EZ141" s="804"/>
      <c r="FA141" s="804"/>
      <c r="FB141" s="804"/>
      <c r="FC141" s="804"/>
      <c r="FD141" s="804"/>
      <c r="FE141" s="804"/>
      <c r="FF141" s="804"/>
      <c r="FG141" s="804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  <c r="EZ142" s="804"/>
      <c r="FA142" s="804"/>
      <c r="FB142" s="804"/>
      <c r="FC142" s="804"/>
      <c r="FD142" s="804"/>
      <c r="FE142" s="804"/>
      <c r="FF142" s="804"/>
      <c r="FG142" s="804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  <c r="EZ143" s="804"/>
      <c r="FA143" s="804"/>
      <c r="FB143" s="804"/>
      <c r="FC143" s="804"/>
      <c r="FD143" s="804"/>
      <c r="FE143" s="804"/>
      <c r="FF143" s="804"/>
      <c r="FG143" s="804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  <c r="EZ144" s="804"/>
      <c r="FA144" s="804"/>
      <c r="FB144" s="804"/>
      <c r="FC144" s="804"/>
      <c r="FD144" s="804"/>
      <c r="FE144" s="804"/>
      <c r="FF144" s="804"/>
      <c r="FG144" s="804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  <c r="EZ145" s="804"/>
      <c r="FA145" s="804"/>
      <c r="FB145" s="804"/>
      <c r="FC145" s="804"/>
      <c r="FD145" s="804"/>
      <c r="FE145" s="804"/>
      <c r="FF145" s="804"/>
      <c r="FG145" s="804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  <c r="EZ146" s="804"/>
      <c r="FA146" s="804"/>
      <c r="FB146" s="804"/>
      <c r="FC146" s="804"/>
      <c r="FD146" s="804"/>
      <c r="FE146" s="804"/>
      <c r="FF146" s="804"/>
      <c r="FG146" s="804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  <c r="EZ147" s="804"/>
      <c r="FA147" s="804"/>
      <c r="FB147" s="804"/>
      <c r="FC147" s="804"/>
      <c r="FD147" s="804"/>
      <c r="FE147" s="804"/>
      <c r="FF147" s="804"/>
      <c r="FG147" s="804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  <c r="EZ148" s="804"/>
      <c r="FA148" s="804"/>
      <c r="FB148" s="804"/>
      <c r="FC148" s="804"/>
      <c r="FD148" s="804"/>
      <c r="FE148" s="804"/>
      <c r="FF148" s="804"/>
      <c r="FG148" s="804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  <c r="EZ149" s="804"/>
      <c r="FA149" s="804"/>
      <c r="FB149" s="804"/>
      <c r="FC149" s="804"/>
      <c r="FD149" s="804"/>
      <c r="FE149" s="804"/>
      <c r="FF149" s="804"/>
      <c r="FG149" s="804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  <c r="EZ150" s="804"/>
      <c r="FA150" s="804"/>
      <c r="FB150" s="804"/>
      <c r="FC150" s="804"/>
      <c r="FD150" s="804"/>
      <c r="FE150" s="804"/>
      <c r="FF150" s="804"/>
      <c r="FG150" s="804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  <c r="EZ151" s="804"/>
      <c r="FA151" s="804"/>
      <c r="FB151" s="804"/>
      <c r="FC151" s="804"/>
      <c r="FD151" s="804"/>
      <c r="FE151" s="804"/>
      <c r="FF151" s="804"/>
      <c r="FG151" s="804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  <c r="EZ152" s="804"/>
      <c r="FA152" s="804"/>
      <c r="FB152" s="804"/>
      <c r="FC152" s="804"/>
      <c r="FD152" s="804"/>
      <c r="FE152" s="804"/>
      <c r="FF152" s="804"/>
      <c r="FG152" s="804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  <c r="EZ153" s="804"/>
      <c r="FA153" s="804"/>
      <c r="FB153" s="804"/>
      <c r="FC153" s="804"/>
      <c r="FD153" s="804"/>
      <c r="FE153" s="804"/>
      <c r="FF153" s="804"/>
      <c r="FG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  <c r="EZ154" s="804"/>
      <c r="FA154" s="804"/>
      <c r="FB154" s="804"/>
      <c r="FC154" s="804"/>
      <c r="FD154" s="804"/>
      <c r="FE154" s="804"/>
      <c r="FF154" s="804"/>
      <c r="FG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  <c r="EZ155" s="804"/>
      <c r="FA155" s="804"/>
      <c r="FB155" s="804"/>
      <c r="FC155" s="804"/>
      <c r="FD155" s="804"/>
      <c r="FE155" s="804"/>
      <c r="FF155" s="804"/>
      <c r="FG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  <c r="EZ156" s="804"/>
      <c r="FA156" s="804"/>
      <c r="FB156" s="804"/>
      <c r="FC156" s="804"/>
      <c r="FD156" s="804"/>
      <c r="FE156" s="804"/>
      <c r="FF156" s="804"/>
      <c r="FG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  <c r="EZ157" s="804"/>
      <c r="FA157" s="804"/>
      <c r="FB157" s="804"/>
      <c r="FC157" s="804"/>
      <c r="FD157" s="804"/>
      <c r="FE157" s="804"/>
      <c r="FF157" s="804"/>
      <c r="FG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  <c r="EZ158" s="804"/>
      <c r="FA158" s="804"/>
      <c r="FB158" s="804"/>
      <c r="FC158" s="804"/>
      <c r="FD158" s="804"/>
      <c r="FE158" s="804"/>
      <c r="FF158" s="804"/>
      <c r="FG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  <c r="EZ161" s="804"/>
      <c r="FA161" s="804"/>
      <c r="FB161" s="804"/>
      <c r="FC161" s="804"/>
      <c r="FD161" s="804"/>
      <c r="FE161" s="804"/>
      <c r="FF161" s="804"/>
      <c r="FG161" s="804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  <c r="EZ162" s="804"/>
      <c r="FA162" s="804"/>
      <c r="FB162" s="804"/>
      <c r="FC162" s="804"/>
      <c r="FD162" s="804"/>
      <c r="FE162" s="804"/>
      <c r="FF162" s="804"/>
      <c r="FG162" s="804"/>
    </row>
  </sheetData>
  <mergeCells count="157">
    <mergeCell ref="FA3:FA4"/>
    <mergeCell ref="EY3:EY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FC3:FG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BD3:BD4"/>
    <mergeCell ref="DR3:DR4"/>
    <mergeCell ref="BF3:BF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ES3:ES4"/>
    <mergeCell ref="ER3:ER4"/>
    <mergeCell ref="CM3:CM4"/>
    <mergeCell ref="BZ3:BZ4"/>
    <mergeCell ref="CH3:CH4"/>
    <mergeCell ref="CQ3:CQ4"/>
    <mergeCell ref="CR3:CR4"/>
    <mergeCell ref="EW3:EW4"/>
    <mergeCell ref="FB3:FB4"/>
    <mergeCell ref="EZ3:EZ4"/>
    <mergeCell ref="EX3:EX4"/>
    <mergeCell ref="EQ3:EQ4"/>
    <mergeCell ref="BX3:BX4"/>
    <mergeCell ref="BT3:BT4"/>
    <mergeCell ref="BU3:BU4"/>
    <mergeCell ref="BJ3:BJ4"/>
    <mergeCell ref="EV3:EV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FB3" sqref="FB3:FB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37" width="8.140625" style="803" customWidth="1"/>
    <col min="138" max="139" width="8.140625" style="803" hidden="1" customWidth="1"/>
    <col min="140" max="140" width="8.140625" style="803" customWidth="1"/>
    <col min="141" max="142" width="8.140625" style="803" hidden="1" customWidth="1"/>
    <col min="143" max="143" width="8.140625" style="803" customWidth="1"/>
    <col min="144" max="145" width="8.140625" style="803" hidden="1" customWidth="1"/>
    <col min="146" max="146" width="8.140625" style="803" customWidth="1"/>
    <col min="147" max="151" width="8.140625" style="803" hidden="1" customWidth="1"/>
    <col min="152" max="163" width="8.140625" style="803" customWidth="1"/>
    <col min="164" max="164" width="9.28515625" style="168" customWidth="1"/>
    <col min="165" max="178" width="11.42578125" style="168"/>
  </cols>
  <sheetData>
    <row r="1" spans="1:17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858"/>
      <c r="FA1" s="858"/>
      <c r="FB1" s="858"/>
      <c r="FC1" s="858"/>
      <c r="FD1" s="858"/>
      <c r="FE1" s="858"/>
      <c r="FF1" s="858"/>
      <c r="FG1" s="858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858"/>
      <c r="FA2" s="858"/>
      <c r="FB2" s="858"/>
      <c r="FC2" s="858"/>
      <c r="FD2" s="858"/>
      <c r="FE2" s="858"/>
      <c r="FF2" s="858"/>
      <c r="FG2" s="858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06" t="str">
        <f>+entero!D3</f>
        <v>V   A   R   I   A   B   L   E   S     b/</v>
      </c>
      <c r="E3" s="1190" t="str">
        <f>+entero!E3</f>
        <v>2008                          A  fines de Dic*</v>
      </c>
      <c r="F3" s="1190" t="str">
        <f>+entero!F3</f>
        <v>2009                          A  fines de Ene*</v>
      </c>
      <c r="G3" s="1190" t="str">
        <f>+entero!G3</f>
        <v>2009                          A  fines de Feb*</v>
      </c>
      <c r="H3" s="1190" t="str">
        <f>+entero!H3</f>
        <v>2009                          A  fines de Mar*</v>
      </c>
      <c r="I3" s="1190" t="str">
        <f>+entero!I3</f>
        <v>2009                          A  fines de adr*</v>
      </c>
      <c r="J3" s="1190" t="str">
        <f>+entero!J3</f>
        <v>2009                          A  fines de May*</v>
      </c>
      <c r="K3" s="1190" t="str">
        <f>+entero!K3</f>
        <v>2009                          A  fines de Jun*</v>
      </c>
      <c r="L3" s="1190" t="str">
        <f>+entero!L3</f>
        <v>2009                          A  fines de Jul*</v>
      </c>
      <c r="M3" s="1190" t="str">
        <f>+entero!M3</f>
        <v>2009                          A  fines de Ago*</v>
      </c>
      <c r="N3" s="1190" t="str">
        <f>+entero!N3</f>
        <v>2009                          A  fines de Sep*</v>
      </c>
      <c r="O3" s="1190" t="str">
        <f>+entero!O3</f>
        <v>2009                          A  fines de Oct*</v>
      </c>
      <c r="P3" s="1190" t="str">
        <f>+entero!P3</f>
        <v>2009                          A  fines de Nov*</v>
      </c>
      <c r="Q3" s="1190" t="str">
        <f>+entero!Q3</f>
        <v>2009                          A  fines de Dic*</v>
      </c>
      <c r="R3" s="1190" t="str">
        <f>+entero!R3</f>
        <v>2010                          A  fines de Ene*</v>
      </c>
      <c r="S3" s="1190" t="str">
        <f>+entero!S3</f>
        <v>2010                          A  fines de Feb*</v>
      </c>
      <c r="T3" s="1190" t="str">
        <f>+entero!T3</f>
        <v>2010                          A  fines de Mar*</v>
      </c>
      <c r="U3" s="1190" t="str">
        <f>+entero!U3</f>
        <v>2010                          A  fines de adr*</v>
      </c>
      <c r="V3" s="1190" t="str">
        <f>+entero!V3</f>
        <v>2010                          A  fines de May*</v>
      </c>
      <c r="W3" s="1190" t="str">
        <f>+entero!W3</f>
        <v>2010                          A  fines de Jun*</v>
      </c>
      <c r="X3" s="1190" t="str">
        <f>+entero!X3</f>
        <v>2010                          A  fines de Jul*</v>
      </c>
      <c r="Y3" s="1190" t="str">
        <f>+entero!Y3</f>
        <v>2010                          A  fines de Ago*</v>
      </c>
      <c r="Z3" s="1190" t="str">
        <f>+entero!Z3</f>
        <v>2010                          A  fines de Sep*</v>
      </c>
      <c r="AA3" s="1190" t="str">
        <f>+entero!AA3</f>
        <v>2010                          A  fines de Oct*</v>
      </c>
      <c r="AB3" s="1190" t="str">
        <f>+entero!AB3</f>
        <v>2010                          A  fines de Nov*</v>
      </c>
      <c r="AC3" s="1190" t="str">
        <f>+entero!AC3</f>
        <v>2010                          A  fines de Dic*</v>
      </c>
      <c r="AD3" s="1190" t="str">
        <f>+entero!AD3</f>
        <v>2011                          A  fines de Ene*</v>
      </c>
      <c r="AE3" s="1190" t="str">
        <f>+entero!AE3</f>
        <v>2011                          A  fines de Feb*</v>
      </c>
      <c r="AF3" s="1190" t="str">
        <f>+entero!AF3</f>
        <v>2011                          A  fines de Mar*</v>
      </c>
      <c r="AG3" s="1190" t="str">
        <f>+entero!AG3</f>
        <v>2011                          A  fines de adr*</v>
      </c>
      <c r="AH3" s="1190" t="str">
        <f>+entero!AH3</f>
        <v>2011                          A  fines de May*</v>
      </c>
      <c r="AI3" s="1190" t="str">
        <f>+entero!AI3</f>
        <v>2011                          A  fines de Jun*</v>
      </c>
      <c r="AJ3" s="1190" t="str">
        <f>+entero!AJ3</f>
        <v>2011                          A  fines de Jul*</v>
      </c>
      <c r="AK3" s="1190" t="str">
        <f>+entero!AK3</f>
        <v>2011                          A  fines de Ago*</v>
      </c>
      <c r="AL3" s="1190" t="str">
        <f>+entero!AL3</f>
        <v>2011                          A  fines de Sep*</v>
      </c>
      <c r="AM3" s="1190" t="str">
        <f>+entero!AM3</f>
        <v>2011                          A  fines de Oct*</v>
      </c>
      <c r="AN3" s="1190" t="str">
        <f>+entero!AN3</f>
        <v>2011                          A  fines de Nov*</v>
      </c>
      <c r="AO3" s="1190" t="str">
        <f>+entero!AO3</f>
        <v>2011                          A  fines de Dic*</v>
      </c>
      <c r="AP3" s="1190" t="str">
        <f>+entero!AP3</f>
        <v>2012                          A  fines de Ene*</v>
      </c>
      <c r="AQ3" s="1190" t="str">
        <f>+entero!AQ3</f>
        <v>2012                          A  fines de Feb*</v>
      </c>
      <c r="AR3" s="1190" t="str">
        <f>+entero!AR3</f>
        <v>2012                          A  fines de Mar*</v>
      </c>
      <c r="AS3" s="1190" t="str">
        <f>+entero!AS3</f>
        <v>2012                          A  fines de adr*</v>
      </c>
      <c r="AT3" s="1190" t="str">
        <f>+entero!AT3</f>
        <v>2012                          A  fines de May*</v>
      </c>
      <c r="AU3" s="1190" t="str">
        <f>+entero!AU3</f>
        <v>2012                          A  fines de Jun*</v>
      </c>
      <c r="AV3" s="1190" t="str">
        <f>+entero!AV3</f>
        <v>2012                          A  fines de Jul*</v>
      </c>
      <c r="AW3" s="1190" t="str">
        <f>+entero!AW3</f>
        <v>2012                          A  fines de Ago*</v>
      </c>
      <c r="AX3" s="1190" t="str">
        <f>+entero!AX3</f>
        <v>2012                          A  fines de Sep*</v>
      </c>
      <c r="AY3" s="1190" t="str">
        <f>+entero!AY3</f>
        <v>2012                          A  fines de Oct*</v>
      </c>
      <c r="AZ3" s="1190" t="str">
        <f>+entero!AZ3</f>
        <v>2012                          A  fines de Nov*</v>
      </c>
      <c r="BA3" s="1190" t="str">
        <f>+entero!BA3</f>
        <v>2012                          A  fines de Dic*</v>
      </c>
      <c r="BB3" s="1190" t="str">
        <f>+entero!BB3</f>
        <v>2013                          A  fines de Ene*</v>
      </c>
      <c r="BC3" s="1190" t="str">
        <f>+entero!BC3</f>
        <v>2013                          A  fines de Feb*</v>
      </c>
      <c r="BD3" s="1190" t="str">
        <f>+entero!BD3</f>
        <v>2013                          A  fines de Mar*</v>
      </c>
      <c r="BE3" s="1190" t="str">
        <f>+entero!BE3</f>
        <v>2013                          A  fines de adr*</v>
      </c>
      <c r="BF3" s="1190" t="str">
        <f>+entero!BF3</f>
        <v>2013                          A  fines de May*</v>
      </c>
      <c r="BG3" s="1190" t="str">
        <f>+entero!BG3</f>
        <v>2013                          A  fines de Jun*</v>
      </c>
      <c r="BH3" s="1190" t="str">
        <f>+entero!BH3</f>
        <v>2013                          A  fines de Jul*</v>
      </c>
      <c r="BI3" s="1190" t="str">
        <f>+entero!BI3</f>
        <v>2013                          A  fines de Ago*</v>
      </c>
      <c r="BJ3" s="1190" t="str">
        <f>+entero!BJ3</f>
        <v>2013                          A  fines de Sep*</v>
      </c>
      <c r="BK3" s="1190" t="str">
        <f>+entero!BK3</f>
        <v>2013                          A  fines de Oct*</v>
      </c>
      <c r="BL3" s="1190" t="str">
        <f>+entero!BL3</f>
        <v>2013                          A  fines de Nov*</v>
      </c>
      <c r="BM3" s="1190" t="str">
        <f>+entero!BM3</f>
        <v>2013                          A  fines de Dic*</v>
      </c>
      <c r="BN3" s="1190" t="str">
        <f>+entero!BN3</f>
        <v>2014                          A  fines de Ene*</v>
      </c>
      <c r="BO3" s="1190" t="str">
        <f>+entero!BO3</f>
        <v>2014                          A  fines de Feb*</v>
      </c>
      <c r="BP3" s="1190" t="str">
        <f>+entero!BP3</f>
        <v>2014                          A  fines de Mar*</v>
      </c>
      <c r="BQ3" s="1190" t="str">
        <f>+entero!BQ3</f>
        <v>2014                          A  fines de adr*</v>
      </c>
      <c r="BR3" s="1190" t="str">
        <f>+entero!BR3</f>
        <v>2014                          A  fines de May*</v>
      </c>
      <c r="BS3" s="1190" t="str">
        <f>+entero!BS3</f>
        <v>2014                          A  fines de Jun*</v>
      </c>
      <c r="BT3" s="1190" t="str">
        <f>+entero!BT3</f>
        <v>2014                          A  fines de Jul*</v>
      </c>
      <c r="BU3" s="1190" t="str">
        <f>+entero!BU3</f>
        <v>2014                          A  fines de Ago*</v>
      </c>
      <c r="BV3" s="1190" t="str">
        <f>+entero!BV3</f>
        <v>2014                          A  fines de Sep*</v>
      </c>
      <c r="BW3" s="1190" t="str">
        <f>+entero!BW3</f>
        <v>2014                          A  fines de Oct*</v>
      </c>
      <c r="BX3" s="1190" t="str">
        <f>+entero!BX3</f>
        <v>2014                          A  fines de Nov*</v>
      </c>
      <c r="BY3" s="1190" t="str">
        <f>+entero!BY3</f>
        <v>2014                          A  fines de Dic*</v>
      </c>
      <c r="BZ3" s="1190" t="str">
        <f>+entero!BZ3</f>
        <v>2015                         A  fines de Ene*</v>
      </c>
      <c r="CA3" s="1190" t="str">
        <f>+entero!CA3</f>
        <v>2015                         A  fines de Feb*</v>
      </c>
      <c r="CB3" s="1190" t="str">
        <f>+entero!CB3</f>
        <v>2015                         A  fines de Mar*</v>
      </c>
      <c r="CC3" s="1190" t="str">
        <f>+entero!CC3</f>
        <v xml:space="preserve">2015                         A  fines de adr* </v>
      </c>
      <c r="CD3" s="1190" t="str">
        <f>+entero!CD3</f>
        <v xml:space="preserve">2015                         A  fines de May* </v>
      </c>
      <c r="CE3" s="1190" t="str">
        <f>+entero!CE3</f>
        <v xml:space="preserve">2015                         A  fines de Jun* </v>
      </c>
      <c r="CF3" s="1190" t="str">
        <f>+entero!CF3</f>
        <v xml:space="preserve">2015                         A  fines de Jul* </v>
      </c>
      <c r="CG3" s="1190" t="str">
        <f>+entero!CG3</f>
        <v xml:space="preserve">2015                         A  fines de Ago* </v>
      </c>
      <c r="CH3" s="1190" t="str">
        <f>+entero!CH3</f>
        <v xml:space="preserve">2015                         A  fines de Sep* </v>
      </c>
      <c r="CI3" s="1190" t="str">
        <f>+entero!CI3</f>
        <v xml:space="preserve">2015                         A  fines de Oct* </v>
      </c>
      <c r="CJ3" s="1190" t="str">
        <f>+entero!CJ3</f>
        <v xml:space="preserve">2015                         A  fines de Nov* </v>
      </c>
      <c r="CK3" s="1190" t="str">
        <f>+entero!CK3</f>
        <v xml:space="preserve">2015                         A  fines de Dic* </v>
      </c>
      <c r="CL3" s="1190" t="str">
        <f>+entero!CL3</f>
        <v xml:space="preserve">2016                         A  fines de Ene* </v>
      </c>
      <c r="CM3" s="1190" t="str">
        <f>+entero!CM3</f>
        <v xml:space="preserve">2016                         A  fines de Feb* </v>
      </c>
      <c r="CN3" s="1190" t="str">
        <f>+entero!CN3</f>
        <v xml:space="preserve">2016                         A  fines de Mar* </v>
      </c>
      <c r="CO3" s="1190" t="str">
        <f>+entero!CO3</f>
        <v xml:space="preserve">2016                         A  fines de adr* </v>
      </c>
      <c r="CP3" s="1190" t="str">
        <f>+entero!CP3</f>
        <v xml:space="preserve">2016                         A  fines de May* </v>
      </c>
      <c r="CQ3" s="1190" t="str">
        <f>+entero!CQ3</f>
        <v xml:space="preserve">2016                         A  fines de Jun* </v>
      </c>
      <c r="CR3" s="1190" t="str">
        <f>+entero!CR3</f>
        <v xml:space="preserve">2016                         A  fines de Jul* </v>
      </c>
      <c r="CS3" s="1190" t="str">
        <f>+entero!CS3</f>
        <v xml:space="preserve">2016                         A  fines de Ago* </v>
      </c>
      <c r="CT3" s="1190" t="str">
        <f>entero!CT3</f>
        <v xml:space="preserve">2016                         A  fines de Sep* </v>
      </c>
      <c r="CU3" s="1190" t="str">
        <f>entero!CU3</f>
        <v xml:space="preserve">2016                         A  fines de Oct* </v>
      </c>
      <c r="CV3" s="1190" t="str">
        <f>entero!CV3</f>
        <v xml:space="preserve">2016                         A  fines de Nov* </v>
      </c>
      <c r="CW3" s="1190" t="str">
        <f>entero!CW3</f>
        <v>2016                         A  fines de Dic* 15</v>
      </c>
      <c r="CX3" s="1190" t="str">
        <f>entero!CX3</f>
        <v xml:space="preserve">2017                         A  fines de Ene* </v>
      </c>
      <c r="CY3" s="1190" t="str">
        <f>entero!CY3</f>
        <v xml:space="preserve">2017                         A  fines de Feb* </v>
      </c>
      <c r="CZ3" s="1190" t="str">
        <f>entero!CZ3</f>
        <v xml:space="preserve">2017                         A  fines de Mar* </v>
      </c>
      <c r="DA3" s="1190" t="str">
        <f>entero!DA3</f>
        <v xml:space="preserve">2017                         A  fines de Abr* </v>
      </c>
      <c r="DB3" s="1190" t="str">
        <f>entero!DB3</f>
        <v xml:space="preserve">2017                         A  fines de May* </v>
      </c>
      <c r="DC3" s="1190" t="str">
        <f>entero!DC3</f>
        <v xml:space="preserve">2017                         A  fines de Jun* </v>
      </c>
      <c r="DD3" s="1190" t="str">
        <f>entero!DD3</f>
        <v xml:space="preserve">2017                         A  fines de Jul* </v>
      </c>
      <c r="DE3" s="1190" t="str">
        <f>entero!DE3</f>
        <v xml:space="preserve">2017                         A  fines de Ago* </v>
      </c>
      <c r="DF3" s="1190" t="str">
        <f>entero!DF3</f>
        <v xml:space="preserve">2017                         A  fines de Sep* </v>
      </c>
      <c r="DG3" s="1190" t="str">
        <f>entero!DG3</f>
        <v xml:space="preserve">2017                         A  fines de Oct* </v>
      </c>
      <c r="DH3" s="1179" t="s">
        <v>234</v>
      </c>
      <c r="DI3" s="1179" t="s">
        <v>245</v>
      </c>
      <c r="DJ3" s="1179" t="str">
        <f>+entero!DJ3</f>
        <v>2018
A fines de Ene</v>
      </c>
      <c r="DK3" s="1179" t="str">
        <f>+entero!DK3</f>
        <v>2018
A fines de Feb</v>
      </c>
      <c r="DL3" s="1179" t="str">
        <f>+entero!DL3</f>
        <v>2018
A fines de Mar</v>
      </c>
      <c r="DM3" s="1179" t="str">
        <f>+entero!DM3</f>
        <v>2018
A fines de Abr</v>
      </c>
      <c r="DN3" s="1179" t="str">
        <f>+entero!DN3</f>
        <v>2018
A fines de May</v>
      </c>
      <c r="DO3" s="1179" t="str">
        <f>+entero!DO3</f>
        <v>2018
A fines de Jun</v>
      </c>
      <c r="DP3" s="1179" t="str">
        <f>+entero!DP3</f>
        <v>2018
A fines de Jul</v>
      </c>
      <c r="DQ3" s="1179" t="str">
        <f>+entero!DQ3</f>
        <v>2018
A fines de Ago</v>
      </c>
      <c r="DR3" s="1179" t="str">
        <f>+entero!DR3</f>
        <v>2018
A fines de Sep</v>
      </c>
      <c r="DS3" s="1179" t="str">
        <f>+entero!DS3</f>
        <v>2018
A fines de Oct</v>
      </c>
      <c r="DT3" s="1179" t="str">
        <f>+entero!DT3</f>
        <v>2018
A fines de Nov</v>
      </c>
      <c r="DU3" s="1179" t="str">
        <f>+entero!DU3</f>
        <v>2018
A fines de Dic</v>
      </c>
      <c r="DV3" s="1179" t="str">
        <f>+entero!DV3</f>
        <v>2019
A fines de Ene</v>
      </c>
      <c r="DW3" s="1179" t="str">
        <f>+entero!DW3</f>
        <v>2019
A fines de Feb</v>
      </c>
      <c r="DX3" s="1179" t="str">
        <f>+entero!DX3</f>
        <v>2019
A fines de Mar</v>
      </c>
      <c r="DY3" s="1179" t="str">
        <f>+entero!DY3</f>
        <v>2019
A fines de Abr</v>
      </c>
      <c r="DZ3" s="1179" t="str">
        <f>+entero!DZ3</f>
        <v>2019
A fines de May</v>
      </c>
      <c r="EA3" s="1179" t="str">
        <f>+entero!EA3</f>
        <v>2019
A fines de Jun</v>
      </c>
      <c r="EB3" s="1179" t="str">
        <f>+entero!EB3</f>
        <v>2019
A fines de  Jul</v>
      </c>
      <c r="EC3" s="1179" t="str">
        <f>+entero!EC3</f>
        <v>2019
A fines de  Ago</v>
      </c>
      <c r="ED3" s="1179" t="str">
        <f>+entero!ED3</f>
        <v>2019
A fines de Sep</v>
      </c>
      <c r="EE3" s="1179" t="str">
        <f>+entero!EE3</f>
        <v>2019
A fines de Oct</v>
      </c>
      <c r="EF3" s="1179" t="str">
        <f>+entero!EF3</f>
        <v>2019
A fines de Nov</v>
      </c>
      <c r="EG3" s="1179" t="str">
        <f>+entero!EG3</f>
        <v>2019
A fines de Dic</v>
      </c>
      <c r="EH3" s="1179" t="str">
        <f>+entero!EH3</f>
        <v>2020
A fines de Ene</v>
      </c>
      <c r="EI3" s="1179" t="str">
        <f>+entero!EI3</f>
        <v>2020
A fines de Feb</v>
      </c>
      <c r="EJ3" s="1179" t="str">
        <f>+entero!EJ3</f>
        <v>2020
A fines de Mar</v>
      </c>
      <c r="EK3" s="1179" t="str">
        <f>+entero!EK3</f>
        <v>2020
A fines de Abr</v>
      </c>
      <c r="EL3" s="1179" t="str">
        <f>+entero!EL3</f>
        <v>2020
A fines de May</v>
      </c>
      <c r="EM3" s="1179" t="str">
        <f>+entero!EM3</f>
        <v>2020
A fines de Jun</v>
      </c>
      <c r="EN3" s="1179" t="str">
        <f>+entero!EN3</f>
        <v>2020
 A fines de Jul</v>
      </c>
      <c r="EO3" s="1179" t="str">
        <f>+entero!EO3</f>
        <v>2020
 A fines de Ago</v>
      </c>
      <c r="EP3" s="1179" t="str">
        <f>+entero!EP3</f>
        <v>2020
 A fines de Sep</v>
      </c>
      <c r="EQ3" s="1199" t="str">
        <f>+entero!EQ3</f>
        <v>Semana 1°</v>
      </c>
      <c r="ER3" s="1199" t="str">
        <f>+entero!ER3</f>
        <v>Semana 2°</v>
      </c>
      <c r="ES3" s="1199" t="str">
        <f>+entero!ES3</f>
        <v>Semana 3°</v>
      </c>
      <c r="ET3" s="1199" t="str">
        <f>+entero!ET3</f>
        <v>Semana 4°</v>
      </c>
      <c r="EU3" s="1199" t="str">
        <f>+entero!EU3</f>
        <v>Semana 5°</v>
      </c>
      <c r="EV3" s="1179" t="str">
        <f>+entero!EV3</f>
        <v>2020
 A fines de Oct</v>
      </c>
      <c r="EW3" s="1179" t="str">
        <f>+entero!EW3</f>
        <v>2020
 A fines de Nov</v>
      </c>
      <c r="EX3" s="1179" t="str">
        <f>+entero!EX3</f>
        <v>Semana 1°</v>
      </c>
      <c r="EY3" s="1179" t="str">
        <f>+entero!EY3</f>
        <v>Semana 2°</v>
      </c>
      <c r="EZ3" s="1179" t="str">
        <f>+entero!EZ3</f>
        <v>Semana 3°</v>
      </c>
      <c r="FA3" s="1179" t="str">
        <f>+entero!FA3</f>
        <v>Semana 4°</v>
      </c>
      <c r="FB3" s="1179" t="str">
        <f>+entero!FB3</f>
        <v>Semana 1°</v>
      </c>
      <c r="FC3" s="1196" t="str">
        <f>+entero!FC3</f>
        <v>Semana 2°</v>
      </c>
      <c r="FD3" s="1196"/>
      <c r="FE3" s="1196"/>
      <c r="FF3" s="1196"/>
      <c r="FG3" s="1196"/>
      <c r="FH3" s="1202" t="s">
        <v>250</v>
      </c>
      <c r="FI3" s="1203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07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 t="str">
        <f>entero!CT3</f>
        <v xml:space="preserve">2016                         A  fines de Sep* </v>
      </c>
      <c r="CU4" s="1201" t="str">
        <f>entero!CU3</f>
        <v xml:space="preserve">2016                         A  fines de Oct* </v>
      </c>
      <c r="CV4" s="1201" t="str">
        <f>entero!CV3</f>
        <v xml:space="preserve">2016                         A  fines de Nov* </v>
      </c>
      <c r="CW4" s="1201" t="str">
        <f>entero!CW3</f>
        <v>2016                         A  fines de Dic* 15</v>
      </c>
      <c r="CX4" s="1201" t="str">
        <f>entero!CX3</f>
        <v xml:space="preserve">2017                         A  fines de Ene* </v>
      </c>
      <c r="CY4" s="1201" t="str">
        <f>entero!CY3</f>
        <v xml:space="preserve">2017                         A  fines de Feb* </v>
      </c>
      <c r="CZ4" s="1201" t="str">
        <f>entero!CZ3</f>
        <v xml:space="preserve">2017                         A  fines de Mar* </v>
      </c>
      <c r="DA4" s="1201" t="str">
        <f>entero!DA3</f>
        <v xml:space="preserve">2017                         A  fines de Abr* </v>
      </c>
      <c r="DB4" s="1201" t="str">
        <f>entero!DB3</f>
        <v xml:space="preserve">2017                         A  fines de May* </v>
      </c>
      <c r="DC4" s="1201" t="str">
        <f>entero!DC3</f>
        <v xml:space="preserve">2017                         A  fines de Jun* </v>
      </c>
      <c r="DD4" s="1201" t="str">
        <f>entero!DD3</f>
        <v xml:space="preserve">2017                         A  fines de Jul* </v>
      </c>
      <c r="DE4" s="1201" t="str">
        <f>entero!DE3</f>
        <v xml:space="preserve">2017                         A  fines de Ago* </v>
      </c>
      <c r="DF4" s="1201" t="str">
        <f>entero!DF3</f>
        <v xml:space="preserve">2017                         A  fines de Sep* </v>
      </c>
      <c r="DG4" s="1201" t="str">
        <f>entero!DG3</f>
        <v xml:space="preserve">2017                         A  fines de Oct* </v>
      </c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00"/>
      <c r="ER4" s="1200"/>
      <c r="ES4" s="1200"/>
      <c r="ET4" s="1200"/>
      <c r="EU4" s="1200"/>
      <c r="EV4" s="1198"/>
      <c r="EW4" s="1198"/>
      <c r="EX4" s="1198"/>
      <c r="EY4" s="1198"/>
      <c r="EZ4" s="1198"/>
      <c r="FA4" s="1198"/>
      <c r="FB4" s="1198"/>
      <c r="FC4" s="924">
        <f>+entero!FC4</f>
        <v>44172</v>
      </c>
      <c r="FD4" s="924">
        <f>+entero!FD4</f>
        <v>44173</v>
      </c>
      <c r="FE4" s="924">
        <f>+entero!FE4</f>
        <v>44174</v>
      </c>
      <c r="FF4" s="924">
        <f>+entero!FF4</f>
        <v>44175</v>
      </c>
      <c r="FG4" s="924">
        <f>+entero!FG4</f>
        <v>44176</v>
      </c>
      <c r="FH4" s="962" t="s">
        <v>244</v>
      </c>
      <c r="FI4" s="963" t="s">
        <v>181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750"/>
      <c r="FB5" s="750"/>
      <c r="FC5" s="750"/>
      <c r="FD5" s="750"/>
      <c r="FE5" s="750"/>
      <c r="FF5" s="750"/>
      <c r="FG5" s="750"/>
      <c r="FH5" s="750"/>
      <c r="FI5" s="869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738" t="e">
        <f>+entero!#REF!</f>
        <v>#REF!</v>
      </c>
      <c r="FB6" s="738" t="e">
        <f>+entero!#REF!</f>
        <v>#REF!</v>
      </c>
      <c r="FC6" s="738" t="e">
        <f>+entero!#REF!</f>
        <v>#REF!</v>
      </c>
      <c r="FD6" s="738" t="e">
        <f>+entero!#REF!</f>
        <v>#REF!</v>
      </c>
      <c r="FE6" s="738" t="e">
        <f>+entero!#REF!</f>
        <v>#REF!</v>
      </c>
      <c r="FF6" s="738" t="e">
        <f>+entero!#REF!</f>
        <v>#REF!</v>
      </c>
      <c r="FG6" s="738" t="e">
        <f>+entero!#REF!</f>
        <v>#REF!</v>
      </c>
      <c r="FH6" s="738" t="e">
        <f>+entero!#REF!</f>
        <v>#REF!</v>
      </c>
      <c r="FI6" s="869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738" t="e">
        <f>+entero!#REF!</f>
        <v>#REF!</v>
      </c>
      <c r="FB7" s="738" t="e">
        <f>+entero!#REF!</f>
        <v>#REF!</v>
      </c>
      <c r="FC7" s="738" t="e">
        <f>+entero!#REF!</f>
        <v>#REF!</v>
      </c>
      <c r="FD7" s="738" t="e">
        <f>+entero!#REF!</f>
        <v>#REF!</v>
      </c>
      <c r="FE7" s="738" t="e">
        <f>+entero!#REF!</f>
        <v>#REF!</v>
      </c>
      <c r="FF7" s="738" t="e">
        <f>+entero!#REF!</f>
        <v>#REF!</v>
      </c>
      <c r="FG7" s="738" t="e">
        <f>+entero!#REF!</f>
        <v>#REF!</v>
      </c>
      <c r="FH7" s="738" t="e">
        <f>+entero!#REF!</f>
        <v>#REF!</v>
      </c>
      <c r="FI7" s="869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738" t="e">
        <f>+entero!#REF!</f>
        <v>#REF!</v>
      </c>
      <c r="FB8" s="738" t="e">
        <f>+entero!#REF!</f>
        <v>#REF!</v>
      </c>
      <c r="FC8" s="738" t="e">
        <f>+entero!#REF!</f>
        <v>#REF!</v>
      </c>
      <c r="FD8" s="738" t="e">
        <f>+entero!#REF!</f>
        <v>#REF!</v>
      </c>
      <c r="FE8" s="738" t="e">
        <f>+entero!#REF!</f>
        <v>#REF!</v>
      </c>
      <c r="FF8" s="738" t="e">
        <f>+entero!#REF!</f>
        <v>#REF!</v>
      </c>
      <c r="FG8" s="738" t="e">
        <f>+entero!#REF!</f>
        <v>#REF!</v>
      </c>
      <c r="FH8" s="738" t="e">
        <f>+entero!#REF!</f>
        <v>#REF!</v>
      </c>
      <c r="FI8" s="869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738" t="e">
        <f>+entero!#REF!</f>
        <v>#REF!</v>
      </c>
      <c r="FB9" s="738" t="e">
        <f>+entero!#REF!</f>
        <v>#REF!</v>
      </c>
      <c r="FC9" s="738" t="e">
        <f>+entero!#REF!</f>
        <v>#REF!</v>
      </c>
      <c r="FD9" s="738" t="e">
        <f>+entero!#REF!</f>
        <v>#REF!</v>
      </c>
      <c r="FE9" s="738" t="e">
        <f>+entero!#REF!</f>
        <v>#REF!</v>
      </c>
      <c r="FF9" s="738" t="e">
        <f>+entero!#REF!</f>
        <v>#REF!</v>
      </c>
      <c r="FG9" s="738" t="e">
        <f>+entero!#REF!</f>
        <v>#REF!</v>
      </c>
      <c r="FH9" s="738" t="e">
        <f>+entero!#REF!</f>
        <v>#REF!</v>
      </c>
      <c r="FI9" s="869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764">
        <f>+entero!EU97</f>
        <v>520.17161535567936</v>
      </c>
      <c r="EV10" s="764">
        <f>+entero!EV97</f>
        <v>520.17161535567936</v>
      </c>
      <c r="EW10" s="764">
        <f>+entero!EW97</f>
        <v>502.60025596428949</v>
      </c>
      <c r="EX10" s="764">
        <f>+entero!EX97</f>
        <v>516.8879333242138</v>
      </c>
      <c r="EY10" s="764">
        <f>+entero!EY97</f>
        <v>511.13917671125876</v>
      </c>
      <c r="EZ10" s="764">
        <f>+entero!EZ97</f>
        <v>507.8716170055506</v>
      </c>
      <c r="FA10" s="764">
        <f>+entero!FA97</f>
        <v>505.75311505678849</v>
      </c>
      <c r="FB10" s="764">
        <f>+entero!FB97</f>
        <v>501.74061093382954</v>
      </c>
      <c r="FC10" s="1013">
        <f>+entero!FC97</f>
        <v>501.74061093382954</v>
      </c>
      <c r="FD10" s="1013">
        <f>+entero!FD97</f>
        <v>501.74061093382954</v>
      </c>
      <c r="FE10" s="1013">
        <f>+entero!FE97</f>
        <v>501.74061093382954</v>
      </c>
      <c r="FF10" s="1013">
        <f>+entero!FF97</f>
        <v>501.74061093382954</v>
      </c>
      <c r="FG10" s="1013">
        <f>+entero!FG97</f>
        <v>523.65900885568885</v>
      </c>
      <c r="FH10" s="1069">
        <f>+entero!FH97</f>
        <v>21.918397921859309</v>
      </c>
      <c r="FI10" s="946">
        <f>+entero!FI97</f>
        <v>4.3684719642416878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748"/>
      <c r="FA15" s="748"/>
      <c r="FB15" s="748"/>
      <c r="FC15" s="748"/>
      <c r="FD15" s="748"/>
      <c r="FE15" s="748"/>
      <c r="FF15" s="748"/>
      <c r="FG15" s="748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748"/>
      <c r="FA16" s="748"/>
      <c r="FB16" s="748"/>
      <c r="FC16" s="748"/>
      <c r="FD16" s="748"/>
      <c r="FE16" s="748"/>
      <c r="FF16" s="748"/>
      <c r="FG16" s="748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746"/>
      <c r="FA17" s="746"/>
      <c r="FB17" s="746"/>
      <c r="FC17" s="746"/>
      <c r="FD17" s="746"/>
      <c r="FE17" s="746"/>
      <c r="FF17" s="746"/>
      <c r="FG17" s="746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746"/>
      <c r="FA18" s="746"/>
      <c r="FB18" s="746"/>
      <c r="FC18" s="746"/>
      <c r="FD18" s="746"/>
      <c r="FE18" s="746"/>
      <c r="FF18" s="746"/>
      <c r="FG18" s="746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746"/>
      <c r="FA19" s="746"/>
      <c r="FB19" s="746"/>
      <c r="FC19" s="746"/>
      <c r="FD19" s="746"/>
      <c r="FE19" s="746"/>
      <c r="FF19" s="746"/>
      <c r="FG19" s="746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746"/>
      <c r="FA20" s="746"/>
      <c r="FB20" s="746"/>
      <c r="FC20" s="746"/>
      <c r="FD20" s="746"/>
      <c r="FE20" s="746"/>
      <c r="FF20" s="746"/>
      <c r="FG20" s="746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746"/>
      <c r="FA21" s="746"/>
      <c r="FB21" s="746"/>
      <c r="FC21" s="746"/>
      <c r="FD21" s="746"/>
      <c r="FE21" s="746"/>
      <c r="FF21" s="746"/>
      <c r="FG21" s="746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746"/>
      <c r="FA22" s="746"/>
      <c r="FB22" s="746"/>
      <c r="FC22" s="746"/>
      <c r="FD22" s="746"/>
      <c r="FE22" s="746"/>
      <c r="FF22" s="746"/>
      <c r="FG22" s="746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746"/>
      <c r="FA23" s="746"/>
      <c r="FB23" s="746"/>
      <c r="FC23" s="746"/>
      <c r="FD23" s="746"/>
      <c r="FE23" s="746"/>
      <c r="FF23" s="746"/>
      <c r="FG23" s="746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746"/>
      <c r="FA24" s="746"/>
      <c r="FB24" s="746"/>
      <c r="FC24" s="746"/>
      <c r="FD24" s="746"/>
      <c r="FE24" s="746"/>
      <c r="FF24" s="746"/>
      <c r="FG24" s="746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746"/>
      <c r="FA25" s="746"/>
      <c r="FB25" s="746"/>
      <c r="FC25" s="746"/>
      <c r="FD25" s="746"/>
      <c r="FE25" s="746"/>
      <c r="FF25" s="746"/>
      <c r="FG25" s="746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746"/>
      <c r="FA26" s="746"/>
      <c r="FB26" s="746"/>
      <c r="FC26" s="746"/>
      <c r="FD26" s="746"/>
      <c r="FE26" s="746"/>
      <c r="FF26" s="746"/>
      <c r="FG26" s="746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746"/>
      <c r="FA27" s="746"/>
      <c r="FB27" s="746"/>
      <c r="FC27" s="746"/>
      <c r="FD27" s="746"/>
      <c r="FE27" s="746"/>
      <c r="FF27" s="746"/>
      <c r="FG27" s="746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746"/>
      <c r="FA28" s="746"/>
      <c r="FB28" s="746"/>
      <c r="FC28" s="746"/>
      <c r="FD28" s="746"/>
      <c r="FE28" s="746"/>
      <c r="FF28" s="746"/>
      <c r="FG28" s="746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746"/>
      <c r="FA29" s="746"/>
      <c r="FB29" s="746"/>
      <c r="FC29" s="746"/>
      <c r="FD29" s="746"/>
      <c r="FE29" s="746"/>
      <c r="FF29" s="746"/>
      <c r="FG29" s="746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746"/>
      <c r="FA30" s="746"/>
      <c r="FB30" s="746"/>
      <c r="FC30" s="746"/>
      <c r="FD30" s="746"/>
      <c r="FE30" s="746"/>
      <c r="FF30" s="746"/>
      <c r="FG30" s="746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746"/>
      <c r="FA31" s="746"/>
      <c r="FB31" s="746"/>
      <c r="FC31" s="746"/>
      <c r="FD31" s="746"/>
      <c r="FE31" s="746"/>
      <c r="FF31" s="746"/>
      <c r="FG31" s="746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746"/>
      <c r="FA32" s="746"/>
      <c r="FB32" s="746"/>
      <c r="FC32" s="746"/>
      <c r="FD32" s="746"/>
      <c r="FE32" s="746"/>
      <c r="FF32" s="746"/>
      <c r="FG32" s="746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746"/>
      <c r="FA33" s="746"/>
      <c r="FB33" s="746"/>
      <c r="FC33" s="746"/>
      <c r="FD33" s="746"/>
      <c r="FE33" s="746"/>
      <c r="FF33" s="746"/>
      <c r="FG33" s="746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746"/>
      <c r="FA34" s="746"/>
      <c r="FB34" s="746"/>
      <c r="FC34" s="746"/>
      <c r="FD34" s="746"/>
      <c r="FE34" s="746"/>
      <c r="FF34" s="746"/>
      <c r="FG34" s="746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746"/>
      <c r="FA35" s="746"/>
      <c r="FB35" s="746"/>
      <c r="FC35" s="746"/>
      <c r="FD35" s="746"/>
      <c r="FE35" s="746"/>
      <c r="FF35" s="746"/>
      <c r="FG35" s="746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746"/>
      <c r="FA36" s="746"/>
      <c r="FB36" s="746"/>
      <c r="FC36" s="746"/>
      <c r="FD36" s="746"/>
      <c r="FE36" s="746"/>
      <c r="FF36" s="746"/>
      <c r="FG36" s="746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746"/>
      <c r="FA37" s="746"/>
      <c r="FB37" s="746"/>
      <c r="FC37" s="746"/>
      <c r="FD37" s="746"/>
      <c r="FE37" s="746"/>
      <c r="FF37" s="746"/>
      <c r="FG37" s="746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746"/>
      <c r="FA38" s="746"/>
      <c r="FB38" s="746"/>
      <c r="FC38" s="746"/>
      <c r="FD38" s="746"/>
      <c r="FE38" s="746"/>
      <c r="FF38" s="746"/>
      <c r="FG38" s="746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746"/>
      <c r="FA39" s="746"/>
      <c r="FB39" s="746"/>
      <c r="FC39" s="746"/>
      <c r="FD39" s="746"/>
      <c r="FE39" s="746"/>
      <c r="FF39" s="746"/>
      <c r="FG39" s="746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746"/>
      <c r="FA40" s="746"/>
      <c r="FB40" s="746"/>
      <c r="FC40" s="746"/>
      <c r="FD40" s="746"/>
      <c r="FE40" s="746"/>
      <c r="FF40" s="746"/>
      <c r="FG40" s="746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746"/>
      <c r="FA41" s="746"/>
      <c r="FB41" s="746"/>
      <c r="FC41" s="746"/>
      <c r="FD41" s="746"/>
      <c r="FE41" s="746"/>
      <c r="FF41" s="746"/>
      <c r="FG41" s="746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746"/>
      <c r="FA42" s="746"/>
      <c r="FB42" s="746"/>
      <c r="FC42" s="746"/>
      <c r="FD42" s="746"/>
      <c r="FE42" s="746"/>
      <c r="FF42" s="746"/>
      <c r="FG42" s="746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746"/>
      <c r="FA43" s="746"/>
      <c r="FB43" s="746"/>
      <c r="FC43" s="746"/>
      <c r="FD43" s="746"/>
      <c r="FE43" s="746"/>
      <c r="FF43" s="746"/>
      <c r="FG43" s="746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746"/>
      <c r="FA44" s="746"/>
      <c r="FB44" s="746"/>
      <c r="FC44" s="746"/>
      <c r="FD44" s="746"/>
      <c r="FE44" s="746"/>
      <c r="FF44" s="746"/>
      <c r="FG44" s="746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746"/>
      <c r="FA45" s="746"/>
      <c r="FB45" s="746"/>
      <c r="FC45" s="746"/>
      <c r="FD45" s="746"/>
      <c r="FE45" s="746"/>
      <c r="FF45" s="746"/>
      <c r="FG45" s="746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746"/>
      <c r="FA46" s="746"/>
      <c r="FB46" s="746"/>
      <c r="FC46" s="746"/>
      <c r="FD46" s="746"/>
      <c r="FE46" s="746"/>
      <c r="FF46" s="746"/>
      <c r="FG46" s="746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746"/>
      <c r="FA47" s="746"/>
      <c r="FB47" s="746"/>
      <c r="FC47" s="746"/>
      <c r="FD47" s="746"/>
      <c r="FE47" s="746"/>
      <c r="FF47" s="746"/>
      <c r="FG47" s="746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746"/>
      <c r="FA48" s="746"/>
      <c r="FB48" s="746"/>
      <c r="FC48" s="746"/>
      <c r="FD48" s="746"/>
      <c r="FE48" s="746"/>
      <c r="FF48" s="746"/>
      <c r="FG48" s="746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746"/>
      <c r="FA49" s="746"/>
      <c r="FB49" s="746"/>
      <c r="FC49" s="746"/>
      <c r="FD49" s="746"/>
      <c r="FE49" s="746"/>
      <c r="FF49" s="746"/>
      <c r="FG49" s="746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746"/>
      <c r="FA50" s="746"/>
      <c r="FB50" s="746"/>
      <c r="FC50" s="746"/>
      <c r="FD50" s="746"/>
      <c r="FE50" s="746"/>
      <c r="FF50" s="746"/>
      <c r="FG50" s="746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746"/>
      <c r="FA51" s="746"/>
      <c r="FB51" s="746"/>
      <c r="FC51" s="746"/>
      <c r="FD51" s="746"/>
      <c r="FE51" s="746"/>
      <c r="FF51" s="746"/>
      <c r="FG51" s="746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746"/>
      <c r="FA52" s="746"/>
      <c r="FB52" s="746"/>
      <c r="FC52" s="746"/>
      <c r="FD52" s="746"/>
      <c r="FE52" s="746"/>
      <c r="FF52" s="746"/>
      <c r="FG52" s="746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746"/>
      <c r="FA53" s="746"/>
      <c r="FB53" s="746"/>
      <c r="FC53" s="746"/>
      <c r="FD53" s="746"/>
      <c r="FE53" s="746"/>
      <c r="FF53" s="746"/>
      <c r="FG53" s="746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746"/>
      <c r="FA54" s="746"/>
      <c r="FB54" s="746"/>
      <c r="FC54" s="746"/>
      <c r="FD54" s="746"/>
      <c r="FE54" s="746"/>
      <c r="FF54" s="746"/>
      <c r="FG54" s="746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746"/>
      <c r="FA55" s="746"/>
      <c r="FB55" s="746"/>
      <c r="FC55" s="746"/>
      <c r="FD55" s="746"/>
      <c r="FE55" s="746"/>
      <c r="FF55" s="746"/>
      <c r="FG55" s="746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746"/>
      <c r="FA56" s="746"/>
      <c r="FB56" s="746"/>
      <c r="FC56" s="746"/>
      <c r="FD56" s="746"/>
      <c r="FE56" s="746"/>
      <c r="FF56" s="746"/>
      <c r="FG56" s="746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746"/>
      <c r="FA57" s="746"/>
      <c r="FB57" s="746"/>
      <c r="FC57" s="746"/>
      <c r="FD57" s="746"/>
      <c r="FE57" s="746"/>
      <c r="FF57" s="746"/>
      <c r="FG57" s="746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746"/>
      <c r="FA58" s="746"/>
      <c r="FB58" s="746"/>
      <c r="FC58" s="746"/>
      <c r="FD58" s="746"/>
      <c r="FE58" s="746"/>
      <c r="FF58" s="746"/>
      <c r="FG58" s="746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746"/>
      <c r="FA59" s="746"/>
      <c r="FB59" s="746"/>
      <c r="FC59" s="746"/>
      <c r="FD59" s="746"/>
      <c r="FE59" s="746"/>
      <c r="FF59" s="746"/>
      <c r="FG59" s="746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746"/>
      <c r="FA60" s="746"/>
      <c r="FB60" s="746"/>
      <c r="FC60" s="746"/>
      <c r="FD60" s="746"/>
      <c r="FE60" s="746"/>
      <c r="FF60" s="746"/>
      <c r="FG60" s="746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746"/>
      <c r="FA61" s="746"/>
      <c r="FB61" s="746"/>
      <c r="FC61" s="746"/>
      <c r="FD61" s="746"/>
      <c r="FE61" s="746"/>
      <c r="FF61" s="746"/>
      <c r="FG61" s="746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746"/>
      <c r="FA62" s="746"/>
      <c r="FB62" s="746"/>
      <c r="FC62" s="746"/>
      <c r="FD62" s="746"/>
      <c r="FE62" s="746"/>
      <c r="FF62" s="746"/>
      <c r="FG62" s="746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746"/>
      <c r="FA63" s="746"/>
      <c r="FB63" s="746"/>
      <c r="FC63" s="746"/>
      <c r="FD63" s="746"/>
      <c r="FE63" s="746"/>
      <c r="FF63" s="746"/>
      <c r="FG63" s="746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745"/>
      <c r="FC64" s="745"/>
      <c r="FD64" s="745"/>
      <c r="FE64" s="745"/>
      <c r="FF64" s="745"/>
      <c r="FG64" s="74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745"/>
      <c r="FC65" s="745"/>
      <c r="FD65" s="745"/>
      <c r="FE65" s="745"/>
      <c r="FF65" s="745"/>
      <c r="FG65" s="74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745"/>
      <c r="FC66" s="745"/>
      <c r="FD66" s="745"/>
      <c r="FE66" s="745"/>
      <c r="FF66" s="745"/>
      <c r="FG66" s="74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745"/>
      <c r="FC67" s="745"/>
      <c r="FD67" s="745"/>
      <c r="FE67" s="745"/>
      <c r="FF67" s="745"/>
      <c r="FG67" s="74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745"/>
      <c r="FC68" s="745"/>
      <c r="FD68" s="745"/>
      <c r="FE68" s="745"/>
      <c r="FF68" s="745"/>
      <c r="FG68" s="74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745"/>
      <c r="FC69" s="745"/>
      <c r="FD69" s="745"/>
      <c r="FE69" s="745"/>
      <c r="FF69" s="745"/>
      <c r="FG69" s="74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745"/>
      <c r="FC70" s="745"/>
      <c r="FD70" s="745"/>
      <c r="FE70" s="745"/>
      <c r="FF70" s="745"/>
      <c r="FG70" s="74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745"/>
      <c r="FC71" s="745"/>
      <c r="FD71" s="745"/>
      <c r="FE71" s="745"/>
      <c r="FF71" s="745"/>
      <c r="FG71" s="74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747"/>
      <c r="FD74" s="747"/>
      <c r="FE74" s="747"/>
      <c r="FF74" s="747"/>
      <c r="FG74" s="747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747"/>
      <c r="FD75" s="747"/>
      <c r="FE75" s="747"/>
      <c r="FF75" s="747"/>
      <c r="FG75" s="747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747"/>
      <c r="FD76" s="747"/>
      <c r="FE76" s="747"/>
      <c r="FF76" s="747"/>
      <c r="FG76" s="747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747"/>
      <c r="FD77" s="747"/>
      <c r="FE77" s="747"/>
      <c r="FF77" s="747"/>
      <c r="FG77" s="747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747"/>
      <c r="FD78" s="747"/>
      <c r="FE78" s="747"/>
      <c r="FF78" s="747"/>
      <c r="FG78" s="747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747"/>
      <c r="FD79" s="747"/>
      <c r="FE79" s="747"/>
      <c r="FF79" s="747"/>
      <c r="FG79" s="747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747"/>
      <c r="FD80" s="747"/>
      <c r="FE80" s="747"/>
      <c r="FF80" s="747"/>
      <c r="FG80" s="74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747"/>
      <c r="FD81" s="747"/>
      <c r="FE81" s="747"/>
      <c r="FF81" s="747"/>
      <c r="FG81" s="74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747"/>
      <c r="FD82" s="747"/>
      <c r="FE82" s="747"/>
      <c r="FF82" s="747"/>
      <c r="FG82" s="74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747"/>
      <c r="FD83" s="747"/>
      <c r="FE83" s="747"/>
      <c r="FF83" s="747"/>
      <c r="FG83" s="74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747"/>
      <c r="FD84" s="747"/>
      <c r="FE84" s="747"/>
      <c r="FF84" s="747"/>
      <c r="FG84" s="74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747"/>
      <c r="FD85" s="747"/>
      <c r="FE85" s="747"/>
      <c r="FF85" s="747"/>
      <c r="FG85" s="74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747"/>
      <c r="FD86" s="747"/>
      <c r="FE86" s="747"/>
      <c r="FF86" s="747"/>
      <c r="FG86" s="74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747"/>
      <c r="FD87" s="747"/>
      <c r="FE87" s="747"/>
      <c r="FF87" s="747"/>
      <c r="FG87" s="74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747"/>
      <c r="FD88" s="747"/>
      <c r="FE88" s="747"/>
      <c r="FF88" s="747"/>
      <c r="FG88" s="74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747"/>
      <c r="FD89" s="747"/>
      <c r="FE89" s="747"/>
      <c r="FF89" s="747"/>
      <c r="FG89" s="74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747"/>
      <c r="FD90" s="747"/>
      <c r="FE90" s="747"/>
      <c r="FF90" s="747"/>
      <c r="FG90" s="74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747"/>
      <c r="FD91" s="747"/>
      <c r="FE91" s="747"/>
      <c r="FF91" s="747"/>
      <c r="FG91" s="74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747"/>
      <c r="FD92" s="747"/>
      <c r="FE92" s="747"/>
      <c r="FF92" s="747"/>
      <c r="FG92" s="74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747"/>
      <c r="FD93" s="747"/>
      <c r="FE93" s="747"/>
      <c r="FF93" s="747"/>
      <c r="FG93" s="74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747"/>
      <c r="FD94" s="747"/>
      <c r="FE94" s="747"/>
      <c r="FF94" s="747"/>
      <c r="FG94" s="74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747"/>
      <c r="FD95" s="747"/>
      <c r="FE95" s="747"/>
      <c r="FF95" s="747"/>
      <c r="FG95" s="74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747"/>
      <c r="FD96" s="747"/>
      <c r="FE96" s="747"/>
      <c r="FF96" s="747"/>
      <c r="FG96" s="74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747"/>
      <c r="FD97" s="747"/>
      <c r="FE97" s="747"/>
      <c r="FF97" s="747"/>
      <c r="FG97" s="74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747"/>
      <c r="FD98" s="747"/>
      <c r="FE98" s="747"/>
      <c r="FF98" s="747"/>
      <c r="FG98" s="74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747"/>
      <c r="FD99" s="747"/>
      <c r="FE99" s="747"/>
      <c r="FF99" s="747"/>
      <c r="FG99" s="74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747"/>
      <c r="FD100" s="747"/>
      <c r="FE100" s="747"/>
      <c r="FF100" s="747"/>
      <c r="FG100" s="74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747"/>
      <c r="FD101" s="747"/>
      <c r="FE101" s="747"/>
      <c r="FF101" s="747"/>
      <c r="FG101" s="74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  <c r="EZ102" s="747"/>
      <c r="FA102" s="747"/>
      <c r="FB102" s="747"/>
      <c r="FC102" s="747"/>
      <c r="FD102" s="747"/>
      <c r="FE102" s="747"/>
      <c r="FF102" s="747"/>
      <c r="FG102" s="74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  <c r="EZ103" s="747"/>
      <c r="FA103" s="747"/>
      <c r="FB103" s="747"/>
      <c r="FC103" s="747"/>
      <c r="FD103" s="747"/>
      <c r="FE103" s="747"/>
      <c r="FF103" s="747"/>
      <c r="FG103" s="74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  <c r="EZ104" s="747"/>
      <c r="FA104" s="747"/>
      <c r="FB104" s="747"/>
      <c r="FC104" s="747"/>
      <c r="FD104" s="747"/>
      <c r="FE104" s="747"/>
      <c r="FF104" s="747"/>
      <c r="FG104" s="74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  <c r="EZ105" s="747"/>
      <c r="FA105" s="747"/>
      <c r="FB105" s="747"/>
      <c r="FC105" s="747"/>
      <c r="FD105" s="747"/>
      <c r="FE105" s="747"/>
      <c r="FF105" s="747"/>
      <c r="FG105" s="74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  <c r="EZ106" s="747"/>
      <c r="FA106" s="747"/>
      <c r="FB106" s="747"/>
      <c r="FC106" s="747"/>
      <c r="FD106" s="747"/>
      <c r="FE106" s="747"/>
      <c r="FF106" s="747"/>
      <c r="FG106" s="74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  <c r="EZ107" s="747"/>
      <c r="FA107" s="747"/>
      <c r="FB107" s="747"/>
      <c r="FC107" s="747"/>
      <c r="FD107" s="747"/>
      <c r="FE107" s="747"/>
      <c r="FF107" s="747"/>
      <c r="FG107" s="74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  <c r="EZ108" s="747"/>
      <c r="FA108" s="747"/>
      <c r="FB108" s="747"/>
      <c r="FC108" s="747"/>
      <c r="FD108" s="747"/>
      <c r="FE108" s="747"/>
      <c r="FF108" s="747"/>
      <c r="FG108" s="74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  <c r="EZ109" s="747"/>
      <c r="FA109" s="747"/>
      <c r="FB109" s="747"/>
      <c r="FC109" s="747"/>
      <c r="FD109" s="747"/>
      <c r="FE109" s="747"/>
      <c r="FF109" s="747"/>
      <c r="FG109" s="74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  <c r="EZ110" s="747"/>
      <c r="FA110" s="747"/>
      <c r="FB110" s="747"/>
      <c r="FC110" s="747"/>
      <c r="FD110" s="747"/>
      <c r="FE110" s="747"/>
      <c r="FF110" s="747"/>
      <c r="FG110" s="74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  <c r="EZ111" s="747"/>
      <c r="FA111" s="747"/>
      <c r="FB111" s="747"/>
      <c r="FC111" s="747"/>
      <c r="FD111" s="747"/>
      <c r="FE111" s="747"/>
      <c r="FF111" s="747"/>
      <c r="FG111" s="74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  <c r="EZ112" s="747"/>
      <c r="FA112" s="747"/>
      <c r="FB112" s="747"/>
      <c r="FC112" s="747"/>
      <c r="FD112" s="747"/>
      <c r="FE112" s="747"/>
      <c r="FF112" s="747"/>
      <c r="FG112" s="74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  <c r="EZ113" s="747"/>
      <c r="FA113" s="747"/>
      <c r="FB113" s="747"/>
      <c r="FC113" s="747"/>
      <c r="FD113" s="747"/>
      <c r="FE113" s="747"/>
      <c r="FF113" s="747"/>
      <c r="FG113" s="74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  <c r="EZ114" s="747"/>
      <c r="FA114" s="747"/>
      <c r="FB114" s="747"/>
      <c r="FC114" s="747"/>
      <c r="FD114" s="747"/>
      <c r="FE114" s="747"/>
      <c r="FF114" s="747"/>
      <c r="FG114" s="74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  <c r="EZ115" s="747"/>
      <c r="FA115" s="747"/>
      <c r="FB115" s="747"/>
      <c r="FC115" s="747"/>
      <c r="FD115" s="747"/>
      <c r="FE115" s="747"/>
      <c r="FF115" s="747"/>
      <c r="FG115" s="74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  <c r="EZ116" s="747"/>
      <c r="FA116" s="747"/>
      <c r="FB116" s="747"/>
      <c r="FC116" s="747"/>
      <c r="FD116" s="747"/>
      <c r="FE116" s="747"/>
      <c r="FF116" s="747"/>
      <c r="FG116" s="74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  <c r="EZ117" s="747"/>
      <c r="FA117" s="747"/>
      <c r="FB117" s="747"/>
      <c r="FC117" s="747"/>
      <c r="FD117" s="747"/>
      <c r="FE117" s="747"/>
      <c r="FF117" s="747"/>
      <c r="FG117" s="74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  <c r="EZ118" s="747"/>
      <c r="FA118" s="747"/>
      <c r="FB118" s="747"/>
      <c r="FC118" s="747"/>
      <c r="FD118" s="747"/>
      <c r="FE118" s="747"/>
      <c r="FF118" s="747"/>
      <c r="FG118" s="74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  <c r="EZ119" s="747"/>
      <c r="FA119" s="747"/>
      <c r="FB119" s="747"/>
      <c r="FC119" s="747"/>
      <c r="FD119" s="747"/>
      <c r="FE119" s="747"/>
      <c r="FF119" s="747"/>
      <c r="FG119" s="74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  <c r="EZ120" s="747"/>
      <c r="FA120" s="747"/>
      <c r="FB120" s="747"/>
      <c r="FC120" s="747"/>
      <c r="FD120" s="747"/>
      <c r="FE120" s="747"/>
      <c r="FF120" s="747"/>
      <c r="FG120" s="74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  <c r="EZ121" s="747"/>
      <c r="FA121" s="747"/>
      <c r="FB121" s="747"/>
      <c r="FC121" s="747"/>
      <c r="FD121" s="747"/>
      <c r="FE121" s="747"/>
      <c r="FF121" s="747"/>
      <c r="FG121" s="74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  <c r="EZ122" s="747"/>
      <c r="FA122" s="747"/>
      <c r="FB122" s="747"/>
      <c r="FC122" s="747"/>
      <c r="FD122" s="747"/>
      <c r="FE122" s="747"/>
      <c r="FF122" s="747"/>
      <c r="FG122" s="74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  <c r="EZ123" s="747"/>
      <c r="FA123" s="747"/>
      <c r="FB123" s="747"/>
      <c r="FC123" s="747"/>
      <c r="FD123" s="747"/>
      <c r="FE123" s="747"/>
      <c r="FF123" s="747"/>
      <c r="FG123" s="74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  <c r="EZ124" s="747"/>
      <c r="FA124" s="747"/>
      <c r="FB124" s="747"/>
      <c r="FC124" s="747"/>
      <c r="FD124" s="747"/>
      <c r="FE124" s="747"/>
      <c r="FF124" s="747"/>
      <c r="FG124" s="74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  <c r="EZ125" s="747"/>
      <c r="FA125" s="747"/>
      <c r="FB125" s="747"/>
      <c r="FC125" s="747"/>
      <c r="FD125" s="747"/>
      <c r="FE125" s="747"/>
      <c r="FF125" s="747"/>
      <c r="FG125" s="74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  <c r="EZ126" s="747"/>
      <c r="FA126" s="747"/>
      <c r="FB126" s="747"/>
      <c r="FC126" s="747"/>
      <c r="FD126" s="747"/>
      <c r="FE126" s="747"/>
      <c r="FF126" s="747"/>
      <c r="FG126" s="74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  <c r="EZ127" s="747"/>
      <c r="FA127" s="747"/>
      <c r="FB127" s="747"/>
      <c r="FC127" s="747"/>
      <c r="FD127" s="747"/>
      <c r="FE127" s="747"/>
      <c r="FF127" s="747"/>
      <c r="FG127" s="74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  <c r="EZ128" s="747"/>
      <c r="FA128" s="747"/>
      <c r="FB128" s="747"/>
      <c r="FC128" s="747"/>
      <c r="FD128" s="747"/>
      <c r="FE128" s="747"/>
      <c r="FF128" s="747"/>
      <c r="FG128" s="74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  <c r="EZ129" s="747"/>
      <c r="FA129" s="747"/>
      <c r="FB129" s="747"/>
      <c r="FC129" s="747"/>
      <c r="FD129" s="747"/>
      <c r="FE129" s="747"/>
      <c r="FF129" s="747"/>
      <c r="FG129" s="74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  <c r="EZ130" s="747"/>
      <c r="FA130" s="747"/>
      <c r="FB130" s="747"/>
      <c r="FC130" s="747"/>
      <c r="FD130" s="747"/>
      <c r="FE130" s="747"/>
      <c r="FF130" s="747"/>
      <c r="FG130" s="74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  <c r="EZ131" s="747"/>
      <c r="FA131" s="747"/>
      <c r="FB131" s="747"/>
      <c r="FC131" s="747"/>
      <c r="FD131" s="747"/>
      <c r="FE131" s="747"/>
      <c r="FF131" s="747"/>
      <c r="FG131" s="74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  <c r="EZ132" s="747"/>
      <c r="FA132" s="747"/>
      <c r="FB132" s="747"/>
      <c r="FC132" s="747"/>
      <c r="FD132" s="747"/>
      <c r="FE132" s="747"/>
      <c r="FF132" s="747"/>
      <c r="FG132" s="74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  <c r="EZ133" s="747"/>
      <c r="FA133" s="747"/>
      <c r="FB133" s="747"/>
      <c r="FC133" s="747"/>
      <c r="FD133" s="747"/>
      <c r="FE133" s="747"/>
      <c r="FF133" s="747"/>
      <c r="FG133" s="74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  <c r="EZ134" s="747"/>
      <c r="FA134" s="747"/>
      <c r="FB134" s="747"/>
      <c r="FC134" s="747"/>
      <c r="FD134" s="747"/>
      <c r="FE134" s="747"/>
      <c r="FF134" s="747"/>
      <c r="FG134" s="74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  <c r="EZ135" s="747"/>
      <c r="FA135" s="747"/>
      <c r="FB135" s="747"/>
      <c r="FC135" s="747"/>
      <c r="FD135" s="747"/>
      <c r="FE135" s="747"/>
      <c r="FF135" s="747"/>
      <c r="FG135" s="74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  <c r="EZ136" s="747"/>
      <c r="FA136" s="747"/>
      <c r="FB136" s="747"/>
      <c r="FC136" s="747"/>
      <c r="FD136" s="747"/>
      <c r="FE136" s="747"/>
      <c r="FF136" s="747"/>
      <c r="FG136" s="74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  <c r="EZ137" s="747"/>
      <c r="FA137" s="747"/>
      <c r="FB137" s="747"/>
      <c r="FC137" s="747"/>
      <c r="FD137" s="747"/>
      <c r="FE137" s="747"/>
      <c r="FF137" s="747"/>
      <c r="FG137" s="74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  <c r="EZ138" s="747"/>
      <c r="FA138" s="747"/>
      <c r="FB138" s="747"/>
      <c r="FC138" s="747"/>
      <c r="FD138" s="747"/>
      <c r="FE138" s="747"/>
      <c r="FF138" s="747"/>
      <c r="FG138" s="74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  <c r="EZ139" s="747"/>
      <c r="FA139" s="747"/>
      <c r="FB139" s="747"/>
      <c r="FC139" s="747"/>
      <c r="FD139" s="747"/>
      <c r="FE139" s="747"/>
      <c r="FF139" s="747"/>
      <c r="FG139" s="74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  <c r="EZ140" s="747"/>
      <c r="FA140" s="747"/>
      <c r="FB140" s="747"/>
      <c r="FC140" s="747"/>
      <c r="FD140" s="747"/>
      <c r="FE140" s="747"/>
      <c r="FF140" s="747"/>
      <c r="FG140" s="74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  <c r="EZ141" s="747"/>
      <c r="FA141" s="747"/>
      <c r="FB141" s="747"/>
      <c r="FC141" s="747"/>
      <c r="FD141" s="747"/>
      <c r="FE141" s="747"/>
      <c r="FF141" s="747"/>
      <c r="FG141" s="74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  <c r="EZ142" s="747"/>
      <c r="FA142" s="747"/>
      <c r="FB142" s="747"/>
      <c r="FC142" s="747"/>
      <c r="FD142" s="747"/>
      <c r="FE142" s="747"/>
      <c r="FF142" s="747"/>
      <c r="FG142" s="74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  <c r="EZ143" s="747"/>
      <c r="FA143" s="747"/>
      <c r="FB143" s="747"/>
      <c r="FC143" s="747"/>
      <c r="FD143" s="747"/>
      <c r="FE143" s="747"/>
      <c r="FF143" s="747"/>
      <c r="FG143" s="74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  <c r="EZ144" s="747"/>
      <c r="FA144" s="747"/>
      <c r="FB144" s="747"/>
      <c r="FC144" s="747"/>
      <c r="FD144" s="747"/>
      <c r="FE144" s="747"/>
      <c r="FF144" s="747"/>
      <c r="FG144" s="74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  <c r="EZ145" s="747"/>
      <c r="FA145" s="747"/>
      <c r="FB145" s="747"/>
      <c r="FC145" s="747"/>
      <c r="FD145" s="747"/>
      <c r="FE145" s="747"/>
      <c r="FF145" s="747"/>
      <c r="FG145" s="74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  <c r="EZ146" s="747"/>
      <c r="FA146" s="747"/>
      <c r="FB146" s="747"/>
      <c r="FC146" s="747"/>
      <c r="FD146" s="747"/>
      <c r="FE146" s="747"/>
      <c r="FF146" s="747"/>
      <c r="FG146" s="74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  <c r="EZ147" s="747"/>
      <c r="FA147" s="747"/>
      <c r="FB147" s="747"/>
      <c r="FC147" s="747"/>
      <c r="FD147" s="747"/>
      <c r="FE147" s="747"/>
      <c r="FF147" s="747"/>
      <c r="FG147" s="74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  <c r="EZ148" s="747"/>
      <c r="FA148" s="747"/>
      <c r="FB148" s="747"/>
      <c r="FC148" s="747"/>
      <c r="FD148" s="747"/>
      <c r="FE148" s="747"/>
      <c r="FF148" s="747"/>
      <c r="FG148" s="747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  <c r="EZ149" s="747"/>
      <c r="FA149" s="747"/>
      <c r="FB149" s="747"/>
      <c r="FC149" s="747"/>
      <c r="FD149" s="747"/>
      <c r="FE149" s="747"/>
      <c r="FF149" s="747"/>
      <c r="FG149" s="747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  <c r="EZ150" s="747"/>
      <c r="FA150" s="747"/>
      <c r="FB150" s="747"/>
      <c r="FC150" s="747"/>
      <c r="FD150" s="747"/>
      <c r="FE150" s="747"/>
      <c r="FF150" s="747"/>
      <c r="FG150" s="747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  <c r="EZ151" s="747"/>
      <c r="FA151" s="747"/>
      <c r="FB151" s="747"/>
      <c r="FC151" s="747"/>
      <c r="FD151" s="747"/>
      <c r="FE151" s="747"/>
      <c r="FF151" s="747"/>
      <c r="FG151" s="747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  <c r="EZ152" s="747"/>
      <c r="FA152" s="747"/>
      <c r="FB152" s="747"/>
      <c r="FC152" s="747"/>
      <c r="FD152" s="747"/>
      <c r="FE152" s="747"/>
      <c r="FF152" s="747"/>
      <c r="FG152" s="747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  <c r="EZ153" s="747"/>
      <c r="FA153" s="747"/>
      <c r="FB153" s="747"/>
      <c r="FC153" s="747"/>
      <c r="FD153" s="747"/>
      <c r="FE153" s="747"/>
      <c r="FF153" s="747"/>
      <c r="FG153" s="747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  <c r="EZ154" s="747"/>
      <c r="FA154" s="747"/>
      <c r="FB154" s="747"/>
      <c r="FC154" s="747"/>
      <c r="FD154" s="747"/>
      <c r="FE154" s="747"/>
      <c r="FF154" s="747"/>
      <c r="FG154" s="747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  <c r="EZ155" s="747"/>
      <c r="FA155" s="747"/>
      <c r="FB155" s="747"/>
      <c r="FC155" s="747"/>
      <c r="FD155" s="747"/>
      <c r="FE155" s="747"/>
      <c r="FF155" s="747"/>
      <c r="FG155" s="747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  <c r="EZ156" s="747"/>
      <c r="FA156" s="747"/>
      <c r="FB156" s="747"/>
      <c r="FC156" s="747"/>
      <c r="FD156" s="747"/>
      <c r="FE156" s="747"/>
      <c r="FF156" s="747"/>
      <c r="FG156" s="747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  <c r="EZ157" s="747"/>
      <c r="FA157" s="747"/>
      <c r="FB157" s="747"/>
      <c r="FC157" s="747"/>
      <c r="FD157" s="747"/>
      <c r="FE157" s="747"/>
      <c r="FF157" s="747"/>
      <c r="FG157" s="747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  <c r="EZ158" s="747"/>
      <c r="FA158" s="747"/>
      <c r="FB158" s="747"/>
      <c r="FC158" s="747"/>
      <c r="FD158" s="747"/>
      <c r="FE158" s="747"/>
      <c r="FF158" s="747"/>
      <c r="FG158" s="74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  <c r="EZ159" s="804"/>
      <c r="FA159" s="804"/>
      <c r="FB159" s="804"/>
      <c r="FC159" s="804"/>
      <c r="FD159" s="804"/>
      <c r="FE159" s="804"/>
      <c r="FF159" s="804"/>
      <c r="FG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  <c r="EZ160" s="804"/>
      <c r="FA160" s="804"/>
      <c r="FB160" s="804"/>
      <c r="FC160" s="804"/>
      <c r="FD160" s="804"/>
      <c r="FE160" s="804"/>
      <c r="FF160" s="804"/>
      <c r="FG160" s="804"/>
    </row>
  </sheetData>
  <mergeCells count="157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DI3:DI4"/>
    <mergeCell ref="DK3:DK4"/>
    <mergeCell ref="DC3:DC4"/>
    <mergeCell ref="DF3:DF4"/>
    <mergeCell ref="DD3:DD4"/>
    <mergeCell ref="DG3:DG4"/>
    <mergeCell ref="DX3:DX4"/>
    <mergeCell ref="EU3:EU4"/>
    <mergeCell ref="FH3:FI3"/>
    <mergeCell ref="FC3:FG3"/>
    <mergeCell ref="EA3:EA4"/>
    <mergeCell ref="EP3:EP4"/>
    <mergeCell ref="EQ3:EQ4"/>
    <mergeCell ref="EN3:EN4"/>
    <mergeCell ref="EM3:EM4"/>
    <mergeCell ref="EX3:EX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EY3:EY4"/>
    <mergeCell ref="EZ3:EZ4"/>
    <mergeCell ref="EC3:EC4"/>
    <mergeCell ref="EB3:EB4"/>
    <mergeCell ref="FA3:FA4"/>
    <mergeCell ref="EL3:EL4"/>
    <mergeCell ref="EW3:EW4"/>
    <mergeCell ref="FB3:FB4"/>
    <mergeCell ref="EI3:EI4"/>
    <mergeCell ref="EF3:EF4"/>
    <mergeCell ref="EK3:EK4"/>
    <mergeCell ref="EJ3:E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J170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FB3" sqref="FB3:F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9" width="8" style="803" hidden="1" customWidth="1"/>
    <col min="140" max="140" width="8" style="803" customWidth="1"/>
    <col min="141" max="142" width="8" style="803" hidden="1" customWidth="1"/>
    <col min="143" max="143" width="8" style="803" customWidth="1"/>
    <col min="144" max="145" width="8" style="803" hidden="1" customWidth="1"/>
    <col min="146" max="146" width="8" style="803" customWidth="1"/>
    <col min="147" max="151" width="8" style="803" hidden="1" customWidth="1"/>
    <col min="152" max="163" width="8" style="803" customWidth="1"/>
    <col min="164" max="166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FH2" s="165"/>
      <c r="FI2" s="165"/>
    </row>
    <row r="3" spans="1:165" ht="13.5" customHeight="1" x14ac:dyDescent="0.2">
      <c r="C3" s="11"/>
      <c r="D3" s="1206" t="str">
        <f>+entero!D3</f>
        <v>V   A   R   I   A   B   L   E   S     b/</v>
      </c>
      <c r="E3" s="1190" t="str">
        <f>+entero!E3</f>
        <v>2008                          A  fines de Dic*</v>
      </c>
      <c r="F3" s="1190" t="str">
        <f>+entero!F3</f>
        <v>2009                          A  fines de Ene*</v>
      </c>
      <c r="G3" s="1190" t="str">
        <f>+entero!G3</f>
        <v>2009                          A  fines de Feb*</v>
      </c>
      <c r="H3" s="1190" t="str">
        <f>+entero!H3</f>
        <v>2009                          A  fines de Mar*</v>
      </c>
      <c r="I3" s="1190" t="str">
        <f>+entero!I3</f>
        <v>2009                          A  fines de adr*</v>
      </c>
      <c r="J3" s="1190" t="str">
        <f>+entero!J3</f>
        <v>2009                          A  fines de May*</v>
      </c>
      <c r="K3" s="1190" t="str">
        <f>+entero!K3</f>
        <v>2009                          A  fines de Jun*</v>
      </c>
      <c r="L3" s="1190" t="str">
        <f>+entero!L3</f>
        <v>2009                          A  fines de Jul*</v>
      </c>
      <c r="M3" s="1190" t="str">
        <f>+entero!M3</f>
        <v>2009                          A  fines de Ago*</v>
      </c>
      <c r="N3" s="1190" t="str">
        <f>+entero!N3</f>
        <v>2009                          A  fines de Sep*</v>
      </c>
      <c r="O3" s="1190" t="str">
        <f>+entero!O3</f>
        <v>2009                          A  fines de Oct*</v>
      </c>
      <c r="P3" s="1190" t="str">
        <f>+entero!P3</f>
        <v>2009                          A  fines de Nov*</v>
      </c>
      <c r="Q3" s="1190" t="str">
        <f>+entero!Q3</f>
        <v>2009                          A  fines de Dic*</v>
      </c>
      <c r="R3" s="1190" t="str">
        <f>+entero!R3</f>
        <v>2010                          A  fines de Ene*</v>
      </c>
      <c r="S3" s="1190" t="str">
        <f>+entero!S3</f>
        <v>2010                          A  fines de Feb*</v>
      </c>
      <c r="T3" s="1190" t="str">
        <f>+entero!T3</f>
        <v>2010                          A  fines de Mar*</v>
      </c>
      <c r="U3" s="1190" t="str">
        <f>+entero!U3</f>
        <v>2010                          A  fines de adr*</v>
      </c>
      <c r="V3" s="1190" t="str">
        <f>+entero!V3</f>
        <v>2010                          A  fines de May*</v>
      </c>
      <c r="W3" s="1190" t="str">
        <f>+entero!W3</f>
        <v>2010                          A  fines de Jun*</v>
      </c>
      <c r="X3" s="1190" t="str">
        <f>+entero!X3</f>
        <v>2010                          A  fines de Jul*</v>
      </c>
      <c r="Y3" s="1190" t="str">
        <f>+entero!Y3</f>
        <v>2010                          A  fines de Ago*</v>
      </c>
      <c r="Z3" s="1190" t="str">
        <f>+entero!Z3</f>
        <v>2010                          A  fines de Sep*</v>
      </c>
      <c r="AA3" s="1190" t="str">
        <f>+entero!AA3</f>
        <v>2010                          A  fines de Oct*</v>
      </c>
      <c r="AB3" s="1190" t="str">
        <f>+entero!AB3</f>
        <v>2010                          A  fines de Nov*</v>
      </c>
      <c r="AC3" s="1190" t="str">
        <f>+entero!AC3</f>
        <v>2010                          A  fines de Dic*</v>
      </c>
      <c r="AD3" s="1190" t="str">
        <f>+entero!AD3</f>
        <v>2011                          A  fines de Ene*</v>
      </c>
      <c r="AE3" s="1190" t="str">
        <f>+entero!AE3</f>
        <v>2011                          A  fines de Feb*</v>
      </c>
      <c r="AF3" s="1190" t="str">
        <f>+entero!AF3</f>
        <v>2011                          A  fines de Mar*</v>
      </c>
      <c r="AG3" s="1190" t="str">
        <f>+entero!AG3</f>
        <v>2011                          A  fines de adr*</v>
      </c>
      <c r="AH3" s="1190" t="str">
        <f>+entero!AH3</f>
        <v>2011                          A  fines de May*</v>
      </c>
      <c r="AI3" s="1190" t="str">
        <f>+entero!AI3</f>
        <v>2011                          A  fines de Jun*</v>
      </c>
      <c r="AJ3" s="1190" t="str">
        <f>+entero!AJ3</f>
        <v>2011                          A  fines de Jul*</v>
      </c>
      <c r="AK3" s="1190" t="str">
        <f>+entero!AK3</f>
        <v>2011                          A  fines de Ago*</v>
      </c>
      <c r="AL3" s="1190" t="str">
        <f>+entero!AL3</f>
        <v>2011                          A  fines de Sep*</v>
      </c>
      <c r="AM3" s="1190" t="str">
        <f>+entero!AM3</f>
        <v>2011                          A  fines de Oct*</v>
      </c>
      <c r="AN3" s="1190" t="str">
        <f>+entero!AN3</f>
        <v>2011                          A  fines de Nov*</v>
      </c>
      <c r="AO3" s="1190" t="str">
        <f>+entero!AO3</f>
        <v>2011                          A  fines de Dic*</v>
      </c>
      <c r="AP3" s="1190" t="str">
        <f>+entero!AP3</f>
        <v>2012                          A  fines de Ene*</v>
      </c>
      <c r="AQ3" s="1190" t="str">
        <f>+entero!AQ3</f>
        <v>2012                          A  fines de Feb*</v>
      </c>
      <c r="AR3" s="1190" t="str">
        <f>+entero!AR3</f>
        <v>2012                          A  fines de Mar*</v>
      </c>
      <c r="AS3" s="1190" t="str">
        <f>+entero!AS3</f>
        <v>2012                          A  fines de adr*</v>
      </c>
      <c r="AT3" s="1190" t="str">
        <f>+entero!AT3</f>
        <v>2012                          A  fines de May*</v>
      </c>
      <c r="AU3" s="1190" t="str">
        <f>+entero!AU3</f>
        <v>2012                          A  fines de Jun*</v>
      </c>
      <c r="AV3" s="1190" t="str">
        <f>+entero!AV3</f>
        <v>2012                          A  fines de Jul*</v>
      </c>
      <c r="AW3" s="1190" t="str">
        <f>+entero!AW3</f>
        <v>2012                          A  fines de Ago*</v>
      </c>
      <c r="AX3" s="1190" t="str">
        <f>+entero!AX3</f>
        <v>2012                          A  fines de Sep*</v>
      </c>
      <c r="AY3" s="1190" t="str">
        <f>+entero!AY3</f>
        <v>2012                          A  fines de Oct*</v>
      </c>
      <c r="AZ3" s="1190" t="str">
        <f>+entero!AZ3</f>
        <v>2012                          A  fines de Nov*</v>
      </c>
      <c r="BA3" s="1190" t="str">
        <f>+entero!BA3</f>
        <v>2012                          A  fines de Dic*</v>
      </c>
      <c r="BB3" s="1190" t="str">
        <f>+entero!BB3</f>
        <v>2013                          A  fines de Ene*</v>
      </c>
      <c r="BC3" s="1190" t="str">
        <f>+entero!BC3</f>
        <v>2013                          A  fines de Feb*</v>
      </c>
      <c r="BD3" s="1190" t="str">
        <f>+entero!BD3</f>
        <v>2013                          A  fines de Mar*</v>
      </c>
      <c r="BE3" s="1190" t="str">
        <f>+entero!BE3</f>
        <v>2013                          A  fines de adr*</v>
      </c>
      <c r="BF3" s="1190" t="str">
        <f>+entero!BF3</f>
        <v>2013                          A  fines de May*</v>
      </c>
      <c r="BG3" s="1190" t="str">
        <f>+entero!BG3</f>
        <v>2013                          A  fines de Jun*</v>
      </c>
      <c r="BH3" s="1190" t="str">
        <f>+entero!BH3</f>
        <v>2013                          A  fines de Jul*</v>
      </c>
      <c r="BI3" s="1190" t="str">
        <f>+entero!BI3</f>
        <v>2013                          A  fines de Ago*</v>
      </c>
      <c r="BJ3" s="1190" t="str">
        <f>+entero!BJ3</f>
        <v>2013                          A  fines de Sep*</v>
      </c>
      <c r="BK3" s="1190" t="str">
        <f>+entero!BK3</f>
        <v>2013                          A  fines de Oct*</v>
      </c>
      <c r="BL3" s="1190" t="str">
        <f>+entero!BL3</f>
        <v>2013                          A  fines de Nov*</v>
      </c>
      <c r="BM3" s="1190" t="str">
        <f>+entero!BM3</f>
        <v>2013                          A  fines de Dic*</v>
      </c>
      <c r="BN3" s="1190" t="str">
        <f>+entero!BN3</f>
        <v>2014                          A  fines de Ene*</v>
      </c>
      <c r="BO3" s="1190" t="str">
        <f>+entero!BO3</f>
        <v>2014                          A  fines de Feb*</v>
      </c>
      <c r="BP3" s="1190" t="str">
        <f>+entero!BP3</f>
        <v>2014                          A  fines de Mar*</v>
      </c>
      <c r="BQ3" s="1190" t="str">
        <f>+entero!BQ3</f>
        <v>2014                          A  fines de adr*</v>
      </c>
      <c r="BR3" s="1190" t="str">
        <f>+entero!BR3</f>
        <v>2014                          A  fines de May*</v>
      </c>
      <c r="BS3" s="1190" t="str">
        <f>+entero!BS3</f>
        <v>2014                          A  fines de Jun*</v>
      </c>
      <c r="BT3" s="1190" t="str">
        <f>+entero!BT3</f>
        <v>2014                          A  fines de Jul*</v>
      </c>
      <c r="BU3" s="1190" t="str">
        <f>+entero!BU3</f>
        <v>2014                          A  fines de Ago*</v>
      </c>
      <c r="BV3" s="1190" t="str">
        <f>+entero!BV3</f>
        <v>2014                          A  fines de Sep*</v>
      </c>
      <c r="BW3" s="1190" t="str">
        <f>+entero!BW3</f>
        <v>2014                          A  fines de Oct*</v>
      </c>
      <c r="BX3" s="1190" t="str">
        <f>+entero!BX3</f>
        <v>2014                          A  fines de Nov*</v>
      </c>
      <c r="BY3" s="1190" t="str">
        <f>+entero!BY3</f>
        <v>2014                          A  fines de Dic*</v>
      </c>
      <c r="BZ3" s="1190" t="str">
        <f>+entero!BZ3</f>
        <v>2015                         A  fines de Ene*</v>
      </c>
      <c r="CA3" s="1190" t="str">
        <f>+entero!CA3</f>
        <v>2015                         A  fines de Feb*</v>
      </c>
      <c r="CB3" s="1190" t="str">
        <f>+entero!CB3</f>
        <v>2015                         A  fines de Mar*</v>
      </c>
      <c r="CC3" s="1190" t="str">
        <f>+entero!CC3</f>
        <v xml:space="preserve">2015                         A  fines de adr* </v>
      </c>
      <c r="CD3" s="1190" t="str">
        <f>+entero!CD3</f>
        <v xml:space="preserve">2015                         A  fines de May* </v>
      </c>
      <c r="CE3" s="1190" t="str">
        <f>+entero!CE3</f>
        <v xml:space="preserve">2015                         A  fines de Jun* </v>
      </c>
      <c r="CF3" s="1190" t="str">
        <f>+entero!CF3</f>
        <v xml:space="preserve">2015                         A  fines de Jul* </v>
      </c>
      <c r="CG3" s="1190" t="str">
        <f>+entero!CG3</f>
        <v xml:space="preserve">2015                         A  fines de Ago* </v>
      </c>
      <c r="CH3" s="1190" t="str">
        <f>+entero!CH3</f>
        <v xml:space="preserve">2015                         A  fines de Sep* </v>
      </c>
      <c r="CI3" s="1190" t="str">
        <f>+entero!CI3</f>
        <v xml:space="preserve">2015                         A  fines de Oct* </v>
      </c>
      <c r="CJ3" s="1190" t="str">
        <f>+entero!CJ3</f>
        <v xml:space="preserve">2015                         A  fines de Nov* </v>
      </c>
      <c r="CK3" s="1190" t="str">
        <f>+entero!CK3</f>
        <v xml:space="preserve">2015                         A  fines de Dic* </v>
      </c>
      <c r="CL3" s="1190" t="str">
        <f>+entero!CL3</f>
        <v xml:space="preserve">2016                         A  fines de Ene* </v>
      </c>
      <c r="CM3" s="1190" t="str">
        <f>+entero!CM3</f>
        <v xml:space="preserve">2016                         A  fines de Feb* </v>
      </c>
      <c r="CN3" s="1190" t="str">
        <f>+entero!CN3</f>
        <v xml:space="preserve">2016                         A  fines de Mar* </v>
      </c>
      <c r="CO3" s="1190" t="str">
        <f>+entero!CO3</f>
        <v xml:space="preserve">2016                         A  fines de adr* </v>
      </c>
      <c r="CP3" s="1190" t="str">
        <f>+entero!CP3</f>
        <v xml:space="preserve">2016                         A  fines de May* </v>
      </c>
      <c r="CQ3" s="1190" t="str">
        <f>+entero!CQ3</f>
        <v xml:space="preserve">2016                         A  fines de Jun* </v>
      </c>
      <c r="CR3" s="1190" t="str">
        <f>+entero!CR3</f>
        <v xml:space="preserve">2016                         A  fines de Jul* </v>
      </c>
      <c r="CS3" s="1190" t="str">
        <f>+entero!CS3</f>
        <v xml:space="preserve">2016                         A  fines de Ago* </v>
      </c>
      <c r="CT3" s="1190" t="str">
        <f>+entero!CT3</f>
        <v xml:space="preserve">2016                         A  fines de Sep* </v>
      </c>
      <c r="CU3" s="1190" t="str">
        <f>+entero!CU3</f>
        <v xml:space="preserve">2016                         A  fines de Oct* </v>
      </c>
      <c r="CV3" s="1190" t="str">
        <f>+entero!CV3</f>
        <v xml:space="preserve">2016                         A  fines de Nov* </v>
      </c>
      <c r="CW3" s="1190" t="str">
        <f>+entero!CW3</f>
        <v>2016                         A  fines de Dic* 15</v>
      </c>
      <c r="CX3" s="1190" t="str">
        <f>+entero!CX3</f>
        <v xml:space="preserve">2017                         A  fines de Ene* </v>
      </c>
      <c r="CY3" s="1190" t="str">
        <f>+entero!CY3</f>
        <v xml:space="preserve">2017                         A  fines de Feb* </v>
      </c>
      <c r="CZ3" s="1190" t="str">
        <f>+entero!CZ3</f>
        <v xml:space="preserve">2017                         A  fines de Mar* </v>
      </c>
      <c r="DA3" s="1190" t="str">
        <f>+entero!DA3</f>
        <v xml:space="preserve">2017                         A  fines de Abr* </v>
      </c>
      <c r="DB3" s="1190" t="str">
        <f>+entero!DB3</f>
        <v xml:space="preserve">2017                         A  fines de May* </v>
      </c>
      <c r="DC3" s="1190" t="str">
        <f>+entero!DC3</f>
        <v xml:space="preserve">2017                         A  fines de Jun* </v>
      </c>
      <c r="DD3" s="1190" t="str">
        <f>+entero!DD3</f>
        <v xml:space="preserve">2017                         A  fines de Jul* </v>
      </c>
      <c r="DE3" s="1190" t="str">
        <f>+entero!DE3</f>
        <v xml:space="preserve">2017                         A  fines de Ago* </v>
      </c>
      <c r="DF3" s="1190" t="str">
        <f>+entero!DF3</f>
        <v xml:space="preserve">2017                         A  fines de Sep* </v>
      </c>
      <c r="DG3" s="1190" t="str">
        <f>+entero!DG3</f>
        <v xml:space="preserve">2017                         A  fines de Oct* </v>
      </c>
      <c r="DH3" s="1179" t="s">
        <v>234</v>
      </c>
      <c r="DI3" s="1179" t="s">
        <v>245</v>
      </c>
      <c r="DJ3" s="1179" t="str">
        <f>+entero!DJ3</f>
        <v>2018
A fines de Ene</v>
      </c>
      <c r="DK3" s="1179" t="str">
        <f>+entero!DK3</f>
        <v>2018
A fines de Feb</v>
      </c>
      <c r="DL3" s="1179" t="str">
        <f>+entero!DL3</f>
        <v>2018
A fines de Mar</v>
      </c>
      <c r="DM3" s="1179" t="str">
        <f>+entero!DM3</f>
        <v>2018
A fines de Abr</v>
      </c>
      <c r="DN3" s="1179" t="str">
        <f>+entero!DN3</f>
        <v>2018
A fines de May</v>
      </c>
      <c r="DO3" s="1179" t="str">
        <f>+entero!DO3</f>
        <v>2018
A fines de Jun</v>
      </c>
      <c r="DP3" s="1179" t="str">
        <f>+entero!DP3</f>
        <v>2018
A fines de Jul</v>
      </c>
      <c r="DQ3" s="1179" t="str">
        <f>+entero!DQ3</f>
        <v>2018
A fines de Ago</v>
      </c>
      <c r="DR3" s="1179" t="str">
        <f>+entero!DR3</f>
        <v>2018
A fines de Sep</v>
      </c>
      <c r="DS3" s="1179" t="str">
        <f>+entero!DS3</f>
        <v>2018
A fines de Oct</v>
      </c>
      <c r="DT3" s="1179" t="str">
        <f>+entero!DT3</f>
        <v>2018
A fines de Nov</v>
      </c>
      <c r="DU3" s="1179" t="str">
        <f>+entero!DU3</f>
        <v>2018
A fines de Dic</v>
      </c>
      <c r="DV3" s="1179" t="str">
        <f>+entero!DV3</f>
        <v>2019
A fines de Ene</v>
      </c>
      <c r="DW3" s="1179" t="str">
        <f>+entero!DW3</f>
        <v>2019
A fines de Feb</v>
      </c>
      <c r="DX3" s="1179" t="str">
        <f>+entero!DX3</f>
        <v>2019
A fines de Mar</v>
      </c>
      <c r="DY3" s="1179" t="str">
        <f>+entero!DY3</f>
        <v>2019
A fines de Abr</v>
      </c>
      <c r="DZ3" s="1179" t="str">
        <f>+entero!DZ3</f>
        <v>2019
A fines de May</v>
      </c>
      <c r="EA3" s="1179" t="str">
        <f>+entero!EA3</f>
        <v>2019
A fines de Jun</v>
      </c>
      <c r="EB3" s="1179" t="str">
        <f>+entero!EB3</f>
        <v>2019
A fines de  Jul</v>
      </c>
      <c r="EC3" s="1179" t="str">
        <f>+entero!EC3</f>
        <v>2019
A fines de  Ago</v>
      </c>
      <c r="ED3" s="1179" t="str">
        <f>+entero!ED3</f>
        <v>2019
A fines de Sep</v>
      </c>
      <c r="EE3" s="1179" t="str">
        <f>+entero!EE3</f>
        <v>2019
A fines de Oct</v>
      </c>
      <c r="EF3" s="1179" t="str">
        <f>+entero!EF3</f>
        <v>2019
A fines de Nov</v>
      </c>
      <c r="EG3" s="1179" t="str">
        <f>+entero!EG3</f>
        <v>2019
A fines de Dic</v>
      </c>
      <c r="EH3" s="1179" t="str">
        <f>+entero!EH3</f>
        <v>2020
A fines de Ene</v>
      </c>
      <c r="EI3" s="1179" t="str">
        <f>+entero!EI3</f>
        <v>2020
A fines de Feb</v>
      </c>
      <c r="EJ3" s="1179" t="str">
        <f>+entero!EJ3</f>
        <v>2020
A fines de Mar</v>
      </c>
      <c r="EK3" s="1179" t="str">
        <f>+entero!EK3</f>
        <v>2020
A fines de Abr</v>
      </c>
      <c r="EL3" s="1179" t="str">
        <f>+entero!EL3</f>
        <v>2020
A fines de May</v>
      </c>
      <c r="EM3" s="1179" t="str">
        <f>+entero!EM3</f>
        <v>2020
A fines de Jun</v>
      </c>
      <c r="EN3" s="1179" t="str">
        <f>+entero!EN3</f>
        <v>2020
 A fines de Jul</v>
      </c>
      <c r="EO3" s="1179" t="str">
        <f>+entero!EO3</f>
        <v>2020
 A fines de Ago</v>
      </c>
      <c r="EP3" s="1179" t="str">
        <f>+entero!EP3</f>
        <v>2020
 A fines de Sep</v>
      </c>
      <c r="EQ3" s="1199" t="str">
        <f>+entero!EQ3</f>
        <v>Semana 1°</v>
      </c>
      <c r="ER3" s="1199" t="str">
        <f>+entero!ER3</f>
        <v>Semana 2°</v>
      </c>
      <c r="ES3" s="1199" t="str">
        <f>+entero!ES3</f>
        <v>Semana 3°</v>
      </c>
      <c r="ET3" s="1199" t="str">
        <f>+entero!ET3</f>
        <v>Semana 4°</v>
      </c>
      <c r="EU3" s="1199" t="str">
        <f>+entero!EU3</f>
        <v>Semana 5°</v>
      </c>
      <c r="EV3" s="1179" t="str">
        <f>+entero!EV3</f>
        <v>2020
 A fines de Oct</v>
      </c>
      <c r="EW3" s="1179" t="str">
        <f>+entero!EW3</f>
        <v>2020
 A fines de Nov</v>
      </c>
      <c r="EX3" s="1179" t="str">
        <f>+entero!EX3</f>
        <v>Semana 1°</v>
      </c>
      <c r="EY3" s="1179" t="str">
        <f>+entero!EY3</f>
        <v>Semana 2°</v>
      </c>
      <c r="EZ3" s="1179" t="str">
        <f>+entero!EZ3</f>
        <v>Semana 3°</v>
      </c>
      <c r="FA3" s="1179" t="str">
        <f>+entero!FA3</f>
        <v>Semana 4°</v>
      </c>
      <c r="FB3" s="1179" t="str">
        <f>+entero!FB3</f>
        <v>Semana 1°</v>
      </c>
      <c r="FC3" s="1196" t="str">
        <f>+entero!FC3</f>
        <v>Semana 2°</v>
      </c>
      <c r="FD3" s="1196"/>
      <c r="FE3" s="1196"/>
      <c r="FF3" s="1196"/>
      <c r="FG3" s="1197"/>
      <c r="FH3" s="165"/>
      <c r="FI3" s="165"/>
    </row>
    <row r="4" spans="1:165" ht="24.75" customHeight="1" thickBot="1" x14ac:dyDescent="0.25">
      <c r="C4" s="16"/>
      <c r="D4" s="1207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191"/>
      <c r="DH4" s="1180"/>
      <c r="DI4" s="1180"/>
      <c r="DJ4" s="1180"/>
      <c r="DK4" s="1180"/>
      <c r="DL4" s="1180"/>
      <c r="DM4" s="1180"/>
      <c r="DN4" s="1180"/>
      <c r="DO4" s="1180"/>
      <c r="DP4" s="1180"/>
      <c r="DQ4" s="1180"/>
      <c r="DR4" s="1180"/>
      <c r="DS4" s="1180"/>
      <c r="DT4" s="1180"/>
      <c r="DU4" s="1180"/>
      <c r="DV4" s="1180"/>
      <c r="DW4" s="1180"/>
      <c r="DX4" s="1180"/>
      <c r="DY4" s="1180"/>
      <c r="DZ4" s="1180"/>
      <c r="EA4" s="1180"/>
      <c r="EB4" s="1180"/>
      <c r="EC4" s="1180"/>
      <c r="ED4" s="1180"/>
      <c r="EE4" s="1180"/>
      <c r="EF4" s="1180"/>
      <c r="EG4" s="1180"/>
      <c r="EH4" s="1180"/>
      <c r="EI4" s="1180"/>
      <c r="EJ4" s="1180"/>
      <c r="EK4" s="1180"/>
      <c r="EL4" s="1180"/>
      <c r="EM4" s="1180"/>
      <c r="EN4" s="1180"/>
      <c r="EO4" s="1180"/>
      <c r="EP4" s="1180"/>
      <c r="EQ4" s="1200"/>
      <c r="ER4" s="1200"/>
      <c r="ES4" s="1200"/>
      <c r="ET4" s="1200"/>
      <c r="EU4" s="1200"/>
      <c r="EV4" s="1180"/>
      <c r="EW4" s="1180"/>
      <c r="EX4" s="1180"/>
      <c r="EY4" s="1180"/>
      <c r="EZ4" s="1180"/>
      <c r="FA4" s="1180"/>
      <c r="FB4" s="1180"/>
      <c r="FC4" s="925">
        <f>+entero!FC4</f>
        <v>44172</v>
      </c>
      <c r="FD4" s="925">
        <f>+entero!FD4</f>
        <v>44173</v>
      </c>
      <c r="FE4" s="925">
        <f>+entero!FE4</f>
        <v>44174</v>
      </c>
      <c r="FF4" s="925">
        <f>+entero!FF4</f>
        <v>44175</v>
      </c>
      <c r="FG4" s="948">
        <f>+entero!FG4</f>
        <v>44176</v>
      </c>
      <c r="FH4" s="165"/>
      <c r="FI4" s="165"/>
    </row>
    <row r="5" spans="1:165" x14ac:dyDescent="0.2">
      <c r="A5" s="3"/>
      <c r="B5" s="118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64"/>
      <c r="ER5" s="1064"/>
      <c r="ES5" s="1064"/>
      <c r="ET5" s="1064"/>
      <c r="EU5" s="1064"/>
      <c r="EV5" s="1064"/>
      <c r="EW5" s="1064"/>
      <c r="EX5" s="1064"/>
      <c r="EY5" s="1064"/>
      <c r="EZ5" s="1064"/>
      <c r="FA5" s="1064"/>
      <c r="FB5" s="1064"/>
      <c r="FC5" s="30"/>
      <c r="FD5" s="30"/>
      <c r="FE5" s="30"/>
      <c r="FF5" s="30"/>
      <c r="FG5" s="1048"/>
      <c r="FH5" s="165"/>
      <c r="FI5" s="165"/>
    </row>
    <row r="6" spans="1:165" ht="12.75" hidden="1" customHeight="1" x14ac:dyDescent="0.2">
      <c r="A6" s="3"/>
      <c r="B6" s="1185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458">
        <f>+entero!EW99</f>
        <v>0</v>
      </c>
      <c r="EX6" s="458">
        <f>+entero!EX99</f>
        <v>0</v>
      </c>
      <c r="EY6" s="458">
        <f>+entero!EY99</f>
        <v>0</v>
      </c>
      <c r="EZ6" s="458">
        <f>+entero!EZ99</f>
        <v>0</v>
      </c>
      <c r="FA6" s="458">
        <f>+entero!FA99</f>
        <v>0</v>
      </c>
      <c r="FB6" s="458">
        <f>+entero!FB99</f>
        <v>0</v>
      </c>
      <c r="FC6" s="882"/>
      <c r="FD6" s="882"/>
      <c r="FE6" s="882"/>
      <c r="FF6" s="882"/>
      <c r="FG6" s="1049"/>
      <c r="FH6" s="165"/>
      <c r="FI6" s="165"/>
    </row>
    <row r="7" spans="1:165" x14ac:dyDescent="0.2">
      <c r="A7" s="3"/>
      <c r="B7" s="1185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58"/>
      <c r="ER7" s="1058"/>
      <c r="ES7" s="1058"/>
      <c r="ET7" s="1058"/>
      <c r="EU7" s="1058"/>
      <c r="EV7" s="741">
        <f>+entero!EV100</f>
        <v>0.26891650371492215</v>
      </c>
      <c r="EW7" s="741">
        <f>+entero!EW100</f>
        <v>-0.26847866490601335</v>
      </c>
      <c r="EX7" s="741">
        <f>+entero!EX100</f>
        <v>0</v>
      </c>
      <c r="EY7" s="741">
        <f>+entero!EY100</f>
        <v>0</v>
      </c>
      <c r="EZ7" s="741">
        <f>+entero!EZ100</f>
        <v>0</v>
      </c>
      <c r="FA7" s="741">
        <f>+entero!FA100</f>
        <v>0</v>
      </c>
      <c r="FB7" s="741">
        <f>+entero!FB100</f>
        <v>0</v>
      </c>
      <c r="FC7" s="882"/>
      <c r="FD7" s="882"/>
      <c r="FE7" s="882"/>
      <c r="FF7" s="882"/>
      <c r="FG7" s="1049"/>
      <c r="FH7" s="165"/>
      <c r="FI7" s="165"/>
    </row>
    <row r="8" spans="1:165" x14ac:dyDescent="0.2">
      <c r="A8" s="3"/>
      <c r="B8" s="1185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58"/>
      <c r="ER8" s="1058"/>
      <c r="ES8" s="1058"/>
      <c r="ET8" s="1058"/>
      <c r="EU8" s="1058"/>
      <c r="EV8" s="741">
        <f>+entero!EV101</f>
        <v>0.72079632681252281</v>
      </c>
      <c r="EW8" s="741">
        <f>+entero!EW101</f>
        <v>0.45038247755149197</v>
      </c>
      <c r="EX8" s="741">
        <f>+entero!EX101</f>
        <v>0</v>
      </c>
      <c r="EY8" s="741">
        <f>+entero!EY101</f>
        <v>0</v>
      </c>
      <c r="EZ8" s="741">
        <f>+entero!EZ101</f>
        <v>0</v>
      </c>
      <c r="FA8" s="741">
        <f>+entero!FA101</f>
        <v>0</v>
      </c>
      <c r="FB8" s="741">
        <f>+entero!FB101</f>
        <v>0</v>
      </c>
      <c r="FC8" s="882"/>
      <c r="FD8" s="882"/>
      <c r="FE8" s="882"/>
      <c r="FF8" s="882"/>
      <c r="FG8" s="1049"/>
      <c r="FH8" s="165"/>
      <c r="FI8" s="165"/>
    </row>
    <row r="9" spans="1:165" x14ac:dyDescent="0.2">
      <c r="A9" s="3"/>
      <c r="B9" s="1185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58"/>
      <c r="ER9" s="1058"/>
      <c r="ES9" s="1058"/>
      <c r="ET9" s="1058"/>
      <c r="EU9" s="1058"/>
      <c r="EV9" s="741">
        <f>+entero!EV102</f>
        <v>0.27570500878455473</v>
      </c>
      <c r="EW9" s="741">
        <f>+entero!EW102</f>
        <v>-1.0961495743764593</v>
      </c>
      <c r="EX9" s="741">
        <f>+entero!EX102</f>
        <v>0</v>
      </c>
      <c r="EY9" s="741">
        <f>+entero!EY102</f>
        <v>0</v>
      </c>
      <c r="EZ9" s="741">
        <f>+entero!EZ102</f>
        <v>0</v>
      </c>
      <c r="FA9" s="741">
        <f>+entero!FA102</f>
        <v>0</v>
      </c>
      <c r="FB9" s="741">
        <f>+entero!FB102</f>
        <v>0</v>
      </c>
      <c r="FC9" s="882"/>
      <c r="FD9" s="882"/>
      <c r="FE9" s="882"/>
      <c r="FF9" s="882"/>
      <c r="FG9" s="1049"/>
      <c r="FH9" s="165"/>
      <c r="FI9" s="165"/>
    </row>
    <row r="10" spans="1:165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1058"/>
      <c r="ER10" s="1058"/>
      <c r="ES10" s="1058"/>
      <c r="ET10" s="1058"/>
      <c r="EU10" s="1058"/>
      <c r="EV10" s="741">
        <f>+entero!EV103</f>
        <v>0.94298199088927204</v>
      </c>
      <c r="EW10" s="741">
        <f>+entero!EW103</f>
        <v>0.35575401290554798</v>
      </c>
      <c r="EX10" s="741">
        <f>+entero!EX103</f>
        <v>0</v>
      </c>
      <c r="EY10" s="741">
        <f>+entero!EY103</f>
        <v>0</v>
      </c>
      <c r="EZ10" s="741">
        <f>+entero!EZ103</f>
        <v>0</v>
      </c>
      <c r="FA10" s="741">
        <f>+entero!FA103</f>
        <v>0</v>
      </c>
      <c r="FB10" s="741">
        <f>+entero!FB103</f>
        <v>0</v>
      </c>
      <c r="FC10" s="882"/>
      <c r="FD10" s="882"/>
      <c r="FE10" s="882"/>
      <c r="FF10" s="882"/>
      <c r="FG10" s="1049"/>
      <c r="FH10" s="165"/>
      <c r="FI10" s="165"/>
    </row>
    <row r="11" spans="1:165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1058"/>
      <c r="ER11" s="1058"/>
      <c r="ES11" s="1058"/>
      <c r="ET11" s="1058"/>
      <c r="EU11" s="1058"/>
      <c r="EV11" s="741">
        <f>+entero!EV104</f>
        <v>2.8546609475110101</v>
      </c>
      <c r="EW11" s="741">
        <f>+entero!EW104</f>
        <v>3.4141846968123599</v>
      </c>
      <c r="EX11" s="741">
        <f>+entero!EX104</f>
        <v>0</v>
      </c>
      <c r="EY11" s="741">
        <f>+entero!EY104</f>
        <v>0</v>
      </c>
      <c r="EZ11" s="741">
        <f>+entero!EZ104</f>
        <v>0</v>
      </c>
      <c r="FA11" s="741">
        <f>+entero!FA104</f>
        <v>0</v>
      </c>
      <c r="FB11" s="741">
        <f>+entero!FB104</f>
        <v>0</v>
      </c>
      <c r="FC11" s="882"/>
      <c r="FD11" s="882"/>
      <c r="FE11" s="882"/>
      <c r="FF11" s="882"/>
      <c r="FG11" s="1049"/>
      <c r="FH11" s="165"/>
      <c r="FI11" s="165"/>
    </row>
    <row r="12" spans="1:165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1058"/>
      <c r="ER12" s="1058"/>
      <c r="ES12" s="1058"/>
      <c r="ET12" s="1058"/>
      <c r="EU12" s="1058"/>
      <c r="EV12" s="741">
        <f>+entero!EV105</f>
        <v>4.3540000283785103</v>
      </c>
      <c r="EW12" s="741">
        <f>+entero!EW105</f>
        <v>4.92168010055597</v>
      </c>
      <c r="EX12" s="741">
        <f>+entero!EX105</f>
        <v>0</v>
      </c>
      <c r="EY12" s="741">
        <f>+entero!EY105</f>
        <v>0</v>
      </c>
      <c r="EZ12" s="741">
        <f>+entero!EZ105</f>
        <v>0</v>
      </c>
      <c r="FA12" s="741">
        <f>+entero!FA105</f>
        <v>0</v>
      </c>
      <c r="FB12" s="741">
        <f>+entero!FB105</f>
        <v>0</v>
      </c>
      <c r="FC12" s="882"/>
      <c r="FD12" s="882"/>
      <c r="FE12" s="882"/>
      <c r="FF12" s="882"/>
      <c r="FG12" s="1049"/>
      <c r="FH12" s="165"/>
      <c r="FI12" s="165"/>
    </row>
    <row r="13" spans="1:165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1059"/>
      <c r="ER13" s="1059"/>
      <c r="ES13" s="1059"/>
      <c r="ET13" s="1059"/>
      <c r="EU13" s="1059"/>
      <c r="EV13" s="756">
        <f>+entero!EV106</f>
        <v>-0.50734821012924403</v>
      </c>
      <c r="EW13" s="756">
        <f>+entero!EW106</f>
        <v>-1.08613900452125</v>
      </c>
      <c r="EX13" s="756">
        <f>+entero!EX106</f>
        <v>0</v>
      </c>
      <c r="EY13" s="756">
        <f>+entero!EY106</f>
        <v>0</v>
      </c>
      <c r="EZ13" s="756">
        <f>+entero!EZ106</f>
        <v>0</v>
      </c>
      <c r="FA13" s="756">
        <f>+entero!FA106</f>
        <v>0</v>
      </c>
      <c r="FB13" s="756">
        <f>+entero!FB106</f>
        <v>0</v>
      </c>
      <c r="FC13" s="1002"/>
      <c r="FD13" s="1002"/>
      <c r="FE13" s="1002"/>
      <c r="FF13" s="1002"/>
      <c r="FG13" s="911"/>
      <c r="FH13" s="165"/>
      <c r="FI13" s="165"/>
    </row>
    <row r="14" spans="1:165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741"/>
      <c r="FB14" s="741"/>
      <c r="FC14" s="452"/>
      <c r="FD14" s="452"/>
      <c r="FE14" s="452"/>
      <c r="FF14" s="452"/>
      <c r="FG14" s="1050"/>
      <c r="FH14" s="165"/>
      <c r="FI14" s="165"/>
    </row>
    <row r="15" spans="1:165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741">
        <f>+entero!EV108</f>
        <v>2</v>
      </c>
      <c r="EW15" s="741">
        <f>+entero!EW108</f>
        <v>2</v>
      </c>
      <c r="EX15" s="741">
        <f>+entero!EX108</f>
        <v>2</v>
      </c>
      <c r="EY15" s="741">
        <f>+entero!EY108</f>
        <v>2</v>
      </c>
      <c r="EZ15" s="741">
        <f>+entero!EZ108</f>
        <v>2</v>
      </c>
      <c r="FA15" s="741">
        <f>+entero!FA108</f>
        <v>2</v>
      </c>
      <c r="FB15" s="741">
        <f>+entero!FB108</f>
        <v>2</v>
      </c>
      <c r="FC15" s="452">
        <f>+entero!FC108</f>
        <v>2</v>
      </c>
      <c r="FD15" s="452">
        <f>+entero!FD108</f>
        <v>2</v>
      </c>
      <c r="FE15" s="452">
        <f>+entero!FE108</f>
        <v>2</v>
      </c>
      <c r="FF15" s="452">
        <f>+entero!FF108</f>
        <v>2</v>
      </c>
      <c r="FG15" s="1050">
        <f>+entero!FG108</f>
        <v>2</v>
      </c>
      <c r="FH15" s="165"/>
      <c r="FI15" s="165"/>
    </row>
    <row r="16" spans="1:165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756">
        <f>+entero!EV109</f>
        <v>4</v>
      </c>
      <c r="EW16" s="756">
        <f>+entero!EW109</f>
        <v>4</v>
      </c>
      <c r="EX16" s="756">
        <f>+entero!EX109</f>
        <v>4</v>
      </c>
      <c r="EY16" s="756">
        <f>+entero!EY109</f>
        <v>4</v>
      </c>
      <c r="EZ16" s="756">
        <f>+entero!EZ109</f>
        <v>4</v>
      </c>
      <c r="FA16" s="756">
        <f>+entero!FA109</f>
        <v>4</v>
      </c>
      <c r="FB16" s="756">
        <f>+entero!FB109</f>
        <v>4</v>
      </c>
      <c r="FC16" s="623">
        <f>+entero!FC109</f>
        <v>4</v>
      </c>
      <c r="FD16" s="623">
        <f>+entero!FD109</f>
        <v>4</v>
      </c>
      <c r="FE16" s="623">
        <f>+entero!FE109</f>
        <v>4</v>
      </c>
      <c r="FF16" s="623">
        <f>+entero!FF109</f>
        <v>4</v>
      </c>
      <c r="FG16" s="912">
        <f>+entero!FG109</f>
        <v>4</v>
      </c>
      <c r="FH16" s="165"/>
      <c r="FI16" s="165"/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H17" s="165"/>
      <c r="FI17" s="165"/>
    </row>
    <row r="18" spans="1:165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H18" s="165"/>
      <c r="FI18" s="165"/>
    </row>
    <row r="19" spans="1:165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FH19" s="165"/>
      <c r="FI19" s="165"/>
    </row>
    <row r="20" spans="1:165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FH20" s="165"/>
      <c r="FI20" s="165"/>
    </row>
    <row r="21" spans="1:165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FH21" s="165"/>
      <c r="FI21" s="165"/>
    </row>
    <row r="22" spans="1:165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FH22" s="165"/>
      <c r="FI22" s="165"/>
    </row>
    <row r="23" spans="1:165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FH23" s="165"/>
      <c r="FI23" s="165"/>
    </row>
    <row r="24" spans="1:165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FH24" s="165"/>
      <c r="FI24" s="165"/>
    </row>
    <row r="25" spans="1:165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FH25" s="165"/>
      <c r="FI25" s="165"/>
    </row>
    <row r="26" spans="1:165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792"/>
      <c r="FA27" s="792"/>
      <c r="FB27" s="792"/>
      <c r="FC27" s="792"/>
      <c r="FD27" s="792"/>
      <c r="FE27" s="792"/>
      <c r="FF27" s="792"/>
      <c r="FG27" s="792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792"/>
      <c r="FA28" s="792"/>
      <c r="FB28" s="792"/>
      <c r="FC28" s="792"/>
      <c r="FD28" s="792"/>
      <c r="FE28" s="792"/>
      <c r="FF28" s="792"/>
      <c r="FG28" s="792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792"/>
      <c r="FA29" s="792"/>
      <c r="FB29" s="792"/>
      <c r="FC29" s="792"/>
      <c r="FD29" s="792"/>
      <c r="FE29" s="792"/>
      <c r="FF29" s="792"/>
      <c r="FG29" s="792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792"/>
      <c r="FA30" s="792"/>
      <c r="FB30" s="792"/>
      <c r="FC30" s="792"/>
      <c r="FD30" s="792"/>
      <c r="FE30" s="792"/>
      <c r="FF30" s="792"/>
      <c r="FG30" s="792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792"/>
      <c r="FA31" s="792"/>
      <c r="FB31" s="792"/>
      <c r="FC31" s="792"/>
      <c r="FD31" s="792"/>
      <c r="FE31" s="792"/>
      <c r="FF31" s="792"/>
      <c r="FG31" s="792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792"/>
      <c r="FA32" s="792"/>
      <c r="FB32" s="792"/>
      <c r="FC32" s="792"/>
      <c r="FD32" s="792"/>
      <c r="FE32" s="792"/>
      <c r="FF32" s="792"/>
      <c r="FG32" s="792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792"/>
      <c r="FA33" s="792"/>
      <c r="FB33" s="792"/>
      <c r="FC33" s="792"/>
      <c r="FD33" s="792"/>
      <c r="FE33" s="792"/>
      <c r="FF33" s="792"/>
      <c r="FG33" s="792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792"/>
      <c r="FA34" s="792"/>
      <c r="FB34" s="792"/>
      <c r="FC34" s="792"/>
      <c r="FD34" s="792"/>
      <c r="FE34" s="792"/>
      <c r="FF34" s="792"/>
      <c r="FG34" s="792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792"/>
      <c r="FA35" s="792"/>
      <c r="FB35" s="792"/>
      <c r="FC35" s="792"/>
      <c r="FD35" s="792"/>
      <c r="FE35" s="792"/>
      <c r="FF35" s="792"/>
      <c r="FG35" s="792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792"/>
      <c r="FA36" s="792"/>
      <c r="FB36" s="792"/>
      <c r="FC36" s="792"/>
      <c r="FD36" s="792"/>
      <c r="FE36" s="792"/>
      <c r="FF36" s="792"/>
      <c r="FG36" s="792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792"/>
      <c r="FA37" s="792"/>
      <c r="FB37" s="792"/>
      <c r="FC37" s="792"/>
      <c r="FD37" s="792"/>
      <c r="FE37" s="792"/>
      <c r="FF37" s="792"/>
      <c r="FG37" s="792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792"/>
      <c r="FA38" s="792"/>
      <c r="FB38" s="792"/>
      <c r="FC38" s="792"/>
      <c r="FD38" s="792"/>
      <c r="FE38" s="792"/>
      <c r="FF38" s="792"/>
      <c r="FG38" s="792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792"/>
      <c r="FA39" s="792"/>
      <c r="FB39" s="792"/>
      <c r="FC39" s="792"/>
      <c r="FD39" s="792"/>
      <c r="FE39" s="792"/>
      <c r="FF39" s="792"/>
      <c r="FG39" s="792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792"/>
      <c r="FA40" s="792"/>
      <c r="FB40" s="792"/>
      <c r="FC40" s="792"/>
      <c r="FD40" s="792"/>
      <c r="FE40" s="792"/>
      <c r="FF40" s="792"/>
      <c r="FG40" s="792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792"/>
      <c r="FA41" s="792"/>
      <c r="FB41" s="792"/>
      <c r="FC41" s="792"/>
      <c r="FD41" s="792"/>
      <c r="FE41" s="792"/>
      <c r="FF41" s="792"/>
      <c r="FG41" s="792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792"/>
      <c r="FA42" s="792"/>
      <c r="FB42" s="792"/>
      <c r="FC42" s="792"/>
      <c r="FD42" s="792"/>
      <c r="FE42" s="792"/>
      <c r="FF42" s="792"/>
      <c r="FG42" s="792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792"/>
      <c r="FA43" s="792"/>
      <c r="FB43" s="792"/>
      <c r="FC43" s="792"/>
      <c r="FD43" s="792"/>
      <c r="FE43" s="792"/>
      <c r="FF43" s="792"/>
      <c r="FG43" s="792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792"/>
      <c r="FA44" s="792"/>
      <c r="FB44" s="792"/>
      <c r="FC44" s="792"/>
      <c r="FD44" s="792"/>
      <c r="FE44" s="792"/>
      <c r="FF44" s="792"/>
      <c r="FG44" s="792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792"/>
      <c r="FA45" s="792"/>
      <c r="FB45" s="792"/>
      <c r="FC45" s="792"/>
      <c r="FD45" s="792"/>
      <c r="FE45" s="792"/>
      <c r="FF45" s="792"/>
      <c r="FG45" s="792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792"/>
      <c r="FA46" s="792"/>
      <c r="FB46" s="792"/>
      <c r="FC46" s="792"/>
      <c r="FD46" s="792"/>
      <c r="FE46" s="792"/>
      <c r="FF46" s="792"/>
      <c r="FG46" s="792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792"/>
      <c r="FA47" s="792"/>
      <c r="FB47" s="792"/>
      <c r="FC47" s="792"/>
      <c r="FD47" s="792"/>
      <c r="FE47" s="792"/>
      <c r="FF47" s="792"/>
      <c r="FG47" s="792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792"/>
      <c r="FA48" s="792"/>
      <c r="FB48" s="792"/>
      <c r="FC48" s="792"/>
      <c r="FD48" s="792"/>
      <c r="FE48" s="792"/>
      <c r="FF48" s="792"/>
      <c r="FG48" s="792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792"/>
      <c r="FA49" s="792"/>
      <c r="FB49" s="792"/>
      <c r="FC49" s="792"/>
      <c r="FD49" s="792"/>
      <c r="FE49" s="792"/>
      <c r="FF49" s="792"/>
      <c r="FG49" s="792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792"/>
      <c r="FA50" s="792"/>
      <c r="FB50" s="792"/>
      <c r="FC50" s="792"/>
      <c r="FD50" s="792"/>
      <c r="FE50" s="792"/>
      <c r="FF50" s="792"/>
      <c r="FG50" s="792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792"/>
      <c r="FA51" s="792"/>
      <c r="FB51" s="792"/>
      <c r="FC51" s="792"/>
      <c r="FD51" s="792"/>
      <c r="FE51" s="792"/>
      <c r="FF51" s="792"/>
      <c r="FG51" s="792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792"/>
      <c r="FA52" s="792"/>
      <c r="FB52" s="792"/>
      <c r="FC52" s="792"/>
      <c r="FD52" s="792"/>
      <c r="FE52" s="792"/>
      <c r="FF52" s="792"/>
      <c r="FG52" s="792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792"/>
      <c r="FA53" s="792"/>
      <c r="FB53" s="792"/>
      <c r="FC53" s="792"/>
      <c r="FD53" s="792"/>
      <c r="FE53" s="792"/>
      <c r="FF53" s="792"/>
      <c r="FG53" s="792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792"/>
      <c r="FA54" s="792"/>
      <c r="FB54" s="792"/>
      <c r="FC54" s="792"/>
      <c r="FD54" s="792"/>
      <c r="FE54" s="792"/>
      <c r="FF54" s="792"/>
      <c r="FG54" s="792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792"/>
      <c r="FA55" s="792"/>
      <c r="FB55" s="792"/>
      <c r="FC55" s="792"/>
      <c r="FD55" s="792"/>
      <c r="FE55" s="792"/>
      <c r="FF55" s="792"/>
      <c r="FG55" s="792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792"/>
      <c r="FA56" s="792"/>
      <c r="FB56" s="792"/>
      <c r="FC56" s="792"/>
      <c r="FD56" s="792"/>
      <c r="FE56" s="792"/>
      <c r="FF56" s="792"/>
      <c r="FG56" s="792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792"/>
      <c r="FA57" s="792"/>
      <c r="FB57" s="792"/>
      <c r="FC57" s="792"/>
      <c r="FD57" s="792"/>
      <c r="FE57" s="792"/>
      <c r="FF57" s="792"/>
      <c r="FG57" s="792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792"/>
      <c r="FA58" s="792"/>
      <c r="FB58" s="792"/>
      <c r="FC58" s="792"/>
      <c r="FD58" s="792"/>
      <c r="FE58" s="792"/>
      <c r="FF58" s="792"/>
      <c r="FG58" s="792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792"/>
      <c r="FA59" s="792"/>
      <c r="FB59" s="792"/>
      <c r="FC59" s="792"/>
      <c r="FD59" s="792"/>
      <c r="FE59" s="792"/>
      <c r="FF59" s="792"/>
      <c r="FG59" s="792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792"/>
      <c r="FA60" s="792"/>
      <c r="FB60" s="792"/>
      <c r="FC60" s="792"/>
      <c r="FD60" s="792"/>
      <c r="FE60" s="792"/>
      <c r="FF60" s="792"/>
      <c r="FG60" s="792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792"/>
      <c r="FA61" s="792"/>
      <c r="FB61" s="792"/>
      <c r="FC61" s="792"/>
      <c r="FD61" s="792"/>
      <c r="FE61" s="792"/>
      <c r="FF61" s="792"/>
      <c r="FG61" s="792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792"/>
      <c r="FA62" s="792"/>
      <c r="FB62" s="792"/>
      <c r="FC62" s="792"/>
      <c r="FD62" s="792"/>
      <c r="FE62" s="792"/>
      <c r="FF62" s="792"/>
      <c r="FG62" s="792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792"/>
      <c r="FG63" s="792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792"/>
      <c r="FA64" s="792"/>
      <c r="FB64" s="792"/>
      <c r="FC64" s="792"/>
      <c r="FD64" s="792"/>
      <c r="FE64" s="792"/>
      <c r="FF64" s="792"/>
      <c r="FG64" s="792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792"/>
      <c r="FA65" s="792"/>
      <c r="FB65" s="792"/>
      <c r="FC65" s="792"/>
      <c r="FD65" s="792"/>
      <c r="FE65" s="792"/>
      <c r="FF65" s="792"/>
      <c r="FG65" s="792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792"/>
      <c r="FA66" s="792"/>
      <c r="FB66" s="792"/>
      <c r="FC66" s="792"/>
      <c r="FD66" s="792"/>
      <c r="FE66" s="792"/>
      <c r="FF66" s="792"/>
      <c r="FG66" s="792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792"/>
      <c r="FA67" s="792"/>
      <c r="FB67" s="792"/>
      <c r="FC67" s="792"/>
      <c r="FD67" s="792"/>
      <c r="FE67" s="792"/>
      <c r="FF67" s="792"/>
      <c r="FG67" s="792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792"/>
      <c r="FA68" s="792"/>
      <c r="FB68" s="792"/>
      <c r="FC68" s="792"/>
      <c r="FD68" s="792"/>
      <c r="FE68" s="792"/>
      <c r="FF68" s="792"/>
      <c r="FG68" s="792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792"/>
      <c r="FA69" s="792"/>
      <c r="FB69" s="792"/>
      <c r="FC69" s="792"/>
      <c r="FD69" s="792"/>
      <c r="FE69" s="792"/>
      <c r="FF69" s="792"/>
      <c r="FG69" s="792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792"/>
      <c r="FA70" s="792"/>
      <c r="FB70" s="792"/>
      <c r="FC70" s="792"/>
      <c r="FD70" s="792"/>
      <c r="FE70" s="792"/>
      <c r="FF70" s="792"/>
      <c r="FG70" s="792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792"/>
      <c r="FA71" s="792"/>
      <c r="FB71" s="792"/>
      <c r="FC71" s="792"/>
      <c r="FD71" s="792"/>
      <c r="FE71" s="792"/>
      <c r="FF71" s="792"/>
      <c r="FG71" s="792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792"/>
      <c r="FA72" s="792"/>
      <c r="FB72" s="792"/>
      <c r="FC72" s="792"/>
      <c r="FD72" s="792"/>
      <c r="FE72" s="792"/>
      <c r="FF72" s="792"/>
      <c r="FG72" s="792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792"/>
      <c r="FA73" s="792"/>
      <c r="FB73" s="792"/>
      <c r="FC73" s="792"/>
      <c r="FD73" s="792"/>
      <c r="FE73" s="792"/>
      <c r="FF73" s="792"/>
      <c r="FG73" s="792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792"/>
      <c r="FA74" s="792"/>
      <c r="FB74" s="792"/>
      <c r="FC74" s="792"/>
      <c r="FD74" s="792"/>
      <c r="FE74" s="792"/>
      <c r="FF74" s="792"/>
      <c r="FG74" s="792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792"/>
      <c r="FA75" s="792"/>
      <c r="FB75" s="792"/>
      <c r="FC75" s="792"/>
      <c r="FD75" s="792"/>
      <c r="FE75" s="792"/>
      <c r="FF75" s="792"/>
      <c r="FG75" s="792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792"/>
      <c r="FA76" s="792"/>
      <c r="FB76" s="792"/>
      <c r="FC76" s="792"/>
      <c r="FD76" s="792"/>
      <c r="FE76" s="792"/>
      <c r="FF76" s="792"/>
      <c r="FG76" s="792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792"/>
      <c r="FA77" s="792"/>
      <c r="FB77" s="792"/>
      <c r="FC77" s="792"/>
      <c r="FD77" s="792"/>
      <c r="FE77" s="792"/>
      <c r="FF77" s="792"/>
      <c r="FG77" s="792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792"/>
      <c r="FA78" s="792"/>
      <c r="FB78" s="792"/>
      <c r="FC78" s="792"/>
      <c r="FD78" s="792"/>
      <c r="FE78" s="792"/>
      <c r="FF78" s="792"/>
      <c r="FG78" s="792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792"/>
      <c r="FA79" s="792"/>
      <c r="FB79" s="792"/>
      <c r="FC79" s="792"/>
      <c r="FD79" s="792"/>
      <c r="FE79" s="792"/>
      <c r="FF79" s="792"/>
      <c r="FG79" s="792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  <c r="FB80" s="792"/>
      <c r="FC80" s="792"/>
      <c r="FD80" s="792"/>
      <c r="FE80" s="792"/>
      <c r="FF80" s="792"/>
      <c r="FG80" s="792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  <c r="FB81" s="792"/>
      <c r="FC81" s="792"/>
      <c r="FD81" s="792"/>
      <c r="FE81" s="792"/>
      <c r="FF81" s="792"/>
      <c r="FG81" s="792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  <c r="FB82" s="792"/>
      <c r="FC82" s="792"/>
      <c r="FD82" s="792"/>
      <c r="FE82" s="792"/>
      <c r="FF82" s="792"/>
      <c r="FG82" s="792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  <c r="FB83" s="792"/>
      <c r="FC83" s="792"/>
      <c r="FD83" s="792"/>
      <c r="FE83" s="792"/>
      <c r="FF83" s="792"/>
      <c r="FG83" s="792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793"/>
      <c r="FB84" s="793"/>
      <c r="FC84" s="793"/>
      <c r="FD84" s="793"/>
      <c r="FE84" s="793"/>
      <c r="FF84" s="793"/>
      <c r="FG84" s="793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793"/>
      <c r="FB85" s="793"/>
      <c r="FC85" s="793"/>
      <c r="FD85" s="793"/>
      <c r="FE85" s="793"/>
      <c r="FF85" s="793"/>
      <c r="FG85" s="793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793"/>
      <c r="FB86" s="793"/>
      <c r="FC86" s="793"/>
      <c r="FD86" s="793"/>
      <c r="FE86" s="793"/>
      <c r="FF86" s="793"/>
      <c r="FG86" s="793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793"/>
      <c r="FB87" s="793"/>
      <c r="FC87" s="793"/>
      <c r="FD87" s="793"/>
      <c r="FE87" s="793"/>
      <c r="FF87" s="793"/>
      <c r="FG87" s="793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  <c r="EZ88" s="793"/>
      <c r="FA88" s="793"/>
      <c r="FB88" s="793"/>
      <c r="FC88" s="793"/>
      <c r="FD88" s="793"/>
      <c r="FE88" s="793"/>
      <c r="FF88" s="793"/>
      <c r="FG88" s="793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  <c r="EZ89" s="793"/>
      <c r="FA89" s="793"/>
      <c r="FB89" s="793"/>
      <c r="FC89" s="793"/>
      <c r="FD89" s="793"/>
      <c r="FE89" s="793"/>
      <c r="FF89" s="793"/>
      <c r="FG89" s="793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  <c r="EZ90" s="793"/>
      <c r="FA90" s="793"/>
      <c r="FB90" s="793"/>
      <c r="FC90" s="793"/>
      <c r="FD90" s="793"/>
      <c r="FE90" s="793"/>
      <c r="FF90" s="793"/>
      <c r="FG90" s="793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  <c r="EZ91" s="793"/>
      <c r="FA91" s="793"/>
      <c r="FB91" s="793"/>
      <c r="FC91" s="793"/>
      <c r="FD91" s="793"/>
      <c r="FE91" s="793"/>
      <c r="FF91" s="793"/>
      <c r="FG91" s="793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  <c r="EZ92" s="793"/>
      <c r="FA92" s="793"/>
      <c r="FB92" s="793"/>
      <c r="FC92" s="793"/>
      <c r="FD92" s="793"/>
      <c r="FE92" s="793"/>
      <c r="FF92" s="793"/>
      <c r="FG92" s="793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  <c r="EZ93" s="793"/>
      <c r="FA93" s="793"/>
      <c r="FB93" s="793"/>
      <c r="FC93" s="793"/>
      <c r="FD93" s="793"/>
      <c r="FE93" s="793"/>
      <c r="FF93" s="793"/>
      <c r="FG93" s="79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  <c r="EZ94" s="793"/>
      <c r="FA94" s="793"/>
      <c r="FB94" s="793"/>
      <c r="FC94" s="793"/>
      <c r="FD94" s="793"/>
      <c r="FE94" s="793"/>
      <c r="FF94" s="793"/>
      <c r="FG94" s="79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  <c r="EZ95" s="793"/>
      <c r="FA95" s="793"/>
      <c r="FB95" s="793"/>
      <c r="FC95" s="793"/>
      <c r="FD95" s="793"/>
      <c r="FE95" s="793"/>
      <c r="FF95" s="793"/>
      <c r="FG95" s="79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  <c r="EZ96" s="793"/>
      <c r="FA96" s="793"/>
      <c r="FB96" s="793"/>
      <c r="FC96" s="793"/>
      <c r="FD96" s="793"/>
      <c r="FE96" s="793"/>
      <c r="FF96" s="793"/>
      <c r="FG96" s="793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  <c r="EZ97" s="793"/>
      <c r="FA97" s="793"/>
      <c r="FB97" s="793"/>
      <c r="FC97" s="793"/>
      <c r="FD97" s="793"/>
      <c r="FE97" s="793"/>
      <c r="FF97" s="793"/>
      <c r="FG97" s="793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  <c r="FF98" s="793"/>
      <c r="FG98" s="793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  <c r="EZ99" s="793"/>
      <c r="FA99" s="793"/>
      <c r="FB99" s="793"/>
      <c r="FC99" s="793"/>
      <c r="FD99" s="793"/>
      <c r="FE99" s="793"/>
      <c r="FF99" s="793"/>
      <c r="FG99" s="793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  <c r="EZ100" s="793"/>
      <c r="FA100" s="793"/>
      <c r="FB100" s="793"/>
      <c r="FC100" s="793"/>
      <c r="FD100" s="793"/>
      <c r="FE100" s="793"/>
      <c r="FF100" s="793"/>
      <c r="FG100" s="793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  <c r="EZ101" s="793"/>
      <c r="FA101" s="793"/>
      <c r="FB101" s="793"/>
      <c r="FC101" s="793"/>
      <c r="FD101" s="793"/>
      <c r="FE101" s="793"/>
      <c r="FF101" s="793"/>
      <c r="FG101" s="793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  <c r="EZ102" s="793"/>
      <c r="FA102" s="793"/>
      <c r="FB102" s="793"/>
      <c r="FC102" s="793"/>
      <c r="FD102" s="793"/>
      <c r="FE102" s="793"/>
      <c r="FF102" s="793"/>
      <c r="FG102" s="793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  <c r="EZ103" s="793"/>
      <c r="FA103" s="793"/>
      <c r="FB103" s="793"/>
      <c r="FC103" s="793"/>
      <c r="FD103" s="793"/>
      <c r="FE103" s="793"/>
      <c r="FF103" s="793"/>
      <c r="FG103" s="793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  <c r="EZ104" s="793"/>
      <c r="FA104" s="793"/>
      <c r="FB104" s="793"/>
      <c r="FC104" s="793"/>
      <c r="FD104" s="793"/>
      <c r="FE104" s="793"/>
      <c r="FF104" s="793"/>
      <c r="FG104" s="793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  <c r="EZ105" s="793"/>
      <c r="FA105" s="793"/>
      <c r="FB105" s="793"/>
      <c r="FC105" s="793"/>
      <c r="FD105" s="793"/>
      <c r="FE105" s="793"/>
      <c r="FF105" s="793"/>
      <c r="FG105" s="793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  <c r="EZ106" s="793"/>
      <c r="FA106" s="793"/>
      <c r="FB106" s="793"/>
      <c r="FC106" s="793"/>
      <c r="FD106" s="793"/>
      <c r="FE106" s="793"/>
      <c r="FF106" s="793"/>
      <c r="FG106" s="793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  <c r="EZ107" s="793"/>
      <c r="FA107" s="793"/>
      <c r="FB107" s="793"/>
      <c r="FC107" s="793"/>
      <c r="FD107" s="793"/>
      <c r="FE107" s="793"/>
      <c r="FF107" s="793"/>
      <c r="FG107" s="793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  <c r="EZ108" s="793"/>
      <c r="FA108" s="793"/>
      <c r="FB108" s="793"/>
      <c r="FC108" s="793"/>
      <c r="FD108" s="793"/>
      <c r="FE108" s="793"/>
      <c r="FF108" s="793"/>
      <c r="FG108" s="793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  <c r="EZ109" s="793"/>
      <c r="FA109" s="793"/>
      <c r="FB109" s="793"/>
      <c r="FC109" s="793"/>
      <c r="FD109" s="793"/>
      <c r="FE109" s="793"/>
      <c r="FF109" s="793"/>
      <c r="FG109" s="793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  <c r="EZ110" s="793"/>
      <c r="FA110" s="793"/>
      <c r="FB110" s="793"/>
      <c r="FC110" s="793"/>
      <c r="FD110" s="793"/>
      <c r="FE110" s="793"/>
      <c r="FF110" s="793"/>
      <c r="FG110" s="793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  <c r="EZ111" s="793"/>
      <c r="FA111" s="793"/>
      <c r="FB111" s="793"/>
      <c r="FC111" s="793"/>
      <c r="FD111" s="793"/>
      <c r="FE111" s="793"/>
      <c r="FF111" s="793"/>
      <c r="FG111" s="793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  <c r="EZ112" s="793"/>
      <c r="FA112" s="793"/>
      <c r="FB112" s="793"/>
      <c r="FC112" s="793"/>
      <c r="FD112" s="793"/>
      <c r="FE112" s="793"/>
      <c r="FF112" s="793"/>
      <c r="FG112" s="793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  <c r="EZ113" s="793"/>
      <c r="FA113" s="793"/>
      <c r="FB113" s="793"/>
      <c r="FC113" s="793"/>
      <c r="FD113" s="793"/>
      <c r="FE113" s="793"/>
      <c r="FF113" s="793"/>
      <c r="FG113" s="793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  <c r="EZ114" s="793"/>
      <c r="FA114" s="793"/>
      <c r="FB114" s="793"/>
      <c r="FC114" s="793"/>
      <c r="FD114" s="793"/>
      <c r="FE114" s="793"/>
      <c r="FF114" s="793"/>
      <c r="FG114" s="793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  <c r="EZ115" s="793"/>
      <c r="FA115" s="793"/>
      <c r="FB115" s="793"/>
      <c r="FC115" s="793"/>
      <c r="FD115" s="793"/>
      <c r="FE115" s="793"/>
      <c r="FF115" s="793"/>
      <c r="FG115" s="793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  <c r="EZ116" s="793"/>
      <c r="FA116" s="793"/>
      <c r="FB116" s="793"/>
      <c r="FC116" s="793"/>
      <c r="FD116" s="793"/>
      <c r="FE116" s="793"/>
      <c r="FF116" s="793"/>
      <c r="FG116" s="793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  <c r="EZ117" s="793"/>
      <c r="FA117" s="793"/>
      <c r="FB117" s="793"/>
      <c r="FC117" s="793"/>
      <c r="FD117" s="793"/>
      <c r="FE117" s="793"/>
      <c r="FF117" s="793"/>
      <c r="FG117" s="793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  <c r="EZ118" s="793"/>
      <c r="FA118" s="793"/>
      <c r="FB118" s="793"/>
      <c r="FC118" s="793"/>
      <c r="FD118" s="793"/>
      <c r="FE118" s="793"/>
      <c r="FF118" s="793"/>
      <c r="FG118" s="793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  <c r="EZ119" s="793"/>
      <c r="FA119" s="793"/>
      <c r="FB119" s="793"/>
      <c r="FC119" s="793"/>
      <c r="FD119" s="793"/>
      <c r="FE119" s="793"/>
      <c r="FF119" s="793"/>
      <c r="FG119" s="793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  <c r="EZ120" s="793"/>
      <c r="FA120" s="793"/>
      <c r="FB120" s="793"/>
      <c r="FC120" s="793"/>
      <c r="FD120" s="793"/>
      <c r="FE120" s="793"/>
      <c r="FF120" s="793"/>
      <c r="FG120" s="793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  <c r="EZ121" s="793"/>
      <c r="FA121" s="793"/>
      <c r="FB121" s="793"/>
      <c r="FC121" s="793"/>
      <c r="FD121" s="793"/>
      <c r="FE121" s="793"/>
      <c r="FF121" s="793"/>
      <c r="FG121" s="793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  <c r="EZ122" s="793"/>
      <c r="FA122" s="793"/>
      <c r="FB122" s="793"/>
      <c r="FC122" s="793"/>
      <c r="FD122" s="793"/>
      <c r="FE122" s="793"/>
      <c r="FF122" s="793"/>
      <c r="FG122" s="793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  <c r="EZ123" s="793"/>
      <c r="FA123" s="793"/>
      <c r="FB123" s="793"/>
      <c r="FC123" s="793"/>
      <c r="FD123" s="793"/>
      <c r="FE123" s="793"/>
      <c r="FF123" s="793"/>
      <c r="FG123" s="793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  <c r="EZ124" s="793"/>
      <c r="FA124" s="793"/>
      <c r="FB124" s="793"/>
      <c r="FC124" s="793"/>
      <c r="FD124" s="793"/>
      <c r="FE124" s="793"/>
      <c r="FF124" s="793"/>
      <c r="FG124" s="793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  <c r="EZ125" s="793"/>
      <c r="FA125" s="793"/>
      <c r="FB125" s="793"/>
      <c r="FC125" s="793"/>
      <c r="FD125" s="793"/>
      <c r="FE125" s="793"/>
      <c r="FF125" s="793"/>
      <c r="FG125" s="793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  <c r="EZ126" s="793"/>
      <c r="FA126" s="793"/>
      <c r="FB126" s="793"/>
      <c r="FC126" s="793"/>
      <c r="FD126" s="793"/>
      <c r="FE126" s="793"/>
      <c r="FF126" s="793"/>
      <c r="FG126" s="793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  <c r="EZ127" s="793"/>
      <c r="FA127" s="793"/>
      <c r="FB127" s="793"/>
      <c r="FC127" s="793"/>
      <c r="FD127" s="793"/>
      <c r="FE127" s="793"/>
      <c r="FF127" s="793"/>
      <c r="FG127" s="793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  <c r="EZ128" s="793"/>
      <c r="FA128" s="793"/>
      <c r="FB128" s="793"/>
      <c r="FC128" s="793"/>
      <c r="FD128" s="793"/>
      <c r="FE128" s="793"/>
      <c r="FF128" s="793"/>
      <c r="FG128" s="793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  <c r="EZ129" s="793"/>
      <c r="FA129" s="793"/>
      <c r="FB129" s="793"/>
      <c r="FC129" s="793"/>
      <c r="FD129" s="793"/>
      <c r="FE129" s="793"/>
      <c r="FF129" s="793"/>
      <c r="FG129" s="793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  <c r="EZ130" s="793"/>
      <c r="FA130" s="793"/>
      <c r="FB130" s="793"/>
      <c r="FC130" s="793"/>
      <c r="FD130" s="793"/>
      <c r="FE130" s="793"/>
      <c r="FF130" s="793"/>
      <c r="FG130" s="793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  <c r="EZ131" s="793"/>
      <c r="FA131" s="793"/>
      <c r="FB131" s="793"/>
      <c r="FC131" s="793"/>
      <c r="FD131" s="793"/>
      <c r="FE131" s="793"/>
      <c r="FF131" s="793"/>
      <c r="FG131" s="793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  <c r="EZ132" s="793"/>
      <c r="FA132" s="793"/>
      <c r="FB132" s="793"/>
      <c r="FC132" s="793"/>
      <c r="FD132" s="793"/>
      <c r="FE132" s="793"/>
      <c r="FF132" s="793"/>
      <c r="FG132" s="793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  <c r="EZ133" s="793"/>
      <c r="FA133" s="793"/>
      <c r="FB133" s="793"/>
      <c r="FC133" s="793"/>
      <c r="FD133" s="793"/>
      <c r="FE133" s="793"/>
      <c r="FF133" s="793"/>
      <c r="FG133" s="793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  <c r="EZ134" s="793"/>
      <c r="FA134" s="793"/>
      <c r="FB134" s="793"/>
      <c r="FC134" s="793"/>
      <c r="FD134" s="793"/>
      <c r="FE134" s="793"/>
      <c r="FF134" s="793"/>
      <c r="FG134" s="793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  <c r="EZ135" s="793"/>
      <c r="FA135" s="793"/>
      <c r="FB135" s="793"/>
      <c r="FC135" s="793"/>
      <c r="FD135" s="793"/>
      <c r="FE135" s="793"/>
      <c r="FF135" s="793"/>
      <c r="FG135" s="793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  <c r="EZ136" s="793"/>
      <c r="FA136" s="793"/>
      <c r="FB136" s="793"/>
      <c r="FC136" s="793"/>
      <c r="FD136" s="793"/>
      <c r="FE136" s="793"/>
      <c r="FF136" s="793"/>
      <c r="FG136" s="793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  <c r="EZ137" s="793"/>
      <c r="FA137" s="793"/>
      <c r="FB137" s="793"/>
      <c r="FC137" s="793"/>
      <c r="FD137" s="793"/>
      <c r="FE137" s="793"/>
      <c r="FF137" s="793"/>
      <c r="FG137" s="793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  <c r="EZ138" s="793"/>
      <c r="FA138" s="793"/>
      <c r="FB138" s="793"/>
      <c r="FC138" s="793"/>
      <c r="FD138" s="793"/>
      <c r="FE138" s="793"/>
      <c r="FF138" s="793"/>
      <c r="FG138" s="793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  <c r="EZ139" s="793"/>
      <c r="FA139" s="793"/>
      <c r="FB139" s="793"/>
      <c r="FC139" s="793"/>
      <c r="FD139" s="793"/>
      <c r="FE139" s="793"/>
      <c r="FF139" s="793"/>
      <c r="FG139" s="793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  <c r="EZ140" s="793"/>
      <c r="FA140" s="793"/>
      <c r="FB140" s="793"/>
      <c r="FC140" s="793"/>
      <c r="FD140" s="793"/>
      <c r="FE140" s="793"/>
      <c r="FF140" s="793"/>
      <c r="FG140" s="793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  <c r="EZ141" s="793"/>
      <c r="FA141" s="793"/>
      <c r="FB141" s="793"/>
      <c r="FC141" s="793"/>
      <c r="FD141" s="793"/>
      <c r="FE141" s="793"/>
      <c r="FF141" s="793"/>
      <c r="FG141" s="793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  <c r="EZ142" s="793"/>
      <c r="FA142" s="793"/>
      <c r="FB142" s="793"/>
      <c r="FC142" s="793"/>
      <c r="FD142" s="793"/>
      <c r="FE142" s="793"/>
      <c r="FF142" s="793"/>
      <c r="FG142" s="793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  <c r="EZ143" s="793"/>
      <c r="FA143" s="793"/>
      <c r="FB143" s="793"/>
      <c r="FC143" s="793"/>
      <c r="FD143" s="793"/>
      <c r="FE143" s="793"/>
      <c r="FF143" s="793"/>
      <c r="FG143" s="793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  <c r="EZ144" s="793"/>
      <c r="FA144" s="793"/>
      <c r="FB144" s="793"/>
      <c r="FC144" s="793"/>
      <c r="FD144" s="793"/>
      <c r="FE144" s="793"/>
      <c r="FF144" s="793"/>
      <c r="FG144" s="793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  <c r="EZ145" s="793"/>
      <c r="FA145" s="793"/>
      <c r="FB145" s="793"/>
      <c r="FC145" s="793"/>
      <c r="FD145" s="793"/>
      <c r="FE145" s="793"/>
      <c r="FF145" s="793"/>
      <c r="FG145" s="793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  <c r="EZ146" s="793"/>
      <c r="FA146" s="793"/>
      <c r="FB146" s="793"/>
      <c r="FC146" s="793"/>
      <c r="FD146" s="793"/>
      <c r="FE146" s="793"/>
      <c r="FF146" s="793"/>
      <c r="FG146" s="793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  <c r="EZ147" s="793"/>
      <c r="FA147" s="793"/>
      <c r="FB147" s="793"/>
      <c r="FC147" s="793"/>
      <c r="FD147" s="793"/>
      <c r="FE147" s="793"/>
      <c r="FF147" s="793"/>
      <c r="FG147" s="793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  <c r="EZ148" s="793"/>
      <c r="FA148" s="793"/>
      <c r="FB148" s="793"/>
      <c r="FC148" s="793"/>
      <c r="FD148" s="793"/>
      <c r="FE148" s="793"/>
      <c r="FF148" s="793"/>
      <c r="FG148" s="793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  <c r="EZ149" s="793"/>
      <c r="FA149" s="793"/>
      <c r="FB149" s="793"/>
      <c r="FC149" s="793"/>
      <c r="FD149" s="793"/>
      <c r="FE149" s="793"/>
      <c r="FF149" s="793"/>
      <c r="FG149" s="793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  <c r="EZ150" s="793"/>
      <c r="FA150" s="793"/>
      <c r="FB150" s="793"/>
      <c r="FC150" s="793"/>
      <c r="FD150" s="793"/>
      <c r="FE150" s="793"/>
      <c r="FF150" s="793"/>
      <c r="FG150" s="793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  <c r="EZ151" s="793"/>
      <c r="FA151" s="793"/>
      <c r="FB151" s="793"/>
      <c r="FC151" s="793"/>
      <c r="FD151" s="793"/>
      <c r="FE151" s="793"/>
      <c r="FF151" s="793"/>
      <c r="FG151" s="793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  <c r="EZ152" s="793"/>
      <c r="FA152" s="793"/>
      <c r="FB152" s="793"/>
      <c r="FC152" s="793"/>
      <c r="FD152" s="793"/>
      <c r="FE152" s="793"/>
      <c r="FF152" s="793"/>
      <c r="FG152" s="793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7">
    <mergeCell ref="FA3:FA4"/>
    <mergeCell ref="EY3:EY4"/>
    <mergeCell ref="ET3:ET4"/>
    <mergeCell ref="FC3:FG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EW3:EW4"/>
    <mergeCell ref="FB3:FB4"/>
    <mergeCell ref="EZ3:EZ4"/>
    <mergeCell ref="EX3:EX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2020-12-17T12:02:24Z</cp:lastPrinted>
  <dcterms:created xsi:type="dcterms:W3CDTF">2002-08-27T17:11:09Z</dcterms:created>
  <dcterms:modified xsi:type="dcterms:W3CDTF">2020-12-17T12:03:13Z</dcterms:modified>
</cp:coreProperties>
</file>