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AU11" i="5"/>
  <c r="AU10" i="5"/>
  <c r="AU9" i="5"/>
  <c r="AU8" i="5"/>
  <c r="AU7" i="5"/>
  <c r="AU3" i="5"/>
  <c r="CH10" i="5" l="1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20" i="9"/>
  <c r="CL20" i="9"/>
  <c r="CK20" i="9"/>
  <c r="CJ20" i="9"/>
  <c r="CI20" i="9"/>
  <c r="CM19" i="9"/>
  <c r="CL19" i="9"/>
  <c r="CK19" i="9"/>
  <c r="CJ19" i="9"/>
  <c r="CI19" i="9"/>
  <c r="CM18" i="9"/>
  <c r="CL18" i="9"/>
  <c r="CK18" i="9"/>
  <c r="CJ18" i="9"/>
  <c r="CI18" i="9"/>
  <c r="CM16" i="9"/>
  <c r="CL16" i="9"/>
  <c r="CK16" i="9"/>
  <c r="CJ16" i="9"/>
  <c r="CI16" i="9"/>
  <c r="CM12" i="9"/>
  <c r="CL12" i="9"/>
  <c r="CK12" i="9"/>
  <c r="CJ12" i="9"/>
  <c r="CI12" i="9"/>
  <c r="CM10" i="9"/>
  <c r="CL10" i="9"/>
  <c r="CK10" i="9"/>
  <c r="CJ10" i="9"/>
  <c r="CI10" i="9"/>
  <c r="CM9" i="9"/>
  <c r="CL9" i="9"/>
  <c r="CK9" i="9"/>
  <c r="CJ9" i="9"/>
  <c r="CI9" i="9"/>
  <c r="CM8" i="9"/>
  <c r="CL8" i="9"/>
  <c r="CK8" i="9"/>
  <c r="CJ8" i="9"/>
  <c r="CI8" i="9"/>
  <c r="CM7" i="9"/>
  <c r="CL7" i="9"/>
  <c r="CK7" i="9"/>
  <c r="CJ7" i="9"/>
  <c r="CI7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11" i="9"/>
  <c r="CK11" i="9"/>
  <c r="CJ11" i="9"/>
  <c r="CI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<sst xmlns="http://schemas.openxmlformats.org/spreadsheetml/2006/main" count="438" uniqueCount="231">
  <si>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</si>
  <si>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</si>
  <si>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</si>
  <si>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</si>
  <si>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</si>
  <si>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</si>
  <si>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</si>
  <si>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</si>
  <si>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</si>
  <si>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</si>
  <si>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</si>
  <si>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</si>
  <si>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</si>
  <si>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</si>
  <si>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</si>
  <si>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</si>
  <si>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</si>
  <si>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</si>
  <si>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</si>
  <si>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</si>
  <si>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</si>
  <si>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</si>
  <si>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</si>
  <si>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</si>
  <si>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</si>
  <si>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</si>
  <si>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</si>
  <si>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</si>
  <si>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</si>
  <si>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</si>
  <si>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</si>
  <si>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</si>
  <si>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</si>
  <si>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</si>
  <si>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</si>
  <si>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</si>
  <si>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</si>
  <si>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</si>
  <si>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</si>
  <si>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</si>
  <si>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</si>
  <si>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</si>
  <si>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</si>
  <si>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</si>
  <si>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</si>
  <si>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</si>
  <si>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</si>
  <si>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</si>
  <si>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</si>
  <si>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</si>
  <si>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</si>
  <si>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</si>
  <si>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</si>
  <si>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</si>
  <si>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</si>
  <si>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</si>
  <si>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</si>
  <si>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</si>
  <si>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</si>
  <si>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</si>
  <si>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</si>
  <si>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</si>
  <si>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</si>
  <si>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</si>
  <si>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</si>
  <si>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</si>
  <si>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</si>
  <si>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</si>
  <si>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</si>
  <si>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</si>
  <si>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</si>
  <si>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</si>
  <si>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</si>
  <si>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</si>
  <si>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</si>
  <si>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</si>
  <si>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</si>
  <si>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</si>
  <si>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</si>
  <si>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</si>
  <si>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</si>
  <si>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</si>
  <si>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</si>
  <si>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</si>
  <si>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</si>
  <si>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</si>
  <si>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</si>
  <si>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</si>
  <si>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</si>
  <si>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</si>
  <si>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</si>
  <si>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</si>
  <si>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</si>
  <si>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</si>
  <si>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</si>
  <si>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</si>
  <si>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</si>
  <si>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</si>
  <si>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</si>
  <si>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</si>
  <si>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</si>
  <si>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</si>
  <si>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</si>
  <si>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</si>
  <si>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</si>
  <si>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</si>
  <si>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</si>
  <si>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</si>
  <si>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</si>
  <si>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</si>
  <si>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</si>
  <si>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</si>
  <si>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</si>
  <si>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</si>
  <si>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</si>
  <si>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</si>
  <si>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</si>
  <si>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</si>
  <si>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</si>
  <si>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</si>
  <si>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</si>
  <si>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</si>
  <si>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</si>
  <si>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</si>
  <si>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</si>
  <si>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</si>
  <si>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</si>
  <si>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</si>
  <si>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</si>
  <si>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</si>
  <si>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</si>
  <si>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</si>
  <si>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</si>
  <si>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</si>
  <si>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</si>
  <si>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</si>
  <si>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</si>
  <si>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</si>
  <si>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</si>
  <si>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</si>
  <si>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</si>
  <si>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</si>
  <si>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</si>
  <si>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</si>
  <si>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</si>
  <si>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</si>
  <si>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</si>
  <si>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</si>
  <si>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</si>
  <si>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</si>
  <si>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</si>
  <si>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</si>
  <si>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</si>
  <si>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</si>
  <si>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</si>
  <si>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</si>
  <si>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</si>
  <si>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</si>
  <si>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</si>
  <si>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</si>
  <si>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</si>
  <si>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</si>
  <si>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</si>
  <si>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</si>
  <si>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</si>
  <si>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</si>
  <si>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</si>
  <si>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</si>
  <si>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</si>
  <si>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</si>
  <si>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</si>
  <si>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</si>
  <si>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</si>
  <si>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</si>
  <si>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</si>
  <si>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</si>
  <si>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</si>
  <si>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</si>
  <si>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</si>
  <si>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</si>
  <si>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</si>
  <si>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</si>
  <si>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</si>
  <si>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</si>
  <si>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</si>
  <si>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</si>
  <si>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</si>
  <si>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</si>
  <si>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</si>
  <si>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</si>
  <si>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</si>
  <si>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</si>
  <si>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</si>
  <si>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</si>
  <si>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</si>
  <si>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</si>
  <si>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</si>
  <si>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</si>
  <si>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</si>
  <si>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</si>
  <si>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</si>
  <si>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</si>
  <si>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</si>
  <si>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</si>
  <si>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</si>
  <si>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</si>
  <si>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</si>
  <si>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</si>
  <si>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</si>
  <si>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</si>
  <si>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</si>
  <si>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</si>
  <si>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</si>
  <si>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</si>
  <si>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</si>
  <si>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</si>
  <si>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</si>
  <si>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</si>
  <si>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</si>
  <si>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</si>
  <si>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</si>
  <si>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</si>
  <si>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</si>
  <si>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</si>
  <si>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</si>
  <si>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</si>
  <si>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</si>
  <si>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</si>
  <si>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  Semana 2*</t>
  </si>
  <si>
    <r>
      <t xml:space="preserve">11-Sep-15 </t>
    </r>
    <r>
      <rPr>
        <vertAlign val="superscript"/>
        <sz val="9"/>
        <rFont val="Arial Narrow"/>
        <family val="2"/>
      </rPr>
      <t>14</t>
    </r>
  </si>
  <si>
    <r>
      <t xml:space="preserve">11-Sep-15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</si>
</sst>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2" fontId="1" fillId="0" borderId="0" xfId="1" applyNumberFormat="1" applyFont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P887"/>
  <sheetViews>
    <sheetView tabSelected="1" zoomScaleNormal="100" workbookViewId="0">
      <pane xSplit="4" ySplit="5" topLeftCell="CH39" activePane="bottomRight" state="frozen"/>
      <selection pane="topRight" activeCell="E1" sqref="E1"/>
      <selection pane="bottomLeft" activeCell="A6" sqref="A6"/>
      <selection pane="bottomRight" activeCell="CP44" sqref="CP4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67"/>
      <c r="CI1" s="306"/>
      <c r="CJ1" s="306"/>
      <c r="CK1" s="306"/>
      <c r="CL1" s="240"/>
      <c r="CM1" s="306"/>
      <c r="CN1" s="306"/>
      <c r="CO1" s="306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67"/>
      <c r="CI2" s="306"/>
      <c r="CJ2" s="306"/>
      <c r="CK2" s="306"/>
      <c r="CL2" s="240"/>
      <c r="CM2" s="306"/>
      <c r="CN2" s="306"/>
      <c r="CO2" s="306"/>
    </row>
    <row r="3" spans="1:94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77" t="s">
        <v>108</v>
      </c>
      <c r="M3" s="775" t="s">
        <v>109</v>
      </c>
      <c r="N3" s="777" t="s">
        <v>110</v>
      </c>
      <c r="O3" s="777" t="s">
        <v>111</v>
      </c>
      <c r="P3" s="775" t="s">
        <v>112</v>
      </c>
      <c r="Q3" s="777" t="s">
        <v>113</v>
      </c>
      <c r="R3" s="777" t="s">
        <v>114</v>
      </c>
      <c r="S3" s="777" t="s">
        <v>115</v>
      </c>
      <c r="T3" s="777" t="s">
        <v>116</v>
      </c>
      <c r="U3" s="777" t="s">
        <v>124</v>
      </c>
      <c r="V3" s="777" t="s">
        <v>125</v>
      </c>
      <c r="W3" s="777" t="s">
        <v>126</v>
      </c>
      <c r="X3" s="777" t="s">
        <v>127</v>
      </c>
      <c r="Y3" s="777" t="s">
        <v>129</v>
      </c>
      <c r="Z3" s="777" t="s">
        <v>130</v>
      </c>
      <c r="AA3" s="777" t="s">
        <v>131</v>
      </c>
      <c r="AB3" s="777" t="s">
        <v>132</v>
      </c>
      <c r="AC3" s="777" t="s">
        <v>133</v>
      </c>
      <c r="AD3" s="777" t="s">
        <v>134</v>
      </c>
      <c r="AE3" s="777" t="s">
        <v>135</v>
      </c>
      <c r="AF3" s="777" t="s">
        <v>136</v>
      </c>
      <c r="AG3" s="777" t="s">
        <v>137</v>
      </c>
      <c r="AH3" s="777" t="s">
        <v>138</v>
      </c>
      <c r="AI3" s="777" t="s">
        <v>139</v>
      </c>
      <c r="AJ3" s="777" t="s">
        <v>140</v>
      </c>
      <c r="AK3" s="777" t="s">
        <v>141</v>
      </c>
      <c r="AL3" s="777" t="s">
        <v>143</v>
      </c>
      <c r="AM3" s="777" t="s">
        <v>144</v>
      </c>
      <c r="AN3" s="777" t="s">
        <v>145</v>
      </c>
      <c r="AO3" s="777" t="s">
        <v>146</v>
      </c>
      <c r="AP3" s="777" t="s">
        <v>147</v>
      </c>
      <c r="AQ3" s="777" t="s">
        <v>148</v>
      </c>
      <c r="AR3" s="777" t="s">
        <v>149</v>
      </c>
      <c r="AS3" s="777" t="s">
        <v>150</v>
      </c>
      <c r="AT3" s="777" t="s">
        <v>151</v>
      </c>
      <c r="AU3" s="777" t="s">
        <v>152</v>
      </c>
      <c r="AV3" s="775" t="s">
        <v>153</v>
      </c>
      <c r="AW3" s="777" t="s">
        <v>154</v>
      </c>
      <c r="AX3" s="777" t="s">
        <v>155</v>
      </c>
      <c r="AY3" s="777" t="s">
        <v>156</v>
      </c>
      <c r="AZ3" s="777" t="s">
        <v>157</v>
      </c>
      <c r="BA3" s="777" t="s">
        <v>158</v>
      </c>
      <c r="BB3" s="777" t="s">
        <v>164</v>
      </c>
      <c r="BC3" s="777" t="s">
        <v>165</v>
      </c>
      <c r="BD3" s="777" t="s">
        <v>166</v>
      </c>
      <c r="BE3" s="777" t="s">
        <v>167</v>
      </c>
      <c r="BF3" s="777" t="s">
        <v>168</v>
      </c>
      <c r="BG3" s="777" t="s">
        <v>174</v>
      </c>
      <c r="BH3" s="777" t="s">
        <v>175</v>
      </c>
      <c r="BI3" s="777" t="s">
        <v>176</v>
      </c>
      <c r="BJ3" s="777" t="s">
        <v>177</v>
      </c>
      <c r="BK3" s="777" t="s">
        <v>179</v>
      </c>
      <c r="BL3" s="775" t="s">
        <v>180</v>
      </c>
      <c r="BM3" s="777" t="s">
        <v>181</v>
      </c>
      <c r="BN3" s="777" t="s">
        <v>182</v>
      </c>
      <c r="BO3" s="777" t="s">
        <v>183</v>
      </c>
      <c r="BP3" s="777" t="s">
        <v>185</v>
      </c>
      <c r="BQ3" s="777" t="s">
        <v>186</v>
      </c>
      <c r="BR3" s="777" t="s">
        <v>187</v>
      </c>
      <c r="BS3" s="781" t="s">
        <v>188</v>
      </c>
      <c r="BT3" s="781" t="s">
        <v>189</v>
      </c>
      <c r="BU3" s="779" t="s">
        <v>198</v>
      </c>
      <c r="BV3" s="777" t="s">
        <v>200</v>
      </c>
      <c r="BW3" s="777" t="s">
        <v>207</v>
      </c>
      <c r="BX3" s="777" t="s">
        <v>208</v>
      </c>
      <c r="BY3" s="777" t="s">
        <v>212</v>
      </c>
      <c r="BZ3" s="775" t="s">
        <v>216</v>
      </c>
      <c r="CA3" s="775" t="s">
        <v>217</v>
      </c>
      <c r="CB3" s="775" t="s">
        <v>219</v>
      </c>
      <c r="CC3" s="775" t="s">
        <v>223</v>
      </c>
      <c r="CD3" s="775" t="s">
        <v>224</v>
      </c>
      <c r="CE3" s="775" t="s">
        <v>225</v>
      </c>
      <c r="CF3" s="775" t="s">
        <v>226</v>
      </c>
      <c r="CG3" s="775" t="s">
        <v>227</v>
      </c>
      <c r="CH3" s="755" t="s">
        <v>184</v>
      </c>
      <c r="CI3" s="786" t="s">
        <v>228</v>
      </c>
      <c r="CJ3" s="786"/>
      <c r="CK3" s="786"/>
      <c r="CL3" s="786"/>
      <c r="CM3" s="786"/>
      <c r="CN3" s="784" t="s">
        <v>142</v>
      </c>
      <c r="CO3" s="785"/>
    </row>
    <row r="4" spans="1:94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82"/>
      <c r="BU4" s="780"/>
      <c r="BV4" s="778"/>
      <c r="BW4" s="778"/>
      <c r="BX4" s="778"/>
      <c r="BY4" s="778"/>
      <c r="BZ4" s="776"/>
      <c r="CA4" s="776"/>
      <c r="CB4" s="776"/>
      <c r="CC4" s="776"/>
      <c r="CD4" s="776"/>
      <c r="CE4" s="776"/>
      <c r="CF4" s="776"/>
      <c r="CG4" s="776"/>
      <c r="CH4" s="756">
        <v>42251</v>
      </c>
      <c r="CI4" s="616">
        <v>42254</v>
      </c>
      <c r="CJ4" s="376">
        <v>42255</v>
      </c>
      <c r="CK4" s="376">
        <v>42256</v>
      </c>
      <c r="CL4" s="376">
        <v>42257</v>
      </c>
      <c r="CM4" s="461" t="s">
        <v>229</v>
      </c>
      <c r="CN4" s="375" t="s">
        <v>20</v>
      </c>
      <c r="CO4" s="307" t="s">
        <v>211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9"/>
      <c r="AV5" s="377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77"/>
      <c r="BM5" s="359"/>
      <c r="BN5" s="359"/>
      <c r="BO5" s="359"/>
      <c r="BP5" s="359"/>
      <c r="BQ5" s="359"/>
      <c r="BR5" s="359"/>
      <c r="BS5" s="317"/>
      <c r="BT5" s="359"/>
      <c r="BU5" s="316"/>
      <c r="BV5" s="359"/>
      <c r="BW5" s="359"/>
      <c r="BX5" s="359"/>
      <c r="BY5" s="377"/>
      <c r="BZ5" s="377"/>
      <c r="CA5" s="377"/>
      <c r="CB5" s="377"/>
      <c r="CC5" s="377"/>
      <c r="CD5" s="377"/>
      <c r="CE5" s="377"/>
      <c r="CF5" s="377"/>
      <c r="CG5" s="377"/>
      <c r="CH5" s="435"/>
      <c r="CI5" s="617"/>
      <c r="CJ5" s="316"/>
      <c r="CK5" s="316"/>
      <c r="CL5" s="762"/>
      <c r="CM5" s="317"/>
      <c r="CN5" s="308"/>
      <c r="CO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0"/>
      <c r="AV6" s="378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78"/>
      <c r="BM6" s="360"/>
      <c r="BN6" s="360"/>
      <c r="BO6" s="360"/>
      <c r="BP6" s="360"/>
      <c r="BQ6" s="360"/>
      <c r="BR6" s="473"/>
      <c r="BS6" s="518"/>
      <c r="BT6" s="473"/>
      <c r="BU6" s="519"/>
      <c r="BV6" s="473"/>
      <c r="BW6" s="473"/>
      <c r="BX6" s="473"/>
      <c r="BY6" s="724"/>
      <c r="BZ6" s="724"/>
      <c r="CA6" s="724"/>
      <c r="CB6" s="724"/>
      <c r="CC6" s="724"/>
      <c r="CD6" s="724"/>
      <c r="CE6" s="724"/>
      <c r="CF6" s="724"/>
      <c r="CG6" s="473"/>
      <c r="CH6" s="758"/>
      <c r="CI6" s="618"/>
      <c r="CJ6" s="423"/>
      <c r="CK6" s="423"/>
      <c r="CL6" s="423"/>
      <c r="CM6" s="424"/>
      <c r="CN6" s="299"/>
      <c r="CO6" s="300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1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4">
        <v>14227.499851910001</v>
      </c>
      <c r="BM7" s="254">
        <v>14430.174842069999</v>
      </c>
      <c r="BN7" s="361">
        <v>14519.25549734</v>
      </c>
      <c r="BO7" s="361">
        <v>14557.481059989999</v>
      </c>
      <c r="BP7" s="361">
        <v>14490.071293269999</v>
      </c>
      <c r="BQ7" s="361">
        <v>14530.755664389999</v>
      </c>
      <c r="BR7" s="361">
        <v>14540.232896129999</v>
      </c>
      <c r="BS7" s="468">
        <v>14808.530374419999</v>
      </c>
      <c r="BT7" s="361">
        <v>14873.52632809</v>
      </c>
      <c r="BU7" s="468">
        <v>15396.291196100003</v>
      </c>
      <c r="BV7" s="361">
        <v>15272.013237600002</v>
      </c>
      <c r="BW7" s="523">
        <v>15386.647503849999</v>
      </c>
      <c r="BX7" s="523">
        <v>15477.552068539999</v>
      </c>
      <c r="BY7" s="361">
        <v>15123.15418833</v>
      </c>
      <c r="BZ7" s="523">
        <v>15087.309402160001</v>
      </c>
      <c r="CA7" s="523">
        <v>15143.512809999998</v>
      </c>
      <c r="CB7" s="361">
        <v>14967.562632600002</v>
      </c>
      <c r="CC7" s="523">
        <v>14841.489893320002</v>
      </c>
      <c r="CD7" s="523">
        <v>14647.741906069999</v>
      </c>
      <c r="CE7" s="361">
        <v>14708.357076800003</v>
      </c>
      <c r="CF7" s="523">
        <v>14486.075041890001</v>
      </c>
      <c r="CG7" s="361">
        <v>14353.026264579999</v>
      </c>
      <c r="CH7" s="523">
        <v>14292.98610885</v>
      </c>
      <c r="CI7" s="748">
        <v>14277.29593187</v>
      </c>
      <c r="CJ7" s="468">
        <v>14345.571410800001</v>
      </c>
      <c r="CK7" s="468">
        <v>14411.098294859999</v>
      </c>
      <c r="CL7" s="468">
        <v>14369.266869969999</v>
      </c>
      <c r="CM7" s="523">
        <v>14365.336385840001</v>
      </c>
      <c r="CN7" s="381">
        <v>72.350276990000566</v>
      </c>
      <c r="CO7" s="531">
        <v>0.50619427206468615</v>
      </c>
      <c r="CP7" s="814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1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4">
        <v>12252.706747440001</v>
      </c>
      <c r="BM8" s="254">
        <v>12512.38251189</v>
      </c>
      <c r="BN8" s="361">
        <v>12542.926991599999</v>
      </c>
      <c r="BO8" s="361">
        <v>12463.37808282</v>
      </c>
      <c r="BP8" s="361">
        <v>12444.990834029999</v>
      </c>
      <c r="BQ8" s="361">
        <v>12482.011362249999</v>
      </c>
      <c r="BR8" s="361">
        <v>12550.077685249998</v>
      </c>
      <c r="BS8" s="468">
        <v>12732.47977045</v>
      </c>
      <c r="BT8" s="361">
        <v>12828.00857407</v>
      </c>
      <c r="BU8" s="468">
        <v>13364.027498040003</v>
      </c>
      <c r="BV8" s="361">
        <v>13346.469576200001</v>
      </c>
      <c r="BW8" s="523">
        <v>13486.38388123</v>
      </c>
      <c r="BX8" s="523">
        <v>13585.699008439999</v>
      </c>
      <c r="BY8" s="361">
        <v>13226.548415290001</v>
      </c>
      <c r="BZ8" s="523">
        <v>13117.472763160002</v>
      </c>
      <c r="CA8" s="523">
        <v>13242.692437559999</v>
      </c>
      <c r="CB8" s="361">
        <v>13100.238207620001</v>
      </c>
      <c r="CC8" s="523">
        <v>12944.401605880001</v>
      </c>
      <c r="CD8" s="523">
        <v>12776.478923239998</v>
      </c>
      <c r="CE8" s="361">
        <v>12845.411135120001</v>
      </c>
      <c r="CF8" s="523">
        <v>12749.52231468</v>
      </c>
      <c r="CG8" s="361">
        <v>12551.355121840001</v>
      </c>
      <c r="CH8" s="523">
        <v>12505.6350365</v>
      </c>
      <c r="CI8" s="748">
        <v>12493.36520389</v>
      </c>
      <c r="CJ8" s="468">
        <v>12566.280884240001</v>
      </c>
      <c r="CK8" s="468">
        <v>12627.26513858</v>
      </c>
      <c r="CL8" s="468">
        <v>12604.173528769999</v>
      </c>
      <c r="CM8" s="523">
        <v>12597.741270820001</v>
      </c>
      <c r="CN8" s="381">
        <v>92.106234320001022</v>
      </c>
      <c r="CO8" s="531">
        <v>0.73651785016253246</v>
      </c>
      <c r="CP8" s="814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1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4">
        <v>255.90211614</v>
      </c>
      <c r="BM9" s="254">
        <v>256.72523954000002</v>
      </c>
      <c r="BN9" s="361">
        <v>256.12689373000001</v>
      </c>
      <c r="BO9" s="361">
        <v>256.93122971999998</v>
      </c>
      <c r="BP9" s="361">
        <v>257.35690604999996</v>
      </c>
      <c r="BQ9" s="361">
        <v>258.52814720999999</v>
      </c>
      <c r="BR9" s="361">
        <v>256.83536541000001</v>
      </c>
      <c r="BS9" s="468">
        <v>257.41016827999999</v>
      </c>
      <c r="BT9" s="361">
        <v>255.60281583</v>
      </c>
      <c r="BU9" s="468">
        <v>253.0576437</v>
      </c>
      <c r="BV9" s="361">
        <v>247.92992516999999</v>
      </c>
      <c r="BW9" s="523">
        <v>246.84372042999999</v>
      </c>
      <c r="BX9" s="523">
        <v>244.06522056</v>
      </c>
      <c r="BY9" s="361">
        <v>241.43191057999999</v>
      </c>
      <c r="BZ9" s="523">
        <v>234.86781403999998</v>
      </c>
      <c r="CA9" s="523">
        <v>235.72083123000002</v>
      </c>
      <c r="CB9" s="361">
        <v>230.61676469000002</v>
      </c>
      <c r="CC9" s="523">
        <v>232.88332547000002</v>
      </c>
      <c r="CD9" s="523">
        <v>231.62289480999999</v>
      </c>
      <c r="CE9" s="361">
        <v>233.9027136</v>
      </c>
      <c r="CF9" s="523">
        <v>232.43571885999998</v>
      </c>
      <c r="CG9" s="361">
        <v>234.7325189</v>
      </c>
      <c r="CH9" s="523">
        <v>234.21574027</v>
      </c>
      <c r="CI9" s="748">
        <v>233.66062002000001</v>
      </c>
      <c r="CJ9" s="468">
        <v>233.66062002000001</v>
      </c>
      <c r="CK9" s="468">
        <v>233.94401475000001</v>
      </c>
      <c r="CL9" s="468">
        <v>233.79398224000002</v>
      </c>
      <c r="CM9" s="523">
        <v>234.04403640999999</v>
      </c>
      <c r="CN9" s="381">
        <v>-0.17170386000000804</v>
      </c>
      <c r="CO9" s="531">
        <v>-7.3310128432046984E-2</v>
      </c>
      <c r="CP9" s="814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1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4">
        <v>1705.26599958</v>
      </c>
      <c r="BM10" s="254">
        <v>1647.39959064</v>
      </c>
      <c r="BN10" s="361">
        <v>1706.56739326</v>
      </c>
      <c r="BO10" s="361">
        <v>1823.4921774500001</v>
      </c>
      <c r="BP10" s="361">
        <v>1774.02277194</v>
      </c>
      <c r="BQ10" s="361">
        <v>1776.4544911799999</v>
      </c>
      <c r="BR10" s="361">
        <v>1719.64542297</v>
      </c>
      <c r="BS10" s="468">
        <v>1804.9363706900001</v>
      </c>
      <c r="BT10" s="361">
        <v>1776.3079656899999</v>
      </c>
      <c r="BU10" s="468">
        <v>1765.73238436</v>
      </c>
      <c r="BV10" s="361">
        <v>1664.41359373</v>
      </c>
      <c r="BW10" s="523">
        <v>1640.2779796899999</v>
      </c>
      <c r="BX10" s="523">
        <v>1634.79270954</v>
      </c>
      <c r="BY10" s="361">
        <v>1642.3194899599998</v>
      </c>
      <c r="BZ10" s="523">
        <v>1722.46448246</v>
      </c>
      <c r="CA10" s="523">
        <v>1652.54869371</v>
      </c>
      <c r="CB10" s="361">
        <v>1624.42909779</v>
      </c>
      <c r="CC10" s="523">
        <v>1651.80623197</v>
      </c>
      <c r="CD10" s="523">
        <v>1627.3072992700002</v>
      </c>
      <c r="CE10" s="361">
        <v>1616.5895618300001</v>
      </c>
      <c r="CF10" s="523">
        <v>1491.7419746</v>
      </c>
      <c r="CG10" s="361">
        <v>1554.4418250899998</v>
      </c>
      <c r="CH10" s="523">
        <v>1540.66604583</v>
      </c>
      <c r="CI10" s="748">
        <v>1537.8303754599999</v>
      </c>
      <c r="CJ10" s="468">
        <v>1533.1901740399999</v>
      </c>
      <c r="CK10" s="468">
        <v>1537.43432153</v>
      </c>
      <c r="CL10" s="468">
        <v>1518.85252646</v>
      </c>
      <c r="CM10" s="523">
        <v>1521.0909336099999</v>
      </c>
      <c r="CN10" s="381">
        <v>-19.575112220000165</v>
      </c>
      <c r="CO10" s="531">
        <v>-1.270561668635628</v>
      </c>
      <c r="CP10" s="814"/>
    </row>
    <row r="11" spans="1:94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1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4">
        <v>13.62498875</v>
      </c>
      <c r="BM11" s="254">
        <v>13.6675</v>
      </c>
      <c r="BN11" s="361">
        <v>13.63421875</v>
      </c>
      <c r="BO11" s="361">
        <v>13.67957</v>
      </c>
      <c r="BP11" s="361">
        <v>13.70078125</v>
      </c>
      <c r="BQ11" s="361">
        <v>13.76166375</v>
      </c>
      <c r="BR11" s="361">
        <v>13.6744225</v>
      </c>
      <c r="BS11" s="468">
        <v>13.704065</v>
      </c>
      <c r="BT11" s="361">
        <v>13.606972499999999</v>
      </c>
      <c r="BU11" s="468">
        <v>13.47367</v>
      </c>
      <c r="BV11" s="361">
        <v>13.2001425</v>
      </c>
      <c r="BW11" s="523">
        <v>13.1419225</v>
      </c>
      <c r="BX11" s="523">
        <v>12.99513</v>
      </c>
      <c r="BY11" s="361">
        <v>12.8543725</v>
      </c>
      <c r="BZ11" s="523">
        <v>12.5043425</v>
      </c>
      <c r="CA11" s="523">
        <v>12.5508475</v>
      </c>
      <c r="CB11" s="361">
        <v>12.2785625</v>
      </c>
      <c r="CC11" s="523">
        <v>12.398729999999999</v>
      </c>
      <c r="CD11" s="523">
        <v>12.332788749999999</v>
      </c>
      <c r="CE11" s="361">
        <v>12.453666249999999</v>
      </c>
      <c r="CF11" s="523">
        <v>12.37503375</v>
      </c>
      <c r="CG11" s="361">
        <v>12.49679875</v>
      </c>
      <c r="CH11" s="523">
        <v>12.46928625</v>
      </c>
      <c r="CI11" s="748">
        <v>12.4397325</v>
      </c>
      <c r="CJ11" s="468">
        <v>12.4397325</v>
      </c>
      <c r="CK11" s="468">
        <v>12.45482</v>
      </c>
      <c r="CL11" s="468">
        <v>12.446832500000001</v>
      </c>
      <c r="CM11" s="523">
        <v>12.460145000000001</v>
      </c>
      <c r="CN11" s="381">
        <v>-9.1412499999989905E-3</v>
      </c>
      <c r="CO11" s="531">
        <v>-7.3310130321202482E-2</v>
      </c>
      <c r="CP11" s="814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18572.501467287253</v>
      </c>
      <c r="CA12" s="488">
        <v>18587.019263592367</v>
      </c>
      <c r="CB12" s="259">
        <v>18425.117325552001</v>
      </c>
      <c r="CC12" s="488">
        <v>18507.563915062452</v>
      </c>
      <c r="CD12" s="488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487">
        <v>18118.448482163996</v>
      </c>
      <c r="CI12" s="261">
        <v>18080.727307371817</v>
      </c>
      <c r="CJ12" s="487">
        <v>18182.190465391614</v>
      </c>
      <c r="CK12" s="487">
        <v>18256.007110580111</v>
      </c>
      <c r="CL12" s="487">
        <v>18216.097422082261</v>
      </c>
      <c r="CM12" s="487">
        <v>18194.405346177256</v>
      </c>
      <c r="CN12" s="381">
        <v>75.956864013260201</v>
      </c>
      <c r="CO12" s="531">
        <v>0.41922388712274383</v>
      </c>
      <c r="CP12" s="814"/>
    </row>
    <row r="13" spans="1:94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2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3">
        <v>14228.16842362</v>
      </c>
      <c r="BM13" s="253">
        <v>14430.144569389999</v>
      </c>
      <c r="BN13" s="362">
        <v>14519.412020229998</v>
      </c>
      <c r="BO13" s="362">
        <v>14557.695143659999</v>
      </c>
      <c r="BP13" s="362">
        <v>14490.556153199999</v>
      </c>
      <c r="BQ13" s="362">
        <v>14533.02594127</v>
      </c>
      <c r="BR13" s="362">
        <v>14540.68758611</v>
      </c>
      <c r="BS13" s="469">
        <v>14808.851179669999</v>
      </c>
      <c r="BT13" s="362">
        <v>14873.382846199998</v>
      </c>
      <c r="BU13" s="469">
        <v>15395.173086740002</v>
      </c>
      <c r="BV13" s="362">
        <v>15271.853066600002</v>
      </c>
      <c r="BW13" s="478">
        <v>15386.73098504</v>
      </c>
      <c r="BX13" s="478">
        <v>15477.397322610001</v>
      </c>
      <c r="BY13" s="362">
        <v>15122.842117170001</v>
      </c>
      <c r="BZ13" s="478">
        <v>15087.162095330001</v>
      </c>
      <c r="CA13" s="478">
        <v>15143.512575499999</v>
      </c>
      <c r="CB13" s="362">
        <v>14967.532631200003</v>
      </c>
      <c r="CC13" s="478">
        <v>14840.973869240001</v>
      </c>
      <c r="CD13" s="478">
        <v>14647.676553499999</v>
      </c>
      <c r="CE13" s="362">
        <v>14707.938427520001</v>
      </c>
      <c r="CF13" s="362">
        <v>14486.07687755</v>
      </c>
      <c r="CG13" s="362">
        <v>14352.66032157</v>
      </c>
      <c r="CH13" s="478">
        <v>14292.65319169</v>
      </c>
      <c r="CI13" s="428">
        <v>14276.916067710001</v>
      </c>
      <c r="CJ13" s="469">
        <v>14345.557398160001</v>
      </c>
      <c r="CK13" s="469">
        <v>14411.084282220001</v>
      </c>
      <c r="CL13" s="469">
        <v>14369.25235993</v>
      </c>
      <c r="CM13" s="478">
        <v>14365.140514810002</v>
      </c>
      <c r="CN13" s="381">
        <v>72.487323120001747</v>
      </c>
      <c r="CO13" s="531">
        <v>0.50716491996145585</v>
      </c>
      <c r="CP13" s="814"/>
    </row>
    <row r="14" spans="1:94" ht="12.75" customHeight="1" x14ac:dyDescent="0.2">
      <c r="C14" s="25"/>
      <c r="D14" s="521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5">
        <v>2101.026281718659</v>
      </c>
      <c r="BY14" s="356">
        <v>2161.6477540174924</v>
      </c>
      <c r="BZ14" s="395">
        <v>2010.555639387755</v>
      </c>
      <c r="CA14" s="395">
        <v>1967.976029712828</v>
      </c>
      <c r="CB14" s="356">
        <v>2029.5828346311951</v>
      </c>
      <c r="CC14" s="395">
        <v>2215.9182047419822</v>
      </c>
      <c r="CD14" s="395">
        <v>2310.3730403134109</v>
      </c>
      <c r="CE14" s="356">
        <v>2268.611934361516</v>
      </c>
      <c r="CF14" s="356">
        <v>2288.7415324387757</v>
      </c>
      <c r="CG14" s="356">
        <v>2400.2868285379004</v>
      </c>
      <c r="CH14" s="370">
        <v>2415.9558401122449</v>
      </c>
      <c r="CI14" s="475">
        <v>2393.9209760976678</v>
      </c>
      <c r="CJ14" s="370">
        <v>2426.7277775874632</v>
      </c>
      <c r="CK14" s="370">
        <v>2434.9821854708453</v>
      </c>
      <c r="CL14" s="370">
        <v>2436.8576490218652</v>
      </c>
      <c r="CM14" s="370">
        <v>2419.2511335947515</v>
      </c>
      <c r="CN14" s="381">
        <v>3.2952934825066222</v>
      </c>
      <c r="CO14" s="531">
        <v>0.13639709086543661</v>
      </c>
      <c r="CP14" s="814"/>
    </row>
    <row r="15" spans="1:94" ht="12.75" customHeight="1" x14ac:dyDescent="0.2">
      <c r="C15" s="25"/>
      <c r="D15" s="521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5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5">
        <v>398.90758372000005</v>
      </c>
      <c r="BT15" s="255">
        <v>418.15905979000001</v>
      </c>
      <c r="BU15" s="445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6">
        <v>439.43538598347999</v>
      </c>
      <c r="BZ15" s="395">
        <v>460.70149349078002</v>
      </c>
      <c r="CA15" s="356">
        <v>460.95069339119999</v>
      </c>
      <c r="CB15" s="356">
        <v>461.28265086511999</v>
      </c>
      <c r="CC15" s="395">
        <v>483.4481457</v>
      </c>
      <c r="CD15" s="395">
        <v>483.69512020000002</v>
      </c>
      <c r="CE15" s="356">
        <v>483.96683875100001</v>
      </c>
      <c r="CF15" s="356">
        <v>506.61016133319998</v>
      </c>
      <c r="CG15" s="356">
        <v>506.89118212080001</v>
      </c>
      <c r="CH15" s="395">
        <v>506.94092630379998</v>
      </c>
      <c r="CI15" s="475">
        <v>506.95555000019999</v>
      </c>
      <c r="CJ15" s="370">
        <v>506.95939537020001</v>
      </c>
      <c r="CK15" s="370">
        <v>506.95993415020001</v>
      </c>
      <c r="CL15" s="370">
        <v>506.99227978200003</v>
      </c>
      <c r="CM15" s="395">
        <v>507.00224169299997</v>
      </c>
      <c r="CN15" s="381">
        <v>6.1315389199990022E-2</v>
      </c>
      <c r="CO15" s="531">
        <v>1.2095174411563825E-2</v>
      </c>
      <c r="CP15" s="814"/>
    </row>
    <row r="16" spans="1:94" ht="12.75" customHeight="1" x14ac:dyDescent="0.2">
      <c r="C16" s="25"/>
      <c r="D16" s="521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5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5">
        <v>1151.9819524606414</v>
      </c>
      <c r="BT16" s="255">
        <v>1151.5121083921283</v>
      </c>
      <c r="BU16" s="445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6">
        <v>1013.4681452376093</v>
      </c>
      <c r="BZ16" s="395">
        <v>1014.0822390787171</v>
      </c>
      <c r="CA16" s="395">
        <v>1014.5799649883381</v>
      </c>
      <c r="CB16" s="356">
        <v>966.71920885568511</v>
      </c>
      <c r="CC16" s="395">
        <v>967.22369538046644</v>
      </c>
      <c r="CD16" s="395">
        <v>946.01999281341102</v>
      </c>
      <c r="CE16" s="356">
        <v>926.51580938921268</v>
      </c>
      <c r="CF16" s="395">
        <v>918.14396298104953</v>
      </c>
      <c r="CG16" s="356">
        <v>905.61235274927105</v>
      </c>
      <c r="CH16" s="395">
        <v>902.89852405795</v>
      </c>
      <c r="CI16" s="475">
        <v>902.93471356395003</v>
      </c>
      <c r="CJ16" s="370">
        <v>902.94589427394999</v>
      </c>
      <c r="CK16" s="370">
        <v>902.98070873906693</v>
      </c>
      <c r="CL16" s="370">
        <v>902.99513334839651</v>
      </c>
      <c r="CM16" s="395">
        <v>903.01145607950002</v>
      </c>
      <c r="CN16" s="381">
        <v>0.11293202155002291</v>
      </c>
      <c r="CO16" s="531">
        <v>1.2507720252163956E-2</v>
      </c>
      <c r="CP16" s="814"/>
    </row>
    <row r="17" spans="1:94" ht="12.75" customHeight="1" x14ac:dyDescent="0.2">
      <c r="C17" s="660"/>
      <c r="D17" s="661" t="s">
        <v>119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70">
        <v>1.8</v>
      </c>
      <c r="CI17" s="749">
        <v>0</v>
      </c>
      <c r="CJ17" s="669">
        <v>1</v>
      </c>
      <c r="CK17" s="669">
        <v>0</v>
      </c>
      <c r="CL17" s="669">
        <v>0</v>
      </c>
      <c r="CM17" s="670">
        <v>0</v>
      </c>
      <c r="CN17" s="769">
        <v>-0.8</v>
      </c>
      <c r="CO17" s="532">
        <v>-44.444444444444443</v>
      </c>
      <c r="CP17" s="814"/>
    </row>
    <row r="18" spans="1:94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70">
        <v>2.3000000000000003</v>
      </c>
      <c r="CI18" s="749">
        <v>0.1</v>
      </c>
      <c r="CJ18" s="669">
        <v>0.5</v>
      </c>
      <c r="CK18" s="669">
        <v>0</v>
      </c>
      <c r="CL18" s="669">
        <v>0.4</v>
      </c>
      <c r="CM18" s="670">
        <v>0</v>
      </c>
      <c r="CN18" s="769">
        <v>-1.3000000000000003</v>
      </c>
      <c r="CO18" s="532">
        <v>-56.521739130434788</v>
      </c>
      <c r="CP18" s="814"/>
    </row>
    <row r="19" spans="1:94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70">
        <v>0</v>
      </c>
      <c r="CI19" s="749">
        <v>0</v>
      </c>
      <c r="CJ19" s="669">
        <v>0</v>
      </c>
      <c r="CK19" s="669">
        <v>0</v>
      </c>
      <c r="CL19" s="669">
        <v>0</v>
      </c>
      <c r="CM19" s="670">
        <v>0</v>
      </c>
      <c r="CN19" s="769">
        <v>0</v>
      </c>
      <c r="CO19" s="532" t="e">
        <v>#DIV/0!</v>
      </c>
      <c r="CP19" s="814"/>
    </row>
    <row r="20" spans="1:94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70">
        <v>0</v>
      </c>
      <c r="CI20" s="749">
        <v>0</v>
      </c>
      <c r="CJ20" s="669">
        <v>0</v>
      </c>
      <c r="CK20" s="669">
        <v>0</v>
      </c>
      <c r="CL20" s="669">
        <v>0</v>
      </c>
      <c r="CM20" s="670">
        <v>0</v>
      </c>
      <c r="CN20" s="769">
        <v>0</v>
      </c>
      <c r="CO20" s="532" t="e">
        <v>#DIV/0!</v>
      </c>
      <c r="CP20" s="814"/>
    </row>
    <row r="21" spans="1:94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80">
        <v>9.4</v>
      </c>
      <c r="CI21" s="750">
        <v>0</v>
      </c>
      <c r="CJ21" s="679">
        <v>5</v>
      </c>
      <c r="CK21" s="679">
        <v>2</v>
      </c>
      <c r="CL21" s="679">
        <v>10</v>
      </c>
      <c r="CM21" s="680">
        <v>4</v>
      </c>
      <c r="CN21" s="769">
        <v>11.6</v>
      </c>
      <c r="CO21" s="532">
        <v>123.40425531914892</v>
      </c>
      <c r="CP21" s="814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7"/>
      <c r="BM22" s="290"/>
      <c r="BN22" s="192"/>
      <c r="BO22" s="192"/>
      <c r="BP22" s="192"/>
      <c r="BQ22" s="192"/>
      <c r="BR22" s="192"/>
      <c r="BS22" s="327"/>
      <c r="BT22" s="192"/>
      <c r="BU22" s="403"/>
      <c r="BV22" s="503"/>
      <c r="BW22" s="403"/>
      <c r="BX22" s="403"/>
      <c r="BY22" s="290"/>
      <c r="BZ22" s="403"/>
      <c r="CA22" s="403"/>
      <c r="CB22" s="192"/>
      <c r="CC22" s="760"/>
      <c r="CD22" s="403"/>
      <c r="CE22" s="192"/>
      <c r="CF22" s="403"/>
      <c r="CG22" s="192"/>
      <c r="CH22" s="403"/>
      <c r="CI22" s="733"/>
      <c r="CJ22" s="326"/>
      <c r="CK22" s="327"/>
      <c r="CL22" s="327"/>
      <c r="CM22" s="403"/>
      <c r="CN22" s="628"/>
      <c r="CO22" s="533" t="s">
        <v>3</v>
      </c>
      <c r="CP22" s="814"/>
    </row>
    <row r="23" spans="1:94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2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2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2">
        <v>46502.025808538099</v>
      </c>
      <c r="BO23" s="362">
        <v>44971.025892743819</v>
      </c>
      <c r="BP23" s="362">
        <v>43583.380129660538</v>
      </c>
      <c r="BQ23" s="362">
        <v>44933.133215966773</v>
      </c>
      <c r="BR23" s="362">
        <v>44710.185835211887</v>
      </c>
      <c r="BS23" s="469">
        <v>46248.208124989978</v>
      </c>
      <c r="BT23" s="362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2">
        <v>61256.800381815308</v>
      </c>
      <c r="BZ23" s="478">
        <v>58118.611381419993</v>
      </c>
      <c r="CA23" s="478">
        <v>56149.437725975207</v>
      </c>
      <c r="CB23" s="362">
        <v>53168.353856128393</v>
      </c>
      <c r="CC23" s="478">
        <v>52657.881866565527</v>
      </c>
      <c r="CD23" s="478">
        <v>52892.309277199347</v>
      </c>
      <c r="CE23" s="362">
        <v>55576.847906729046</v>
      </c>
      <c r="CF23" s="478">
        <v>54704.039467584022</v>
      </c>
      <c r="CG23" s="362">
        <v>54681.517672292954</v>
      </c>
      <c r="CH23" s="478">
        <v>57077.826920757019</v>
      </c>
      <c r="CI23" s="469">
        <v>57311.412624172037</v>
      </c>
      <c r="CJ23" s="469">
        <v>57279.866193050097</v>
      </c>
      <c r="CK23" s="469">
        <v>57254.012253958972</v>
      </c>
      <c r="CL23" s="469">
        <v>57153.901107476639</v>
      </c>
      <c r="CM23" s="478">
        <v>57778.197202535128</v>
      </c>
      <c r="CN23" s="445">
        <v>700.37028177810862</v>
      </c>
      <c r="CO23" s="531">
        <v>1.2270444050900053</v>
      </c>
      <c r="CP23" s="814"/>
    </row>
    <row r="24" spans="1:94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2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2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2">
        <v>35908.594242320003</v>
      </c>
      <c r="BO24" s="362">
        <v>35170.474726610002</v>
      </c>
      <c r="BP24" s="362">
        <v>34508.930251170001</v>
      </c>
      <c r="BQ24" s="362">
        <v>34555.717835570002</v>
      </c>
      <c r="BR24" s="362">
        <v>34634.109018330004</v>
      </c>
      <c r="BS24" s="469">
        <v>35280.659298040002</v>
      </c>
      <c r="BT24" s="362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2">
        <v>41371.515351379996</v>
      </c>
      <c r="BZ24" s="478">
        <v>40506.033192499999</v>
      </c>
      <c r="CA24" s="478">
        <v>39262.991807869999</v>
      </c>
      <c r="CB24" s="362">
        <v>38283.96615778</v>
      </c>
      <c r="CC24" s="478">
        <v>37850.323657679997</v>
      </c>
      <c r="CD24" s="478">
        <v>38148.541673379994</v>
      </c>
      <c r="CE24" s="362">
        <v>38359.647042080003</v>
      </c>
      <c r="CF24" s="478">
        <v>38372.521949379996</v>
      </c>
      <c r="CG24" s="362">
        <v>38105.396707079999</v>
      </c>
      <c r="CH24" s="478">
        <v>38441.476838379996</v>
      </c>
      <c r="CI24" s="469">
        <v>38494.457337480002</v>
      </c>
      <c r="CJ24" s="469">
        <v>38528.502735180002</v>
      </c>
      <c r="CK24" s="469">
        <v>38512.160547680003</v>
      </c>
      <c r="CL24" s="469">
        <v>38576.209267680002</v>
      </c>
      <c r="CM24" s="478">
        <v>38570.151411480001</v>
      </c>
      <c r="CN24" s="445">
        <v>128.67457310000464</v>
      </c>
      <c r="CO24" s="531">
        <v>0.33472848517499543</v>
      </c>
      <c r="CP24" s="814"/>
    </row>
    <row r="25" spans="1:94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2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2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2">
        <v>-63694.572215758635</v>
      </c>
      <c r="BO25" s="362">
        <v>-64695.313957981081</v>
      </c>
      <c r="BP25" s="362">
        <v>-64896.284958885997</v>
      </c>
      <c r="BQ25" s="362">
        <v>-65140.840120823574</v>
      </c>
      <c r="BR25" s="362">
        <v>-65115.007822482745</v>
      </c>
      <c r="BS25" s="469">
        <v>-66308.059794521148</v>
      </c>
      <c r="BT25" s="362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2">
        <v>-62371.181571876186</v>
      </c>
      <c r="BZ25" s="478">
        <v>-62991.898781180244</v>
      </c>
      <c r="CA25" s="478">
        <v>-64621.504459789583</v>
      </c>
      <c r="CB25" s="362">
        <v>-64393.307691634778</v>
      </c>
      <c r="CC25" s="478">
        <v>-63958.757084868026</v>
      </c>
      <c r="CD25" s="478">
        <v>-62334.519483329743</v>
      </c>
      <c r="CE25" s="362">
        <v>-62536.810570389527</v>
      </c>
      <c r="CF25" s="478">
        <v>-61001.96543023803</v>
      </c>
      <c r="CG25" s="362">
        <v>-60353.853098806503</v>
      </c>
      <c r="CH25" s="478">
        <v>-59606.124056329121</v>
      </c>
      <c r="CI25" s="469">
        <v>-59445.186886708871</v>
      </c>
      <c r="CJ25" s="469">
        <v>-59882.021015963313</v>
      </c>
      <c r="CK25" s="469">
        <v>-60347.877627903152</v>
      </c>
      <c r="CL25" s="469">
        <v>-59996.861920914627</v>
      </c>
      <c r="CM25" s="478">
        <v>-59974.712519964574</v>
      </c>
      <c r="CN25" s="445">
        <v>-368.58846363545308</v>
      </c>
      <c r="CO25" s="531">
        <v>0.61837348002551362</v>
      </c>
      <c r="CP25" s="814"/>
    </row>
    <row r="26" spans="1:94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2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2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2">
        <v>-35379.873657794473</v>
      </c>
      <c r="BO26" s="362">
        <v>-35909.120431382136</v>
      </c>
      <c r="BP26" s="362">
        <v>-37354.259685190009</v>
      </c>
      <c r="BQ26" s="362">
        <v>-38644.746607878733</v>
      </c>
      <c r="BR26" s="362">
        <v>-39922.86813474472</v>
      </c>
      <c r="BS26" s="469">
        <v>-39064.965928607722</v>
      </c>
      <c r="BT26" s="362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2">
        <v>-29328.915759721393</v>
      </c>
      <c r="BZ26" s="478">
        <v>-31461.852360015266</v>
      </c>
      <c r="CA26" s="478">
        <v>-31891.980872479322</v>
      </c>
      <c r="CB26" s="362">
        <v>-31100.461763368094</v>
      </c>
      <c r="CC26" s="478">
        <v>-33126.363105549004</v>
      </c>
      <c r="CD26" s="478">
        <v>-31763.446206964381</v>
      </c>
      <c r="CE26" s="362">
        <v>-31746.886380987838</v>
      </c>
      <c r="CF26" s="478">
        <v>-33903.953379198727</v>
      </c>
      <c r="CG26" s="362">
        <v>-34604.179077711262</v>
      </c>
      <c r="CH26" s="478">
        <v>-32313.814024935913</v>
      </c>
      <c r="CI26" s="469">
        <v>-32040.730882050309</v>
      </c>
      <c r="CJ26" s="469">
        <v>-32611.990707589175</v>
      </c>
      <c r="CK26" s="469">
        <v>-32989.325395702821</v>
      </c>
      <c r="CL26" s="469">
        <v>-32948.827176526713</v>
      </c>
      <c r="CM26" s="478">
        <v>-33031.793136811044</v>
      </c>
      <c r="CN26" s="445">
        <v>-717.97911187513091</v>
      </c>
      <c r="CO26" s="531">
        <v>2.2218952901105427</v>
      </c>
      <c r="CP26" s="814"/>
    </row>
    <row r="27" spans="1:94" x14ac:dyDescent="0.2">
      <c r="A27" s="227"/>
      <c r="B27" s="787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2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2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2">
        <v>1455.511738355</v>
      </c>
      <c r="AP27" s="253"/>
      <c r="AQ27" s="253"/>
      <c r="AR27" s="253"/>
      <c r="AS27" s="253"/>
      <c r="AT27" s="253"/>
      <c r="AU27" s="362"/>
      <c r="AV27" s="253"/>
      <c r="AW27" s="253"/>
      <c r="AX27" s="253"/>
      <c r="AY27" s="253"/>
      <c r="AZ27" s="253"/>
      <c r="BA27" s="362">
        <v>1459.122102502</v>
      </c>
      <c r="BB27" s="253"/>
      <c r="BC27" s="253"/>
      <c r="BD27" s="253"/>
      <c r="BE27" s="253"/>
      <c r="BF27" s="253"/>
      <c r="BG27" s="362"/>
      <c r="BH27" s="362"/>
      <c r="BI27" s="362"/>
      <c r="BJ27" s="253"/>
      <c r="BK27" s="253"/>
      <c r="BL27" s="253"/>
      <c r="BM27" s="362">
        <v>5573.0120549231997</v>
      </c>
      <c r="BN27" s="362">
        <v>5575.2324228890002</v>
      </c>
      <c r="BO27" s="362">
        <v>5575.7902906360005</v>
      </c>
      <c r="BP27" s="362">
        <v>5732.2215220583994</v>
      </c>
      <c r="BQ27" s="362">
        <v>6387.6393860655999</v>
      </c>
      <c r="BR27" s="362">
        <v>6720.5717864904</v>
      </c>
      <c r="BS27" s="362">
        <v>6402.3115020688001</v>
      </c>
      <c r="BT27" s="362">
        <v>7008.4402740528003</v>
      </c>
      <c r="BU27" s="362">
        <v>6174.7879282787999</v>
      </c>
      <c r="BV27" s="362">
        <v>5572.7175188295996</v>
      </c>
      <c r="BW27" s="362">
        <v>6032.0038579862003</v>
      </c>
      <c r="BX27" s="362">
        <v>5550.5131906986007</v>
      </c>
      <c r="BY27" s="362">
        <v>5614.7077047839994</v>
      </c>
      <c r="BZ27" s="362">
        <v>5520.3519819792009</v>
      </c>
      <c r="CA27" s="362">
        <v>5515.2189933064001</v>
      </c>
      <c r="CB27" s="362">
        <v>5515.5993681549999</v>
      </c>
      <c r="CC27" s="478">
        <v>6006.9863481479997</v>
      </c>
      <c r="CD27" s="478">
        <v>5515.1043655202002</v>
      </c>
      <c r="CE27" s="362">
        <v>5514.9757570049997</v>
      </c>
      <c r="CF27" s="478">
        <v>5513.6795435652002</v>
      </c>
      <c r="CG27" s="362">
        <v>5513.5700385094005</v>
      </c>
      <c r="CH27" s="478">
        <v>5514.4616044278</v>
      </c>
      <c r="CI27" s="469">
        <v>5514.4705365356012</v>
      </c>
      <c r="CJ27" s="469">
        <v>5514.5452500989995</v>
      </c>
      <c r="CK27" s="469">
        <v>5514.5823714819999</v>
      </c>
      <c r="CL27" s="469">
        <v>5515.6839170246003</v>
      </c>
      <c r="CM27" s="478">
        <v>5515.7426028896007</v>
      </c>
      <c r="CN27" s="445">
        <v>1.2809984618006638</v>
      </c>
      <c r="CO27" s="531">
        <v>2.3229801088331392E-2</v>
      </c>
      <c r="CP27" s="814"/>
    </row>
    <row r="28" spans="1:94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404"/>
      <c r="CI28" s="383"/>
      <c r="CJ28" s="189"/>
      <c r="CK28" s="189"/>
      <c r="CL28" s="189"/>
      <c r="CM28" s="404"/>
      <c r="CN28" s="629"/>
      <c r="CO28" s="534"/>
      <c r="CP28" s="814"/>
    </row>
    <row r="29" spans="1:94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6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5">
        <v>52708.053935999997</v>
      </c>
      <c r="BM29" s="255">
        <v>57981.186573919993</v>
      </c>
      <c r="BN29" s="356">
        <v>55745.036374110001</v>
      </c>
      <c r="BO29" s="356">
        <v>55341.436452139998</v>
      </c>
      <c r="BP29" s="356">
        <v>55421.626092499995</v>
      </c>
      <c r="BQ29" s="356">
        <v>54927.41316222</v>
      </c>
      <c r="BR29" s="356">
        <v>55637.674639310004</v>
      </c>
      <c r="BS29" s="370">
        <v>56613.917716260003</v>
      </c>
      <c r="BT29" s="356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6">
        <v>65694.033748599992</v>
      </c>
      <c r="BZ29" s="395">
        <v>63655.379903439993</v>
      </c>
      <c r="CA29" s="395">
        <v>61961.986347140002</v>
      </c>
      <c r="CB29" s="356">
        <v>62034.553127090003</v>
      </c>
      <c r="CC29" s="395">
        <v>60956.949763599987</v>
      </c>
      <c r="CD29" s="395">
        <v>62132.629435919996</v>
      </c>
      <c r="CE29" s="356">
        <v>62876.378961160008</v>
      </c>
      <c r="CF29" s="395">
        <v>60897.805052679993</v>
      </c>
      <c r="CG29" s="356">
        <v>60376.202985424105</v>
      </c>
      <c r="CH29" s="395">
        <v>61266.50903848411</v>
      </c>
      <c r="CI29" s="475">
        <v>61186.254891754113</v>
      </c>
      <c r="CJ29" s="370">
        <v>61428.17530625411</v>
      </c>
      <c r="CK29" s="370">
        <v>61345.242015404117</v>
      </c>
      <c r="CL29" s="370">
        <v>60735.351751854105</v>
      </c>
      <c r="CM29" s="395">
        <v>61155.123501244118</v>
      </c>
      <c r="CN29" s="445">
        <v>-111.38553723999212</v>
      </c>
      <c r="CO29" s="531">
        <v>-0.18180493549914134</v>
      </c>
      <c r="CP29" s="814"/>
    </row>
    <row r="30" spans="1:94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6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5">
        <v>86764.301130570006</v>
      </c>
      <c r="BM30" s="255">
        <v>95835.928591749995</v>
      </c>
      <c r="BN30" s="356">
        <v>93159.19932947999</v>
      </c>
      <c r="BO30" s="356">
        <v>92215.998880779996</v>
      </c>
      <c r="BP30" s="356">
        <v>92757.126277439995</v>
      </c>
      <c r="BQ30" s="356">
        <v>93653.09530115001</v>
      </c>
      <c r="BR30" s="356">
        <v>93856.359839099998</v>
      </c>
      <c r="BS30" s="370">
        <v>95094.069593120003</v>
      </c>
      <c r="BT30" s="356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6">
        <v>109988.09195566</v>
      </c>
      <c r="BZ30" s="395">
        <v>106348.33333356</v>
      </c>
      <c r="CA30" s="395">
        <v>105041.72511164001</v>
      </c>
      <c r="CB30" s="356">
        <v>104226.59752160999</v>
      </c>
      <c r="CC30" s="395">
        <v>104134.14216728999</v>
      </c>
      <c r="CD30" s="395">
        <v>106147.68217032999</v>
      </c>
      <c r="CE30" s="356">
        <v>108326.18642199002</v>
      </c>
      <c r="CF30" s="395">
        <v>106235.83814370999</v>
      </c>
      <c r="CG30" s="356">
        <v>107816.45572011538</v>
      </c>
      <c r="CH30" s="395">
        <v>109673.69881945539</v>
      </c>
      <c r="CI30" s="475">
        <v>109299.38296760537</v>
      </c>
      <c r="CJ30" s="370">
        <v>109473.40434509539</v>
      </c>
      <c r="CK30" s="370">
        <v>109759.52352686538</v>
      </c>
      <c r="CL30" s="370">
        <v>109198.20222216536</v>
      </c>
      <c r="CM30" s="395">
        <v>109670.38065071536</v>
      </c>
      <c r="CN30" s="445">
        <v>-3.3181687400210649</v>
      </c>
      <c r="CO30" s="531">
        <v>-3.0254917776417756E-3</v>
      </c>
      <c r="CP30" s="814"/>
    </row>
    <row r="31" spans="1:94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6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5">
        <v>128997.96135686</v>
      </c>
      <c r="BM31" s="255">
        <v>138661.27142405001</v>
      </c>
      <c r="BN31" s="356">
        <v>136049.80942356001</v>
      </c>
      <c r="BO31" s="356">
        <v>135287.90724203998</v>
      </c>
      <c r="BP31" s="356">
        <v>135897.95399149001</v>
      </c>
      <c r="BQ31" s="356">
        <v>136879.31941299999</v>
      </c>
      <c r="BR31" s="356">
        <v>137284.39870665001</v>
      </c>
      <c r="BS31" s="370">
        <v>139353.69191854002</v>
      </c>
      <c r="BT31" s="356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6">
        <v>160278.86070871001</v>
      </c>
      <c r="BZ31" s="395">
        <v>157108.58009941003</v>
      </c>
      <c r="CA31" s="395">
        <v>156544.24060175999</v>
      </c>
      <c r="CB31" s="356">
        <v>155857.07016415001</v>
      </c>
      <c r="CC31" s="395">
        <v>156170.02365478</v>
      </c>
      <c r="CD31" s="395">
        <v>159847.41810125002</v>
      </c>
      <c r="CE31" s="356">
        <v>163373.74353541003</v>
      </c>
      <c r="CF31" s="395">
        <v>162722.93270303</v>
      </c>
      <c r="CG31" s="356">
        <v>164553.09179607296</v>
      </c>
      <c r="CH31" s="395">
        <v>166614.2891135629</v>
      </c>
      <c r="CI31" s="475">
        <v>166401.69193474294</v>
      </c>
      <c r="CJ31" s="370">
        <v>166584.15867654289</v>
      </c>
      <c r="CK31" s="370">
        <v>166891.39529004291</v>
      </c>
      <c r="CL31" s="370">
        <v>166281.5792939229</v>
      </c>
      <c r="CM31" s="395">
        <v>166722.0104434829</v>
      </c>
      <c r="CN31" s="445">
        <v>107.72132991999388</v>
      </c>
      <c r="CO31" s="531">
        <v>6.4653116184154591E-2</v>
      </c>
      <c r="CP31" s="814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46"/>
      <c r="BM32" s="295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405"/>
      <c r="CI32" s="734"/>
      <c r="CJ32" s="374"/>
      <c r="CK32" s="374"/>
      <c r="CL32" s="374"/>
      <c r="CM32" s="405"/>
      <c r="CN32" s="629"/>
      <c r="CO32" s="534"/>
      <c r="CP32" s="814"/>
    </row>
    <row r="33" spans="1:94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5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86.109463377855974</v>
      </c>
      <c r="CH33" s="601">
        <v>86.238976805623864</v>
      </c>
      <c r="CI33" s="751">
        <v>86.340714510544942</v>
      </c>
      <c r="CJ33" s="603">
        <v>86.13051026880666</v>
      </c>
      <c r="CK33" s="603">
        <v>86.047655420103936</v>
      </c>
      <c r="CL33" s="603">
        <v>86.118478195686137</v>
      </c>
      <c r="CM33" s="601">
        <v>86.305837577435369</v>
      </c>
      <c r="CN33" s="445">
        <v>6.6860771811505515E-2</v>
      </c>
      <c r="CO33" s="531">
        <v>7.7529644121598906E-2</v>
      </c>
      <c r="CP33" s="814"/>
    </row>
    <row r="34" spans="1:94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5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81.847547318296506</v>
      </c>
      <c r="CH34" s="601">
        <v>82.021020085067235</v>
      </c>
      <c r="CI34" s="751">
        <v>82.027198431572145</v>
      </c>
      <c r="CJ34" s="603">
        <v>81.882010642631158</v>
      </c>
      <c r="CK34" s="603">
        <v>81.888170324283607</v>
      </c>
      <c r="CL34" s="603">
        <v>81.947092159734993</v>
      </c>
      <c r="CM34" s="601">
        <v>82.083009096508007</v>
      </c>
      <c r="CN34" s="445">
        <v>6.1989011440772401E-2</v>
      </c>
      <c r="CO34" s="531">
        <v>7.5576981823055611E-2</v>
      </c>
      <c r="CP34" s="814"/>
    </row>
    <row r="35" spans="1:94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5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84.962696659448284</v>
      </c>
      <c r="CH35" s="601">
        <v>85.062209728603648</v>
      </c>
      <c r="CI35" s="751">
        <v>85.083675168768153</v>
      </c>
      <c r="CJ35" s="603">
        <v>84.992816593050875</v>
      </c>
      <c r="CK35" s="603">
        <v>84.991100300090551</v>
      </c>
      <c r="CL35" s="603">
        <v>85.036786828364384</v>
      </c>
      <c r="CM35" s="601">
        <v>85.115214157446587</v>
      </c>
      <c r="CN35" s="445">
        <v>5.3004428842939433E-2</v>
      </c>
      <c r="CO35" s="531">
        <v>6.2312546325871132E-2</v>
      </c>
      <c r="CP35" s="814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406"/>
      <c r="CI36" s="385"/>
      <c r="CJ36" s="190"/>
      <c r="CK36" s="190"/>
      <c r="CL36" s="190"/>
      <c r="CM36" s="406"/>
      <c r="CN36" s="630" t="s">
        <v>3</v>
      </c>
      <c r="CO36" s="535"/>
      <c r="CP36" s="814"/>
    </row>
    <row r="37" spans="1:94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7">
        <v>3169.9099883381923</v>
      </c>
      <c r="BM37" s="256">
        <v>3295.8235714285711</v>
      </c>
      <c r="BN37" s="438">
        <v>3967.5796355685125</v>
      </c>
      <c r="BO37" s="438">
        <v>4103.6273381924193</v>
      </c>
      <c r="BP37" s="438">
        <v>4147.3039067055388</v>
      </c>
      <c r="BQ37" s="438">
        <v>4196.7717055393578</v>
      </c>
      <c r="BR37" s="356">
        <v>4189.0607434402327</v>
      </c>
      <c r="BS37" s="475">
        <v>4229.0890816326528</v>
      </c>
      <c r="BT37" s="356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6">
        <v>4197.8526618075794</v>
      </c>
      <c r="BZ37" s="395">
        <v>4383.5288673469386</v>
      </c>
      <c r="CA37" s="395">
        <v>4629.9042237609319</v>
      </c>
      <c r="CB37" s="356">
        <v>4845.3991209912529</v>
      </c>
      <c r="CC37" s="395">
        <v>4682.8660918367341</v>
      </c>
      <c r="CD37" s="395">
        <v>4636.9817405247804</v>
      </c>
      <c r="CE37" s="356">
        <v>4470.8377565597657</v>
      </c>
      <c r="CF37" s="395">
        <v>4233.3161479591818</v>
      </c>
      <c r="CG37" s="356">
        <v>3911.2144883381916</v>
      </c>
      <c r="CH37" s="395">
        <v>3849.1357915451886</v>
      </c>
      <c r="CI37" s="370">
        <v>3849.1357915451886</v>
      </c>
      <c r="CJ37" s="370">
        <v>3849.1357915451886</v>
      </c>
      <c r="CK37" s="370">
        <v>3849.1357915451886</v>
      </c>
      <c r="CL37" s="370">
        <v>3849.1357915451886</v>
      </c>
      <c r="CM37" s="395">
        <v>3704.4796865889198</v>
      </c>
      <c r="CN37" s="381">
        <v>-144.65610495626879</v>
      </c>
      <c r="CO37" s="531">
        <v>-3.7581450172273212</v>
      </c>
      <c r="CP37" s="814"/>
    </row>
    <row r="38" spans="1:94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8">
        <v>1068.3026559766768</v>
      </c>
      <c r="BM38" s="257">
        <v>1095.9069096209917</v>
      </c>
      <c r="BN38" s="439">
        <v>1163.3753644314872</v>
      </c>
      <c r="BO38" s="439">
        <v>1234.3716093294463</v>
      </c>
      <c r="BP38" s="439">
        <v>1297.5395772594757</v>
      </c>
      <c r="BQ38" s="439">
        <v>1342.4616034985427</v>
      </c>
      <c r="BR38" s="356">
        <v>1353.8394169096216</v>
      </c>
      <c r="BS38" s="475">
        <v>1367.6451603498547</v>
      </c>
      <c r="BT38" s="356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6">
        <v>1450.3006209912542</v>
      </c>
      <c r="BZ38" s="395">
        <v>1491.3545233236157</v>
      </c>
      <c r="CA38" s="395">
        <v>1512.343290816327</v>
      </c>
      <c r="CB38" s="356">
        <v>1539.4287128279889</v>
      </c>
      <c r="CC38" s="395">
        <v>1543.1276078717206</v>
      </c>
      <c r="CD38" s="395">
        <v>1551.2123527696797</v>
      </c>
      <c r="CE38" s="356">
        <v>1551.6800306122452</v>
      </c>
      <c r="CF38" s="395">
        <v>1536.5550692419827</v>
      </c>
      <c r="CG38" s="356">
        <v>1522.6182784256564</v>
      </c>
      <c r="CH38" s="395">
        <v>1517.6579489795922</v>
      </c>
      <c r="CI38" s="370">
        <v>1517.6579489795922</v>
      </c>
      <c r="CJ38" s="370">
        <v>1517.6579489795922</v>
      </c>
      <c r="CK38" s="370">
        <v>1517.6579489795922</v>
      </c>
      <c r="CL38" s="370">
        <v>1517.6579489795922</v>
      </c>
      <c r="CM38" s="395">
        <v>1517.0834766763851</v>
      </c>
      <c r="CN38" s="381">
        <v>-0.57447230320713061</v>
      </c>
      <c r="CO38" s="531">
        <v>-3.7852554562334273E-2</v>
      </c>
      <c r="CP38" s="814"/>
    </row>
    <row r="39" spans="1:94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5">
        <v>7328.5562200000022</v>
      </c>
      <c r="BM39" s="255">
        <v>7517.9214000000029</v>
      </c>
      <c r="BN39" s="356">
        <v>7980.7550000000028</v>
      </c>
      <c r="BO39" s="356">
        <v>8467.7892400000019</v>
      </c>
      <c r="BP39" s="356">
        <v>8901.1215000000029</v>
      </c>
      <c r="BQ39" s="356">
        <v>9209.2866000000031</v>
      </c>
      <c r="BR39" s="356">
        <v>9287.3384000000042</v>
      </c>
      <c r="BS39" s="475">
        <v>9382.0458000000035</v>
      </c>
      <c r="BT39" s="356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6">
        <v>9949.0622600000042</v>
      </c>
      <c r="BZ39" s="395">
        <v>10230.692030000004</v>
      </c>
      <c r="CA39" s="395">
        <v>10374.674975000004</v>
      </c>
      <c r="CB39" s="356">
        <v>10560.480970000004</v>
      </c>
      <c r="CC39" s="395">
        <v>10585.855390000004</v>
      </c>
      <c r="CD39" s="395">
        <v>10641.316740000004</v>
      </c>
      <c r="CE39" s="356">
        <v>10644.525010000003</v>
      </c>
      <c r="CF39" s="395">
        <v>10540.767775000002</v>
      </c>
      <c r="CG39" s="356">
        <v>10445.161390000003</v>
      </c>
      <c r="CH39" s="395">
        <v>10411.133530000003</v>
      </c>
      <c r="CI39" s="370">
        <v>10411.133530000003</v>
      </c>
      <c r="CJ39" s="370">
        <v>10411.133530000003</v>
      </c>
      <c r="CK39" s="370">
        <v>10411.133530000003</v>
      </c>
      <c r="CL39" s="370">
        <v>10411.133530000003</v>
      </c>
      <c r="CM39" s="395">
        <v>10407.192650000003</v>
      </c>
      <c r="CN39" s="381">
        <v>-3.9408800000001065</v>
      </c>
      <c r="CO39" s="531">
        <v>-3.7852554562323171E-2</v>
      </c>
      <c r="CP39" s="814"/>
    </row>
    <row r="40" spans="1:94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5">
        <v>1.0047518372857667E-14</v>
      </c>
      <c r="BM40" s="255">
        <v>1.0047518372857667E-14</v>
      </c>
      <c r="BN40" s="356">
        <v>1.0047518372857667E-14</v>
      </c>
      <c r="BO40" s="356">
        <v>1.0047518372857667E-14</v>
      </c>
      <c r="BP40" s="356">
        <v>1.0047518372857667E-14</v>
      </c>
      <c r="BQ40" s="356">
        <v>1.0047518372857667E-14</v>
      </c>
      <c r="BR40" s="356">
        <v>1.0047518372857667E-14</v>
      </c>
      <c r="BS40" s="475">
        <v>1.0047518372857667E-14</v>
      </c>
      <c r="BT40" s="356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6">
        <v>1.0047518372857667E-14</v>
      </c>
      <c r="BZ40" s="395">
        <v>1.0047518372857667E-14</v>
      </c>
      <c r="CA40" s="395">
        <v>0</v>
      </c>
      <c r="CB40" s="356">
        <v>0</v>
      </c>
      <c r="CC40" s="395">
        <v>0</v>
      </c>
      <c r="CD40" s="395">
        <v>0</v>
      </c>
      <c r="CE40" s="356">
        <v>0</v>
      </c>
      <c r="CF40" s="395">
        <v>0</v>
      </c>
      <c r="CG40" s="356">
        <v>0</v>
      </c>
      <c r="CH40" s="395">
        <v>0</v>
      </c>
      <c r="CI40" s="370">
        <v>0</v>
      </c>
      <c r="CJ40" s="370">
        <v>0</v>
      </c>
      <c r="CK40" s="370">
        <v>0</v>
      </c>
      <c r="CL40" s="370">
        <v>0</v>
      </c>
      <c r="CM40" s="395">
        <v>0</v>
      </c>
      <c r="CN40" s="381" t="s">
        <v>3</v>
      </c>
      <c r="CO40" s="531" t="s">
        <v>3</v>
      </c>
      <c r="CP40" s="814"/>
    </row>
    <row r="41" spans="1:94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8">
        <v>2101.6073323615155</v>
      </c>
      <c r="BM41" s="257">
        <v>2199.9166618075797</v>
      </c>
      <c r="BN41" s="439">
        <v>2804.2042711370254</v>
      </c>
      <c r="BO41" s="439">
        <v>2869.2557288629732</v>
      </c>
      <c r="BP41" s="439">
        <v>2849.7643294460631</v>
      </c>
      <c r="BQ41" s="439">
        <v>2854.3101020408153</v>
      </c>
      <c r="BR41" s="356">
        <v>2835.2213265306113</v>
      </c>
      <c r="BS41" s="475">
        <v>2861.4439212827983</v>
      </c>
      <c r="BT41" s="356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6">
        <v>2747.5520408163256</v>
      </c>
      <c r="BZ41" s="395">
        <v>2892.1743440233226</v>
      </c>
      <c r="CA41" s="395">
        <v>3117.5609329446052</v>
      </c>
      <c r="CB41" s="356">
        <v>3305.970408163264</v>
      </c>
      <c r="CC41" s="395">
        <v>3139.7384839650135</v>
      </c>
      <c r="CD41" s="395">
        <v>3085.7693877551005</v>
      </c>
      <c r="CE41" s="356">
        <v>2919.1577259475202</v>
      </c>
      <c r="CF41" s="395">
        <v>2696.7610787171993</v>
      </c>
      <c r="CG41" s="356">
        <v>2388.596209912535</v>
      </c>
      <c r="CH41" s="395">
        <v>2331.4778425655963</v>
      </c>
      <c r="CI41" s="370">
        <v>2331.4778425655963</v>
      </c>
      <c r="CJ41" s="370">
        <v>2331.4778425655963</v>
      </c>
      <c r="CK41" s="370">
        <v>2331.4778425655963</v>
      </c>
      <c r="CL41" s="370">
        <v>2331.4778425655963</v>
      </c>
      <c r="CM41" s="395">
        <v>2187.3962099125347</v>
      </c>
      <c r="CN41" s="381">
        <v>-144.08163265306166</v>
      </c>
      <c r="CO41" s="531">
        <v>-6.1798413874056717</v>
      </c>
      <c r="CP41" s="814"/>
    </row>
    <row r="42" spans="1:94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5">
        <v>14417.026299999996</v>
      </c>
      <c r="BM42" s="255">
        <v>15091.428299999996</v>
      </c>
      <c r="BN42" s="356">
        <v>19236.841299999996</v>
      </c>
      <c r="BO42" s="356">
        <v>19683.094299999997</v>
      </c>
      <c r="BP42" s="356">
        <v>19549.383299999994</v>
      </c>
      <c r="BQ42" s="356">
        <v>19580.567299999995</v>
      </c>
      <c r="BR42" s="356">
        <v>19449.618299999995</v>
      </c>
      <c r="BS42" s="475">
        <v>19629.505299999997</v>
      </c>
      <c r="BT42" s="356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6">
        <v>18848.206999999995</v>
      </c>
      <c r="BZ42" s="395">
        <v>19840.315999999995</v>
      </c>
      <c r="CA42" s="395">
        <v>21386.467999999993</v>
      </c>
      <c r="CB42" s="356">
        <v>22678.956999999991</v>
      </c>
      <c r="CC42" s="395">
        <v>21538.605999999992</v>
      </c>
      <c r="CD42" s="395">
        <v>21168.37799999999</v>
      </c>
      <c r="CE42" s="356">
        <v>20025.421999999991</v>
      </c>
      <c r="CF42" s="395">
        <v>18499.780999999988</v>
      </c>
      <c r="CG42" s="356">
        <v>16385.76999999999</v>
      </c>
      <c r="CH42" s="395">
        <v>15993.937999999991</v>
      </c>
      <c r="CI42" s="370">
        <v>15993.937999999991</v>
      </c>
      <c r="CJ42" s="370">
        <v>15993.937999999991</v>
      </c>
      <c r="CK42" s="370">
        <v>15993.937999999991</v>
      </c>
      <c r="CL42" s="370">
        <v>15993.937999999991</v>
      </c>
      <c r="CM42" s="395">
        <v>15005.53799999999</v>
      </c>
      <c r="CN42" s="381">
        <v>-988.40000000000146</v>
      </c>
      <c r="CO42" s="531">
        <v>-6.1798413874056717</v>
      </c>
      <c r="CP42" s="814"/>
    </row>
    <row r="43" spans="1:94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5">
        <v>230.99329999999978</v>
      </c>
      <c r="BM43" s="255">
        <v>329.63329999999974</v>
      </c>
      <c r="BN43" s="356">
        <v>428.98729999999966</v>
      </c>
      <c r="BO43" s="356">
        <v>456.27929999999969</v>
      </c>
      <c r="BP43" s="356">
        <v>521.53629999999976</v>
      </c>
      <c r="BQ43" s="356">
        <v>595.46029999999973</v>
      </c>
      <c r="BR43" s="356">
        <v>673.60229999999967</v>
      </c>
      <c r="BS43" s="475">
        <v>749.7602999999998</v>
      </c>
      <c r="BT43" s="356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6">
        <v>1143.4509999999998</v>
      </c>
      <c r="BZ43" s="395">
        <v>1382.5430000000001</v>
      </c>
      <c r="CA43" s="395">
        <v>1400.3150000000001</v>
      </c>
      <c r="CB43" s="356">
        <v>1400.8959999999997</v>
      </c>
      <c r="CC43" s="395">
        <v>1402.3209999999997</v>
      </c>
      <c r="CD43" s="395">
        <v>1375.3929999999996</v>
      </c>
      <c r="CE43" s="356">
        <v>1370.5779999999995</v>
      </c>
      <c r="CF43" s="356">
        <v>1360.821999999999</v>
      </c>
      <c r="CG43" s="356">
        <v>1274.4399999999989</v>
      </c>
      <c r="CH43" s="395">
        <v>1219.2779999999989</v>
      </c>
      <c r="CI43" s="370">
        <v>1219.2779999999989</v>
      </c>
      <c r="CJ43" s="370">
        <v>1219.2779999999989</v>
      </c>
      <c r="CK43" s="370">
        <v>1219.2779999999989</v>
      </c>
      <c r="CL43" s="370">
        <v>1219.2779999999989</v>
      </c>
      <c r="CM43" s="395">
        <v>1172.6339999999989</v>
      </c>
      <c r="CN43" s="381">
        <v>-46.644000000000005</v>
      </c>
      <c r="CO43" s="531">
        <v>-3.8255426572119</v>
      </c>
      <c r="CP43" s="814"/>
    </row>
    <row r="44" spans="1:94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9">
        <v>-1.50712775592865E-14</v>
      </c>
      <c r="BM44" s="188">
        <v>-1.50712775592865E-14</v>
      </c>
      <c r="BN44" s="357">
        <v>-1.50712775592865E-14</v>
      </c>
      <c r="BO44" s="357">
        <v>0</v>
      </c>
      <c r="BP44" s="357">
        <v>0</v>
      </c>
      <c r="BQ44" s="357">
        <v>0</v>
      </c>
      <c r="BR44" s="356">
        <v>0</v>
      </c>
      <c r="BS44" s="475">
        <v>0</v>
      </c>
      <c r="BT44" s="356">
        <v>0</v>
      </c>
      <c r="BU44" s="395">
        <v>0</v>
      </c>
      <c r="BV44" s="395">
        <v>0</v>
      </c>
      <c r="BW44" s="395">
        <v>0</v>
      </c>
      <c r="BX44" s="395">
        <v>0</v>
      </c>
      <c r="BY44" s="356">
        <v>0</v>
      </c>
      <c r="BZ44" s="395">
        <v>0</v>
      </c>
      <c r="CA44" s="395">
        <v>0</v>
      </c>
      <c r="CB44" s="356">
        <v>0</v>
      </c>
      <c r="CC44" s="395">
        <v>0</v>
      </c>
      <c r="CD44" s="356">
        <v>0</v>
      </c>
      <c r="CE44" s="356">
        <v>0</v>
      </c>
      <c r="CF44" s="356">
        <v>0</v>
      </c>
      <c r="CG44" s="356">
        <v>0</v>
      </c>
      <c r="CH44" s="395">
        <v>0</v>
      </c>
      <c r="CI44" s="370">
        <v>0</v>
      </c>
      <c r="CJ44" s="370">
        <v>0</v>
      </c>
      <c r="CK44" s="370">
        <v>0</v>
      </c>
      <c r="CL44" s="370">
        <v>0</v>
      </c>
      <c r="CM44" s="395">
        <v>0</v>
      </c>
      <c r="CN44" s="381" t="s">
        <v>3</v>
      </c>
      <c r="CO44" s="531" t="s">
        <v>3</v>
      </c>
      <c r="CP44" s="814"/>
    </row>
    <row r="45" spans="1:94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1">
        <v>0</v>
      </c>
      <c r="AR45" s="331">
        <v>0</v>
      </c>
      <c r="AS45" s="331">
        <v>0</v>
      </c>
      <c r="AT45" s="196">
        <v>0.40466472303207002</v>
      </c>
      <c r="AU45" s="331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0">
        <v>42.889775510204082</v>
      </c>
      <c r="BM45" s="450">
        <v>0.2</v>
      </c>
      <c r="BN45" s="331">
        <v>0.55000000000000004</v>
      </c>
      <c r="BO45" s="331">
        <v>0.6</v>
      </c>
      <c r="BP45" s="331">
        <v>23.377157208454815</v>
      </c>
      <c r="BQ45" s="331">
        <v>118.84701221574343</v>
      </c>
      <c r="BR45" s="366">
        <v>167.33179602623909</v>
      </c>
      <c r="BS45" s="464">
        <v>120.92988466034986</v>
      </c>
      <c r="BT45" s="366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6">
        <v>14.107194333819198</v>
      </c>
      <c r="BZ45" s="497">
        <v>0.45</v>
      </c>
      <c r="CA45" s="497">
        <v>0.3</v>
      </c>
      <c r="CB45" s="366">
        <v>0.40408163265306118</v>
      </c>
      <c r="CC45" s="497">
        <v>72.245680758017485</v>
      </c>
      <c r="CD45" s="366">
        <v>0.6</v>
      </c>
      <c r="CE45" s="366">
        <v>0.55000000000000004</v>
      </c>
      <c r="CF45" s="366">
        <v>0.4</v>
      </c>
      <c r="CG45" s="366">
        <v>0.35</v>
      </c>
      <c r="CH45" s="497">
        <v>0.25</v>
      </c>
      <c r="CI45" s="735">
        <v>0.25</v>
      </c>
      <c r="CJ45" s="464">
        <v>0.25</v>
      </c>
      <c r="CK45" s="464">
        <v>0.25</v>
      </c>
      <c r="CL45" s="464">
        <v>0.41</v>
      </c>
      <c r="CM45" s="497">
        <v>0.41</v>
      </c>
      <c r="CN45" s="381">
        <v>0.15999999999999998</v>
      </c>
      <c r="CO45" s="531">
        <v>63.999999999999993</v>
      </c>
      <c r="CP45" s="814"/>
    </row>
    <row r="46" spans="1:94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0">
        <v>0.2</v>
      </c>
      <c r="BM46" s="450">
        <v>0.2</v>
      </c>
      <c r="BN46" s="331">
        <v>0.55000000000000004</v>
      </c>
      <c r="BO46" s="331">
        <v>0.6</v>
      </c>
      <c r="BP46" s="331">
        <v>1.1000000000000001</v>
      </c>
      <c r="BQ46" s="331">
        <v>0.7</v>
      </c>
      <c r="BR46" s="366">
        <v>0.47288629737609333</v>
      </c>
      <c r="BS46" s="464">
        <v>0.25</v>
      </c>
      <c r="BT46" s="366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6">
        <v>5.0606413994169088</v>
      </c>
      <c r="BZ46" s="497">
        <v>0.45</v>
      </c>
      <c r="CA46" s="497">
        <v>0.3</v>
      </c>
      <c r="CB46" s="366">
        <v>0.40408163265306118</v>
      </c>
      <c r="CC46" s="497">
        <v>0.7</v>
      </c>
      <c r="CD46" s="366">
        <v>0.6</v>
      </c>
      <c r="CE46" s="366">
        <v>0.55000000000000004</v>
      </c>
      <c r="CF46" s="366">
        <v>0.4</v>
      </c>
      <c r="CG46" s="366">
        <v>0.35</v>
      </c>
      <c r="CH46" s="464">
        <v>0.25</v>
      </c>
      <c r="CI46" s="735">
        <v>0.25</v>
      </c>
      <c r="CJ46" s="464">
        <v>0.25</v>
      </c>
      <c r="CK46" s="464">
        <v>0.25</v>
      </c>
      <c r="CL46" s="464">
        <v>0.41</v>
      </c>
      <c r="CM46" s="464">
        <v>0.41</v>
      </c>
      <c r="CN46" s="381">
        <v>0.15999999999999998</v>
      </c>
      <c r="CO46" s="531">
        <v>63.999999999999993</v>
      </c>
      <c r="CP46" s="814"/>
    </row>
    <row r="47" spans="1:94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1">
        <v>0</v>
      </c>
      <c r="BM47" s="321">
        <v>0</v>
      </c>
      <c r="BN47" s="440">
        <v>0</v>
      </c>
      <c r="BO47" s="440">
        <v>0</v>
      </c>
      <c r="BP47" s="440">
        <v>0</v>
      </c>
      <c r="BQ47" s="440">
        <v>0</v>
      </c>
      <c r="BR47" s="366">
        <v>0.5</v>
      </c>
      <c r="BS47" s="464">
        <v>0</v>
      </c>
      <c r="BT47" s="366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6">
        <v>30.6</v>
      </c>
      <c r="BZ47" s="497">
        <v>0</v>
      </c>
      <c r="CA47" s="497">
        <v>0</v>
      </c>
      <c r="CB47" s="366">
        <v>1.4</v>
      </c>
      <c r="CC47" s="497">
        <v>0</v>
      </c>
      <c r="CD47" s="366">
        <v>0</v>
      </c>
      <c r="CE47" s="366">
        <v>0</v>
      </c>
      <c r="CF47" s="366">
        <v>0</v>
      </c>
      <c r="CG47" s="366">
        <v>0</v>
      </c>
      <c r="CH47" s="464">
        <v>0</v>
      </c>
      <c r="CI47" s="735">
        <v>0</v>
      </c>
      <c r="CJ47" s="464">
        <v>0</v>
      </c>
      <c r="CK47" s="464">
        <v>0</v>
      </c>
      <c r="CL47" s="464">
        <v>0</v>
      </c>
      <c r="CM47" s="464">
        <v>0</v>
      </c>
      <c r="CN47" s="381">
        <v>0</v>
      </c>
      <c r="CO47" s="532" t="e">
        <v>#DIV/0!</v>
      </c>
      <c r="CP47" s="814"/>
    </row>
    <row r="48" spans="1:94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1">
        <v>0.2</v>
      </c>
      <c r="BM48" s="321">
        <v>0.2</v>
      </c>
      <c r="BN48" s="440">
        <v>0.55000000000000004</v>
      </c>
      <c r="BO48" s="440">
        <v>0.6</v>
      </c>
      <c r="BP48" s="440">
        <v>1.1000000000000001</v>
      </c>
      <c r="BQ48" s="440">
        <v>0.7</v>
      </c>
      <c r="BR48" s="366">
        <v>0.4</v>
      </c>
      <c r="BS48" s="464">
        <v>0.25</v>
      </c>
      <c r="BT48" s="366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6">
        <v>0.6</v>
      </c>
      <c r="BZ48" s="366">
        <v>0.45</v>
      </c>
      <c r="CA48" s="366">
        <v>0.3</v>
      </c>
      <c r="CB48" s="366">
        <v>0.2</v>
      </c>
      <c r="CC48" s="497">
        <v>0.7</v>
      </c>
      <c r="CD48" s="366">
        <v>0.6</v>
      </c>
      <c r="CE48" s="366">
        <v>0.55000000000000004</v>
      </c>
      <c r="CF48" s="366">
        <v>0.4</v>
      </c>
      <c r="CG48" s="366">
        <v>0.35</v>
      </c>
      <c r="CH48" s="497">
        <v>0.25</v>
      </c>
      <c r="CI48" s="735">
        <v>0.25</v>
      </c>
      <c r="CJ48" s="464">
        <v>0.25</v>
      </c>
      <c r="CK48" s="464">
        <v>0.25</v>
      </c>
      <c r="CL48" s="464">
        <v>0.41</v>
      </c>
      <c r="CM48" s="497">
        <v>0.41</v>
      </c>
      <c r="CN48" s="381">
        <v>0.15999999999999998</v>
      </c>
      <c r="CO48" s="531">
        <v>63.999999999999993</v>
      </c>
      <c r="CP48" s="814"/>
    </row>
    <row r="49" spans="1:94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0">
        <v>42.689775510204079</v>
      </c>
      <c r="BM49" s="196">
        <v>0</v>
      </c>
      <c r="BN49" s="331">
        <v>0</v>
      </c>
      <c r="BO49" s="331">
        <v>0</v>
      </c>
      <c r="BP49" s="331">
        <v>22.277157208454813</v>
      </c>
      <c r="BQ49" s="331">
        <v>118.14701221574343</v>
      </c>
      <c r="BR49" s="366">
        <v>166.85890972886298</v>
      </c>
      <c r="BS49" s="464">
        <v>120.67988466034986</v>
      </c>
      <c r="BT49" s="366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6">
        <v>9.046552934402289</v>
      </c>
      <c r="BZ49" s="497">
        <v>0</v>
      </c>
      <c r="CA49" s="497">
        <v>0</v>
      </c>
      <c r="CB49" s="366">
        <v>0</v>
      </c>
      <c r="CC49" s="497">
        <v>71.545680758017483</v>
      </c>
      <c r="CD49" s="366">
        <v>0</v>
      </c>
      <c r="CE49" s="366">
        <v>0</v>
      </c>
      <c r="CF49" s="366">
        <v>0</v>
      </c>
      <c r="CG49" s="366">
        <v>0</v>
      </c>
      <c r="CH49" s="464">
        <v>0</v>
      </c>
      <c r="CI49" s="735">
        <v>0</v>
      </c>
      <c r="CJ49" s="464">
        <v>0</v>
      </c>
      <c r="CK49" s="464">
        <v>0</v>
      </c>
      <c r="CL49" s="464">
        <v>0</v>
      </c>
      <c r="CM49" s="464">
        <v>0</v>
      </c>
      <c r="CN49" s="381">
        <v>0</v>
      </c>
      <c r="CO49" s="532" t="e">
        <v>#DIV/0!</v>
      </c>
      <c r="CP49" s="814"/>
    </row>
    <row r="50" spans="1:94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1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0">
        <v>292.85185999999999</v>
      </c>
      <c r="BM50" s="196">
        <v>0</v>
      </c>
      <c r="BN50" s="331">
        <v>0</v>
      </c>
      <c r="BO50" s="331">
        <v>0</v>
      </c>
      <c r="BP50" s="331">
        <v>152.82129845000003</v>
      </c>
      <c r="BQ50" s="331">
        <v>810.48850379999999</v>
      </c>
      <c r="BR50" s="366">
        <v>1144.6521207400001</v>
      </c>
      <c r="BS50" s="464">
        <v>827.86400877000005</v>
      </c>
      <c r="BT50" s="366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6">
        <v>62.059353129999707</v>
      </c>
      <c r="BZ50" s="497">
        <v>0</v>
      </c>
      <c r="CA50" s="497">
        <v>0</v>
      </c>
      <c r="CB50" s="366">
        <v>0</v>
      </c>
      <c r="CC50" s="497">
        <v>490.80336999999997</v>
      </c>
      <c r="CD50" s="366">
        <v>0</v>
      </c>
      <c r="CE50" s="366">
        <v>0</v>
      </c>
      <c r="CF50" s="366">
        <v>0</v>
      </c>
      <c r="CG50" s="366">
        <v>0</v>
      </c>
      <c r="CH50" s="497">
        <v>0</v>
      </c>
      <c r="CI50" s="735">
        <v>0</v>
      </c>
      <c r="CJ50" s="464">
        <v>0</v>
      </c>
      <c r="CK50" s="464">
        <v>0</v>
      </c>
      <c r="CL50" s="464">
        <v>0</v>
      </c>
      <c r="CM50" s="497">
        <v>0</v>
      </c>
      <c r="CN50" s="381">
        <v>0</v>
      </c>
      <c r="CO50" s="532" t="e">
        <v>#DIV/0!</v>
      </c>
      <c r="CP50" s="814"/>
    </row>
    <row r="51" spans="1:94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1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0">
        <v>0</v>
      </c>
      <c r="BM51" s="196">
        <v>0</v>
      </c>
      <c r="BN51" s="331">
        <v>0</v>
      </c>
      <c r="BO51" s="331">
        <v>0</v>
      </c>
      <c r="BP51" s="331">
        <v>0</v>
      </c>
      <c r="BQ51" s="331">
        <v>0</v>
      </c>
      <c r="BR51" s="366">
        <v>0</v>
      </c>
      <c r="BS51" s="464">
        <v>0</v>
      </c>
      <c r="BT51" s="366">
        <v>0</v>
      </c>
      <c r="BU51" s="497">
        <v>0</v>
      </c>
      <c r="BV51" s="497">
        <v>0</v>
      </c>
      <c r="BW51" s="497">
        <v>0</v>
      </c>
      <c r="BX51" s="497">
        <v>0</v>
      </c>
      <c r="BY51" s="366">
        <v>0</v>
      </c>
      <c r="BZ51" s="497">
        <v>0</v>
      </c>
      <c r="CA51" s="497">
        <v>0</v>
      </c>
      <c r="CB51" s="366">
        <v>0</v>
      </c>
      <c r="CC51" s="497">
        <v>0</v>
      </c>
      <c r="CD51" s="366">
        <v>0</v>
      </c>
      <c r="CE51" s="366">
        <v>0</v>
      </c>
      <c r="CF51" s="366">
        <v>0</v>
      </c>
      <c r="CG51" s="366">
        <v>0</v>
      </c>
      <c r="CH51" s="497">
        <v>0</v>
      </c>
      <c r="CI51" s="735">
        <v>0</v>
      </c>
      <c r="CJ51" s="464">
        <v>0</v>
      </c>
      <c r="CK51" s="464">
        <v>0</v>
      </c>
      <c r="CL51" s="464">
        <v>0</v>
      </c>
      <c r="CM51" s="497">
        <v>0</v>
      </c>
      <c r="CN51" s="381">
        <v>0</v>
      </c>
      <c r="CO51" s="532" t="e">
        <v>#DIV/0!</v>
      </c>
      <c r="CP51" s="814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407"/>
      <c r="CI52" s="390"/>
      <c r="CJ52" s="191"/>
      <c r="CK52" s="191"/>
      <c r="CL52" s="191"/>
      <c r="CM52" s="407"/>
      <c r="CN52" s="630"/>
      <c r="CO52" s="535"/>
      <c r="CP52" s="814"/>
    </row>
    <row r="53" spans="1:94" ht="14.25" x14ac:dyDescent="0.2">
      <c r="A53" s="227"/>
      <c r="B53" s="11"/>
      <c r="C53" s="26"/>
      <c r="D53" s="496" t="s">
        <v>210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95">
        <v>18949.493817037903</v>
      </c>
      <c r="BY53" s="356">
        <v>19982.541551956259</v>
      </c>
      <c r="BZ53" s="395">
        <v>19749.907044244897</v>
      </c>
      <c r="CA53" s="395">
        <v>20043.864163026243</v>
      </c>
      <c r="CB53" s="356">
        <v>20263.696798135566</v>
      </c>
      <c r="CC53" s="395">
        <v>20342.698932463558</v>
      </c>
      <c r="CD53" s="395">
        <v>20747.519806153065</v>
      </c>
      <c r="CE53" s="356">
        <v>21012.929194838194</v>
      </c>
      <c r="CF53" s="395">
        <v>20996.880696489799</v>
      </c>
      <c r="CG53" s="356">
        <v>21041.440227259907</v>
      </c>
      <c r="CH53" s="395">
        <v>21232.632954707427</v>
      </c>
      <c r="CI53" s="475">
        <v>21166.379926114128</v>
      </c>
      <c r="CJ53" s="370">
        <v>21191.081264860481</v>
      </c>
      <c r="CK53" s="370">
        <v>21242.6652540223</v>
      </c>
      <c r="CL53" s="370">
        <v>21170.566591676801</v>
      </c>
      <c r="CM53" s="395">
        <v>21126.159558679719</v>
      </c>
      <c r="CN53" s="381">
        <v>-106.47339602770808</v>
      </c>
      <c r="CO53" s="531">
        <v>-0.50146110590633119</v>
      </c>
      <c r="CP53" s="814"/>
    </row>
    <row r="54" spans="1:94" ht="13.5" x14ac:dyDescent="0.2">
      <c r="A54" s="227"/>
      <c r="B54" s="11"/>
      <c r="C54" s="26"/>
      <c r="D54" s="491" t="s">
        <v>213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82.55594443657499</v>
      </c>
      <c r="CH54" s="552">
        <v>82.571768860448444</v>
      </c>
      <c r="CI54" s="752">
        <v>82.552553551299354</v>
      </c>
      <c r="CJ54" s="554">
        <v>82.445167802523983</v>
      </c>
      <c r="CK54" s="554">
        <v>82.436331060848133</v>
      </c>
      <c r="CL54" s="554">
        <v>82.409240303322179</v>
      </c>
      <c r="CM54" s="552">
        <v>82.421927464578431</v>
      </c>
      <c r="CN54" s="381"/>
      <c r="CO54" s="531"/>
      <c r="CP54" s="814"/>
    </row>
    <row r="55" spans="1:94" ht="12.75" customHeight="1" x14ac:dyDescent="0.2">
      <c r="A55" s="227"/>
      <c r="B55" s="788" t="s">
        <v>3</v>
      </c>
      <c r="C55" s="18"/>
      <c r="D55" s="22" t="s">
        <v>196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95">
        <v>17041.101754469386</v>
      </c>
      <c r="BY55" s="356">
        <v>18018.697460396499</v>
      </c>
      <c r="BZ55" s="395">
        <v>17813.035633970849</v>
      </c>
      <c r="CA55" s="395">
        <v>17887.034186721572</v>
      </c>
      <c r="CB55" s="356">
        <v>17888.081815357145</v>
      </c>
      <c r="CC55" s="395">
        <v>17963.631931330903</v>
      </c>
      <c r="CD55" s="395">
        <v>18427.513725422737</v>
      </c>
      <c r="CE55" s="356">
        <v>18946.857233409624</v>
      </c>
      <c r="CF55" s="395">
        <v>18877.349253413995</v>
      </c>
      <c r="CG55" s="356">
        <v>19181.69679798877</v>
      </c>
      <c r="CH55" s="395">
        <v>19406.002479189934</v>
      </c>
      <c r="CI55" s="475">
        <v>19343.00234775116</v>
      </c>
      <c r="CJ55" s="370">
        <v>19373.333168555819</v>
      </c>
      <c r="CK55" s="370">
        <v>19424.346019510631</v>
      </c>
      <c r="CL55" s="370">
        <v>19352.791758258441</v>
      </c>
      <c r="CM55" s="395">
        <v>19413.592158147654</v>
      </c>
      <c r="CN55" s="381">
        <v>7.5896789577200252</v>
      </c>
      <c r="CO55" s="531">
        <v>3.9109955622529391E-2</v>
      </c>
      <c r="CP55" s="814"/>
    </row>
    <row r="56" spans="1:94" ht="12.75" customHeight="1" x14ac:dyDescent="0.2">
      <c r="A56" s="227"/>
      <c r="B56" s="788"/>
      <c r="C56" s="19"/>
      <c r="D56" s="491" t="s">
        <v>190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80.756882421493358</v>
      </c>
      <c r="CH56" s="552">
        <v>80.82111587343816</v>
      </c>
      <c r="CI56" s="752">
        <v>80.808235714489911</v>
      </c>
      <c r="CJ56" s="554">
        <v>80.701958776988477</v>
      </c>
      <c r="CK56" s="554">
        <v>80.696009032813024</v>
      </c>
      <c r="CL56" s="554">
        <v>80.667922877330199</v>
      </c>
      <c r="CM56" s="552">
        <v>80.798042815579848</v>
      </c>
      <c r="CN56" s="381"/>
      <c r="CO56" s="531"/>
      <c r="CP56" s="814"/>
    </row>
    <row r="57" spans="1:94" ht="3" customHeight="1" x14ac:dyDescent="0.2">
      <c r="A57" s="227"/>
      <c r="B57" s="788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28"/>
      <c r="CI57" s="753"/>
      <c r="CJ57" s="529"/>
      <c r="CK57" s="529"/>
      <c r="CL57" s="529"/>
      <c r="CM57" s="528"/>
      <c r="CN57" s="381"/>
      <c r="CO57" s="531" t="s">
        <v>3</v>
      </c>
      <c r="CP57" s="814"/>
    </row>
    <row r="58" spans="1:94" x14ac:dyDescent="0.2">
      <c r="A58" s="227"/>
      <c r="B58" s="788"/>
      <c r="C58" s="17"/>
      <c r="D58" s="22" t="s">
        <v>191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95">
        <v>4088.0729619635563</v>
      </c>
      <c r="BY58" s="356">
        <v>4230.8218102346937</v>
      </c>
      <c r="BZ58" s="395">
        <v>4190.1201535087457</v>
      </c>
      <c r="CA58" s="395">
        <v>4099.5335665145776</v>
      </c>
      <c r="CB58" s="356">
        <v>4211.3300606836729</v>
      </c>
      <c r="CC58" s="395">
        <v>4084.1750958819239</v>
      </c>
      <c r="CD58" s="395">
        <v>4183.3754360160356</v>
      </c>
      <c r="CE58" s="356">
        <v>4297.0956336647232</v>
      </c>
      <c r="CF58" s="395">
        <v>4034.0361848498546</v>
      </c>
      <c r="CG58" s="356">
        <v>3995.5614028504538</v>
      </c>
      <c r="CH58" s="395">
        <v>4049.18322626299</v>
      </c>
      <c r="CI58" s="475">
        <v>4005.4750820093464</v>
      </c>
      <c r="CJ58" s="370">
        <v>4044.4726189510357</v>
      </c>
      <c r="CK58" s="370">
        <v>4038.6093905545354</v>
      </c>
      <c r="CL58" s="370">
        <v>3967.0443031463715</v>
      </c>
      <c r="CM58" s="395">
        <v>4024.8331286667794</v>
      </c>
      <c r="CN58" s="381">
        <v>-24.350097596210617</v>
      </c>
      <c r="CO58" s="531">
        <v>-0.6013582551235519</v>
      </c>
      <c r="CP58" s="814"/>
    </row>
    <row r="59" spans="1:94" x14ac:dyDescent="0.2">
      <c r="A59" s="227"/>
      <c r="B59" s="788"/>
      <c r="C59" s="17"/>
      <c r="D59" s="492" t="s">
        <v>190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69.402714702080061</v>
      </c>
      <c r="CH59" s="559">
        <v>69.648349196435987</v>
      </c>
      <c r="CI59" s="754">
        <v>69.58388764833623</v>
      </c>
      <c r="CJ59" s="560">
        <v>69.292668101738101</v>
      </c>
      <c r="CK59" s="560">
        <v>69.106144482043803</v>
      </c>
      <c r="CL59" s="560">
        <v>69.019568360396889</v>
      </c>
      <c r="CM59" s="559">
        <v>69.668329645479105</v>
      </c>
      <c r="CN59" s="381"/>
      <c r="CO59" s="531"/>
      <c r="CP59" s="814"/>
    </row>
    <row r="60" spans="1:94" ht="3" customHeight="1" x14ac:dyDescent="0.2">
      <c r="A60" s="227"/>
      <c r="B60" s="788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5"/>
      <c r="BY60" s="356"/>
      <c r="BZ60" s="395"/>
      <c r="CA60" s="395"/>
      <c r="CB60" s="356"/>
      <c r="CC60" s="395"/>
      <c r="CD60" s="395"/>
      <c r="CE60" s="356"/>
      <c r="CF60" s="395"/>
      <c r="CG60" s="356"/>
      <c r="CH60" s="395"/>
      <c r="CI60" s="475"/>
      <c r="CJ60" s="370"/>
      <c r="CK60" s="370"/>
      <c r="CL60" s="370"/>
      <c r="CM60" s="395"/>
      <c r="CN60" s="381"/>
      <c r="CO60" s="531"/>
      <c r="CP60" s="814"/>
    </row>
    <row r="61" spans="1:94" x14ac:dyDescent="0.2">
      <c r="A61" s="227"/>
      <c r="B61" s="788"/>
      <c r="C61" s="17"/>
      <c r="D61" s="22" t="s">
        <v>192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95">
        <v>5824.0005335597662</v>
      </c>
      <c r="BY61" s="356">
        <v>6456.8597969475204</v>
      </c>
      <c r="BZ61" s="395">
        <v>6223.4625991428575</v>
      </c>
      <c r="CA61" s="395">
        <v>6279.8453009475215</v>
      </c>
      <c r="CB61" s="356">
        <v>6150.4437892886299</v>
      </c>
      <c r="CC61" s="395">
        <v>6294.0513708002927</v>
      </c>
      <c r="CD61" s="395">
        <v>6416.1884452492695</v>
      </c>
      <c r="CE61" s="356">
        <v>6625.3363645524778</v>
      </c>
      <c r="CF61" s="395">
        <v>6609.0427246399422</v>
      </c>
      <c r="CG61" s="356">
        <v>6915.488736835463</v>
      </c>
      <c r="CH61" s="395">
        <v>7056.4416590337132</v>
      </c>
      <c r="CI61" s="475">
        <v>7013.5755212611184</v>
      </c>
      <c r="CJ61" s="370">
        <v>7003.6777024549956</v>
      </c>
      <c r="CK61" s="370">
        <v>7057.4754389885238</v>
      </c>
      <c r="CL61" s="370">
        <v>7064.5554621444981</v>
      </c>
      <c r="CM61" s="395">
        <v>7072.1949197479971</v>
      </c>
      <c r="CN61" s="381">
        <v>15.753260714283897</v>
      </c>
      <c r="CO61" s="531">
        <v>0.22324652389233979</v>
      </c>
      <c r="CP61" s="814"/>
    </row>
    <row r="62" spans="1:94" x14ac:dyDescent="0.2">
      <c r="A62" s="227"/>
      <c r="B62" s="788"/>
      <c r="C62" s="17"/>
      <c r="D62" s="492" t="s">
        <v>190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76.423497186062846</v>
      </c>
      <c r="CH62" s="559">
        <v>76.682567580115162</v>
      </c>
      <c r="CI62" s="754">
        <v>76.541629214962043</v>
      </c>
      <c r="CJ62" s="560">
        <v>76.450096068672508</v>
      </c>
      <c r="CK62" s="560">
        <v>76.617729208635538</v>
      </c>
      <c r="CL62" s="560">
        <v>76.719364204659996</v>
      </c>
      <c r="CM62" s="559">
        <v>76.759990886379853</v>
      </c>
      <c r="CN62" s="381"/>
      <c r="CO62" s="531"/>
      <c r="CP62" s="814"/>
    </row>
    <row r="63" spans="1:94" ht="3.75" customHeight="1" x14ac:dyDescent="0.2">
      <c r="A63" s="227"/>
      <c r="B63" s="788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28"/>
      <c r="CI63" s="753"/>
      <c r="CJ63" s="529"/>
      <c r="CK63" s="529"/>
      <c r="CL63" s="529"/>
      <c r="CM63" s="528"/>
      <c r="CN63" s="381"/>
      <c r="CO63" s="531" t="s">
        <v>3</v>
      </c>
      <c r="CP63" s="814"/>
    </row>
    <row r="64" spans="1:94" x14ac:dyDescent="0.2">
      <c r="A64" s="227"/>
      <c r="B64" s="788"/>
      <c r="C64" s="17"/>
      <c r="D64" s="22" t="s">
        <v>193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95">
        <v>6652.6514495233232</v>
      </c>
      <c r="BY64" s="356">
        <v>6844.3874644548105</v>
      </c>
      <c r="BZ64" s="395">
        <v>6921.0928947303209</v>
      </c>
      <c r="CA64" s="395">
        <v>7003.6286940102036</v>
      </c>
      <c r="CB64" s="356">
        <v>7033.1177290364449</v>
      </c>
      <c r="CC64" s="395">
        <v>7082.9866066166187</v>
      </c>
      <c r="CD64" s="395">
        <v>7343.472604591836</v>
      </c>
      <c r="CE64" s="356">
        <v>7541.0014777011666</v>
      </c>
      <c r="CF64" s="395">
        <v>7748.7377936938774</v>
      </c>
      <c r="CG64" s="356">
        <v>7793.5161874839614</v>
      </c>
      <c r="CH64" s="395">
        <v>7822.4429458352706</v>
      </c>
      <c r="CI64" s="475">
        <v>7841.7474514154483</v>
      </c>
      <c r="CJ64" s="370">
        <v>7845.3987268513047</v>
      </c>
      <c r="CK64" s="370">
        <v>7850.714327102035</v>
      </c>
      <c r="CL64" s="370">
        <v>7846.7617351049494</v>
      </c>
      <c r="CM64" s="395">
        <v>7841.8455506617993</v>
      </c>
      <c r="CN64" s="381">
        <v>19.402604826528659</v>
      </c>
      <c r="CO64" s="531">
        <v>0.24803766497087931</v>
      </c>
      <c r="CP64" s="814"/>
    </row>
    <row r="65" spans="1:94" x14ac:dyDescent="0.2">
      <c r="A65" s="227"/>
      <c r="B65" s="788"/>
      <c r="C65" s="17"/>
      <c r="D65" s="492" t="s">
        <v>190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92.04351425229018</v>
      </c>
      <c r="CH65" s="559">
        <v>92.105305195225498</v>
      </c>
      <c r="CI65" s="754">
        <v>92.123325767908838</v>
      </c>
      <c r="CJ65" s="560">
        <v>92.135564455470714</v>
      </c>
      <c r="CK65" s="560">
        <v>92.140901390847773</v>
      </c>
      <c r="CL65" s="560">
        <v>92.135281648648416</v>
      </c>
      <c r="CM65" s="559">
        <v>92.134349396434644</v>
      </c>
      <c r="CN65" s="381"/>
      <c r="CO65" s="531"/>
      <c r="CP65" s="814"/>
    </row>
    <row r="66" spans="1:94" ht="3" customHeight="1" x14ac:dyDescent="0.2">
      <c r="A66" s="227"/>
      <c r="B66" s="788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5"/>
      <c r="BY66" s="356"/>
      <c r="BZ66" s="395"/>
      <c r="CA66" s="395"/>
      <c r="CB66" s="356"/>
      <c r="CC66" s="395"/>
      <c r="CD66" s="395"/>
      <c r="CE66" s="356"/>
      <c r="CF66" s="395"/>
      <c r="CG66" s="356"/>
      <c r="CH66" s="395"/>
      <c r="CI66" s="475"/>
      <c r="CJ66" s="370"/>
      <c r="CK66" s="370"/>
      <c r="CL66" s="370"/>
      <c r="CM66" s="395"/>
      <c r="CN66" s="381"/>
      <c r="CO66" s="531"/>
      <c r="CP66" s="814"/>
    </row>
    <row r="67" spans="1:94" x14ac:dyDescent="0.2">
      <c r="A67" s="227"/>
      <c r="B67" s="788"/>
      <c r="C67" s="17"/>
      <c r="D67" s="22" t="s">
        <v>194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95">
        <v>476.37680942274056</v>
      </c>
      <c r="BY67" s="356">
        <v>486.62838875947517</v>
      </c>
      <c r="BZ67" s="395">
        <v>478.35998658892129</v>
      </c>
      <c r="CA67" s="395">
        <v>504.02662524927098</v>
      </c>
      <c r="CB67" s="356">
        <v>493.19023634839658</v>
      </c>
      <c r="CC67" s="395">
        <v>502.41885803206992</v>
      </c>
      <c r="CD67" s="395">
        <v>484.47723956559776</v>
      </c>
      <c r="CE67" s="356">
        <v>485.53255023032057</v>
      </c>
      <c r="CF67" s="395">
        <v>486.49048875183473</v>
      </c>
      <c r="CG67" s="356">
        <v>477.13047081889022</v>
      </c>
      <c r="CH67" s="395">
        <v>477.93464805795713</v>
      </c>
      <c r="CI67" s="475">
        <v>482.20429306524574</v>
      </c>
      <c r="CJ67" s="370">
        <v>479.78412029848181</v>
      </c>
      <c r="CK67" s="370">
        <v>477.54686286553738</v>
      </c>
      <c r="CL67" s="370">
        <v>474.43025786262183</v>
      </c>
      <c r="CM67" s="395">
        <v>474.7185590710767</v>
      </c>
      <c r="CN67" s="381">
        <v>-3.2160889868804361</v>
      </c>
      <c r="CO67" s="531">
        <v>-0.67291396427288097</v>
      </c>
      <c r="CP67" s="814"/>
    </row>
    <row r="68" spans="1:94" ht="12.75" customHeight="1" x14ac:dyDescent="0.2">
      <c r="A68" s="227"/>
      <c r="B68" s="788"/>
      <c r="C68" s="17"/>
      <c r="D68" s="492" t="s">
        <v>190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71.916690329715507</v>
      </c>
      <c r="CH68" s="559">
        <v>71.517601903023603</v>
      </c>
      <c r="CI68" s="754">
        <v>71.59403475536466</v>
      </c>
      <c r="CJ68" s="560">
        <v>71.664379669974579</v>
      </c>
      <c r="CK68" s="560">
        <v>71.412575824666988</v>
      </c>
      <c r="CL68" s="560">
        <v>71.297965567051719</v>
      </c>
      <c r="CM68" s="559">
        <v>71.281109283161769</v>
      </c>
      <c r="CN68" s="381"/>
      <c r="CO68" s="531"/>
      <c r="CP68" s="814"/>
    </row>
    <row r="69" spans="1:94" s="479" customFormat="1" ht="4.5" customHeight="1" x14ac:dyDescent="0.2">
      <c r="A69" s="227"/>
      <c r="B69" s="788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98"/>
      <c r="CI69" s="485"/>
      <c r="CJ69" s="486"/>
      <c r="CK69" s="486"/>
      <c r="CL69" s="486"/>
      <c r="CM69" s="498"/>
      <c r="CN69" s="631"/>
      <c r="CO69" s="536"/>
      <c r="CP69" s="814"/>
    </row>
    <row r="70" spans="1:94" ht="12.75" customHeight="1" x14ac:dyDescent="0.2">
      <c r="A70" s="227"/>
      <c r="B70" s="788"/>
      <c r="C70" s="17"/>
      <c r="D70" s="22" t="s">
        <v>170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6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5">
        <v>2555.4584548104958</v>
      </c>
      <c r="BM70" s="255">
        <v>3288.9909620991248</v>
      </c>
      <c r="BN70" s="356">
        <v>2702.5211370262386</v>
      </c>
      <c r="BO70" s="356">
        <v>2542.0609329446065</v>
      </c>
      <c r="BP70" s="356">
        <v>2584.2950437317782</v>
      </c>
      <c r="BQ70" s="356">
        <v>2787.0330903790082</v>
      </c>
      <c r="BR70" s="456">
        <v>2782.5807580174924</v>
      </c>
      <c r="BS70" s="465">
        <v>2907.7371720116616</v>
      </c>
      <c r="BT70" s="456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6">
        <v>4398.0601617387529</v>
      </c>
      <c r="BZ70" s="499">
        <v>4055.7178496199299</v>
      </c>
      <c r="CA70" s="499">
        <v>3995.2715145524844</v>
      </c>
      <c r="CB70" s="456">
        <v>3745.9608039812006</v>
      </c>
      <c r="CC70" s="499">
        <v>3861.1813416265218</v>
      </c>
      <c r="CD70" s="499">
        <v>4158.4530232946181</v>
      </c>
      <c r="CE70" s="456">
        <v>4526.1441037225413</v>
      </c>
      <c r="CF70" s="499">
        <v>4448.2607802507982</v>
      </c>
      <c r="CG70" s="456">
        <v>4626.8480839791364</v>
      </c>
      <c r="CH70" s="499">
        <v>4918.8468780064077</v>
      </c>
      <c r="CI70" s="736">
        <v>4941.881911499423</v>
      </c>
      <c r="CJ70" s="465">
        <v>4937.5418563693529</v>
      </c>
      <c r="CK70" s="465">
        <v>4938.7424701903965</v>
      </c>
      <c r="CL70" s="465">
        <v>4915.096774802927</v>
      </c>
      <c r="CM70" s="499">
        <v>5010.02047873021</v>
      </c>
      <c r="CN70" s="381">
        <v>91.173600723802338</v>
      </c>
      <c r="CO70" s="531">
        <v>1.8535563920776932</v>
      </c>
      <c r="CP70" s="814"/>
    </row>
    <row r="71" spans="1:94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6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5">
        <v>473.69941690962099</v>
      </c>
      <c r="BM71" s="255">
        <v>1109.0747813411076</v>
      </c>
      <c r="BN71" s="356">
        <v>495.38658892128274</v>
      </c>
      <c r="BO71" s="356">
        <v>410.84533527696789</v>
      </c>
      <c r="BP71" s="356">
        <v>446.85889212827988</v>
      </c>
      <c r="BQ71" s="356">
        <v>596.45247813411072</v>
      </c>
      <c r="BR71" s="456">
        <v>637.85379008746349</v>
      </c>
      <c r="BS71" s="465">
        <v>684.05583090379002</v>
      </c>
      <c r="BT71" s="456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6">
        <v>1557.4388566104958</v>
      </c>
      <c r="BZ71" s="499">
        <v>1100.6562177418368</v>
      </c>
      <c r="CA71" s="499">
        <v>903.79305483498547</v>
      </c>
      <c r="CB71" s="456">
        <v>573.47508981792987</v>
      </c>
      <c r="CC71" s="499">
        <v>608.54651751639938</v>
      </c>
      <c r="CD71" s="499">
        <v>1057.4249900692419</v>
      </c>
      <c r="CE71" s="456">
        <v>1336.0994956741984</v>
      </c>
      <c r="CF71" s="499">
        <v>1407.2871674067055</v>
      </c>
      <c r="CG71" s="456">
        <v>1605.2257823615159</v>
      </c>
      <c r="CH71" s="499">
        <v>1883.8115432303207</v>
      </c>
      <c r="CI71" s="736">
        <v>1907.777301962099</v>
      </c>
      <c r="CJ71" s="465">
        <v>1884.3918618272594</v>
      </c>
      <c r="CK71" s="465">
        <v>1882.1842002653061</v>
      </c>
      <c r="CL71" s="465">
        <v>1873.9669954161807</v>
      </c>
      <c r="CM71" s="499">
        <v>1956.3869662055395</v>
      </c>
      <c r="CN71" s="381">
        <v>72.575422975218771</v>
      </c>
      <c r="CO71" s="531">
        <v>3.8525840462134475</v>
      </c>
      <c r="CP71" s="814"/>
    </row>
    <row r="72" spans="1:94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6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5">
        <v>408.40845481049564</v>
      </c>
      <c r="BM72" s="255">
        <v>438.29241982507284</v>
      </c>
      <c r="BN72" s="356">
        <v>451.53717201166171</v>
      </c>
      <c r="BO72" s="356">
        <v>437.14212827988337</v>
      </c>
      <c r="BP72" s="356">
        <v>439.134693877551</v>
      </c>
      <c r="BQ72" s="356">
        <v>456.02711370262386</v>
      </c>
      <c r="BR72" s="456">
        <v>444.60889212827982</v>
      </c>
      <c r="BS72" s="465">
        <v>524.28440233236142</v>
      </c>
      <c r="BT72" s="456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6">
        <v>863.27437513252471</v>
      </c>
      <c r="BZ72" s="499">
        <v>862.65258691253632</v>
      </c>
      <c r="CA72" s="499">
        <v>863.1997200655976</v>
      </c>
      <c r="CB72" s="456">
        <v>854.56767445626815</v>
      </c>
      <c r="CC72" s="499">
        <v>866.40120074198262</v>
      </c>
      <c r="CD72" s="499">
        <v>696.84090751749261</v>
      </c>
      <c r="CE72" s="456">
        <v>730.76316841982509</v>
      </c>
      <c r="CF72" s="499">
        <v>558.6888989956268</v>
      </c>
      <c r="CG72" s="456">
        <v>547.55851781924184</v>
      </c>
      <c r="CH72" s="499">
        <v>553.30560705539358</v>
      </c>
      <c r="CI72" s="736">
        <v>553.32918183236154</v>
      </c>
      <c r="CJ72" s="465">
        <v>571.55862582944587</v>
      </c>
      <c r="CK72" s="465">
        <v>571.56591790962091</v>
      </c>
      <c r="CL72" s="465">
        <v>571.57295953790083</v>
      </c>
      <c r="CM72" s="499">
        <v>571.57957574927127</v>
      </c>
      <c r="CN72" s="381">
        <v>18.273968693877691</v>
      </c>
      <c r="CO72" s="531">
        <v>3.3026899530494314</v>
      </c>
      <c r="CP72" s="814"/>
    </row>
    <row r="73" spans="1:94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6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5">
        <v>764.28731778425663</v>
      </c>
      <c r="BM73" s="255">
        <v>769.13352769679307</v>
      </c>
      <c r="BN73" s="356">
        <v>770.23469387755097</v>
      </c>
      <c r="BO73" s="356">
        <v>738.41209912536431</v>
      </c>
      <c r="BP73" s="356">
        <v>612.45014577259462</v>
      </c>
      <c r="BQ73" s="356">
        <v>649.08892128279876</v>
      </c>
      <c r="BR73" s="456">
        <v>580.07142857142856</v>
      </c>
      <c r="BS73" s="465">
        <v>589.38236151603508</v>
      </c>
      <c r="BT73" s="456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6">
        <v>679.89842661573198</v>
      </c>
      <c r="BZ73" s="499">
        <v>775.37085391555672</v>
      </c>
      <c r="CA73" s="499">
        <v>900.78044254190092</v>
      </c>
      <c r="CB73" s="456">
        <v>948.60012129700283</v>
      </c>
      <c r="CC73" s="499">
        <v>887.16531528813994</v>
      </c>
      <c r="CD73" s="499">
        <v>861.95807256788316</v>
      </c>
      <c r="CE73" s="456">
        <v>918.06957905851891</v>
      </c>
      <c r="CF73" s="499">
        <v>949.28993600846627</v>
      </c>
      <c r="CG73" s="456">
        <v>816.27481673837895</v>
      </c>
      <c r="CH73" s="499">
        <v>831.6308215506939</v>
      </c>
      <c r="CI73" s="736">
        <v>830.61943039496214</v>
      </c>
      <c r="CJ73" s="465">
        <v>830.72348534264711</v>
      </c>
      <c r="CK73" s="465">
        <v>834.1683003054693</v>
      </c>
      <c r="CL73" s="465">
        <v>818.74605039884557</v>
      </c>
      <c r="CM73" s="499">
        <v>831.22324388539948</v>
      </c>
      <c r="CN73" s="381">
        <v>-0.40757766529441142</v>
      </c>
      <c r="CO73" s="531">
        <v>-4.9009446828152115E-2</v>
      </c>
      <c r="CP73" s="814"/>
    </row>
    <row r="74" spans="1:94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6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5">
        <v>909.06326530612239</v>
      </c>
      <c r="BM74" s="255">
        <v>972.49023323615143</v>
      </c>
      <c r="BN74" s="356">
        <v>985.36268221574335</v>
      </c>
      <c r="BO74" s="356">
        <v>955.66137026239073</v>
      </c>
      <c r="BP74" s="356">
        <v>1085.8513119533527</v>
      </c>
      <c r="BQ74" s="356">
        <v>1085.4645772594752</v>
      </c>
      <c r="BR74" s="456">
        <v>1120.0466472303206</v>
      </c>
      <c r="BS74" s="465">
        <v>1110.0145772594753</v>
      </c>
      <c r="BT74" s="456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6">
        <v>1297.4485033799999</v>
      </c>
      <c r="BZ74" s="499">
        <v>1317.03819105</v>
      </c>
      <c r="CA74" s="499">
        <v>1327.4982971100001</v>
      </c>
      <c r="CB74" s="456">
        <v>1369.3179184099999</v>
      </c>
      <c r="CC74" s="499">
        <v>1499.0683080799997</v>
      </c>
      <c r="CD74" s="499">
        <v>1542.2290531399999</v>
      </c>
      <c r="CE74" s="456">
        <v>1541.2118605699993</v>
      </c>
      <c r="CF74" s="499">
        <v>1532.9947778400001</v>
      </c>
      <c r="CG74" s="456">
        <v>1657.7889670599995</v>
      </c>
      <c r="CH74" s="499">
        <v>1650.09890617</v>
      </c>
      <c r="CI74" s="736">
        <v>1650.1559973100004</v>
      </c>
      <c r="CJ74" s="465">
        <v>1650.8678833700001</v>
      </c>
      <c r="CK74" s="465">
        <v>1650.82405171</v>
      </c>
      <c r="CL74" s="465">
        <v>1650.81076945</v>
      </c>
      <c r="CM74" s="499">
        <v>1650.8306928900001</v>
      </c>
      <c r="CN74" s="381">
        <v>0.73178672000017286</v>
      </c>
      <c r="CO74" s="531">
        <v>4.4348051941844879E-2</v>
      </c>
      <c r="CP74" s="814"/>
    </row>
    <row r="75" spans="1:94" x14ac:dyDescent="0.2">
      <c r="A75" s="227"/>
      <c r="B75" s="788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3">
        <v>736.56181556195952</v>
      </c>
      <c r="AD75" s="763">
        <v>914.07925072046123</v>
      </c>
      <c r="AE75" s="763">
        <v>845.29349710982672</v>
      </c>
      <c r="AF75" s="763">
        <v>853.32202898550713</v>
      </c>
      <c r="AG75" s="763">
        <v>452.23018867924532</v>
      </c>
      <c r="AH75" s="763">
        <v>286.8849056603774</v>
      </c>
      <c r="AI75" s="763">
        <v>405.69752906976748</v>
      </c>
      <c r="AJ75" s="763">
        <v>337.11382823871901</v>
      </c>
      <c r="AK75" s="763">
        <v>461.14206695778739</v>
      </c>
      <c r="AL75" s="763">
        <v>647.58093158660859</v>
      </c>
      <c r="AM75" s="763">
        <v>741.15676855895185</v>
      </c>
      <c r="AN75" s="763">
        <v>1031.087609329446</v>
      </c>
      <c r="AO75" s="763">
        <v>1279.5123906705537</v>
      </c>
      <c r="AP75" s="763">
        <v>1040.9766763848397</v>
      </c>
      <c r="AQ75" s="763">
        <v>1037.1906705539357</v>
      </c>
      <c r="AR75" s="763">
        <v>1174.371137026239</v>
      </c>
      <c r="AS75" s="763">
        <v>873.14125364431493</v>
      </c>
      <c r="AT75" s="763">
        <v>675.71865889212825</v>
      </c>
      <c r="AU75" s="456">
        <v>672.7739067055395</v>
      </c>
      <c r="AV75" s="764">
        <v>552.31967930029145</v>
      </c>
      <c r="AW75" s="763">
        <v>693.40102040816316</v>
      </c>
      <c r="AX75" s="763">
        <v>906.33790087463535</v>
      </c>
      <c r="AY75" s="763">
        <v>790.93221574344022</v>
      </c>
      <c r="AZ75" s="763">
        <v>1054.503498542274</v>
      </c>
      <c r="BA75" s="763">
        <v>1612.7723032069971</v>
      </c>
      <c r="BB75" s="763">
        <v>1394.4810495626821</v>
      </c>
      <c r="BC75" s="763">
        <v>1227.6954810495624</v>
      </c>
      <c r="BD75" s="763">
        <v>1021.1325072886295</v>
      </c>
      <c r="BE75" s="763">
        <v>847.10451895043741</v>
      </c>
      <c r="BF75" s="763">
        <v>734.68192419825061</v>
      </c>
      <c r="BG75" s="763">
        <v>921.40116618075785</v>
      </c>
      <c r="BH75" s="763">
        <v>745.25335276967928</v>
      </c>
      <c r="BI75" s="763">
        <v>918.84554447542007</v>
      </c>
      <c r="BJ75" s="764">
        <v>711.55029154518945</v>
      </c>
      <c r="BK75" s="763">
        <v>719.8107871720116</v>
      </c>
      <c r="BL75" s="765">
        <v>640.78469387755104</v>
      </c>
      <c r="BM75" s="763">
        <v>1268.3416909620989</v>
      </c>
      <c r="BN75" s="456">
        <v>650.43921282798817</v>
      </c>
      <c r="BO75" s="456">
        <v>536.95437317784251</v>
      </c>
      <c r="BP75" s="456">
        <v>445.23542274052471</v>
      </c>
      <c r="BQ75" s="456">
        <v>626.70816326530598</v>
      </c>
      <c r="BR75" s="456">
        <v>447.62332361516036</v>
      </c>
      <c r="BS75" s="465">
        <v>500.27740524781336</v>
      </c>
      <c r="BT75" s="456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6">
        <v>1409.1355485850888</v>
      </c>
      <c r="BZ75" s="499">
        <v>1039.3227627355768</v>
      </c>
      <c r="CA75" s="499">
        <v>957.92271895439285</v>
      </c>
      <c r="CB75" s="456">
        <v>666.05031947569535</v>
      </c>
      <c r="CC75" s="499">
        <v>608.30075074814022</v>
      </c>
      <c r="CD75" s="499">
        <v>854.65550574479369</v>
      </c>
      <c r="CE75" s="456">
        <v>1189.0938445343202</v>
      </c>
      <c r="CF75" s="456">
        <v>1123.1651189090624</v>
      </c>
      <c r="CG75" s="456">
        <v>1176.4427767428729</v>
      </c>
      <c r="CH75" s="499">
        <v>1470.7099669500783</v>
      </c>
      <c r="CI75" s="736">
        <v>1489.8087654788978</v>
      </c>
      <c r="CJ75" s="465">
        <v>1456.6625492675312</v>
      </c>
      <c r="CK75" s="465">
        <v>1456.931600005568</v>
      </c>
      <c r="CL75" s="465">
        <v>1427.8613878999327</v>
      </c>
      <c r="CM75" s="499">
        <v>1521.02060970515</v>
      </c>
      <c r="CN75" s="381">
        <v>50.31064275507174</v>
      </c>
      <c r="CO75" s="531">
        <v>3.4208405386280782</v>
      </c>
      <c r="CP75" s="814"/>
    </row>
    <row r="76" spans="1:94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3">
        <v>688.74769452449561</v>
      </c>
      <c r="AD76" s="763">
        <v>626.13717579250726</v>
      </c>
      <c r="AE76" s="763">
        <v>567.09205202312148</v>
      </c>
      <c r="AF76" s="763">
        <v>561.23869565217387</v>
      </c>
      <c r="AG76" s="763">
        <v>232.92119013062413</v>
      </c>
      <c r="AH76" s="763">
        <v>150.57576197387522</v>
      </c>
      <c r="AI76" s="763">
        <v>259.3228197674419</v>
      </c>
      <c r="AJ76" s="763">
        <v>239.15240174672488</v>
      </c>
      <c r="AK76" s="763">
        <v>325.52416302765641</v>
      </c>
      <c r="AL76" s="763">
        <v>448.84745269286759</v>
      </c>
      <c r="AM76" s="763">
        <v>500.26390101892275</v>
      </c>
      <c r="AN76" s="763">
        <v>735.72565597667642</v>
      </c>
      <c r="AO76" s="763">
        <v>989.24052478134092</v>
      </c>
      <c r="AP76" s="763">
        <v>725.91895043731779</v>
      </c>
      <c r="AQ76" s="763">
        <v>743.83002915451868</v>
      </c>
      <c r="AR76" s="763">
        <v>796.0211370262391</v>
      </c>
      <c r="AS76" s="763">
        <v>608.88862973760934</v>
      </c>
      <c r="AT76" s="763">
        <v>548.46545189504377</v>
      </c>
      <c r="AU76" s="456">
        <v>580.49241982507294</v>
      </c>
      <c r="AV76" s="764">
        <v>396.40291545189496</v>
      </c>
      <c r="AW76" s="763">
        <v>564.58731778425647</v>
      </c>
      <c r="AX76" s="763">
        <v>572.35306122448981</v>
      </c>
      <c r="AY76" s="763">
        <v>488.63979591836733</v>
      </c>
      <c r="AZ76" s="763">
        <v>677.245189504373</v>
      </c>
      <c r="BA76" s="763">
        <v>1376.2438775510202</v>
      </c>
      <c r="BB76" s="763">
        <v>1160.2274052478133</v>
      </c>
      <c r="BC76" s="763">
        <v>917.11399416909603</v>
      </c>
      <c r="BD76" s="763">
        <v>716.95495626822151</v>
      </c>
      <c r="BE76" s="763">
        <v>554.2532069970847</v>
      </c>
      <c r="BF76" s="763">
        <v>472.04183673469385</v>
      </c>
      <c r="BG76" s="763">
        <v>597.13921282798822</v>
      </c>
      <c r="BH76" s="763">
        <v>426.84008746355693</v>
      </c>
      <c r="BI76" s="763">
        <v>646.52668859719847</v>
      </c>
      <c r="BJ76" s="764">
        <v>471.75174927113704</v>
      </c>
      <c r="BK76" s="763">
        <v>448.43790087463555</v>
      </c>
      <c r="BL76" s="765">
        <v>330.46268221574343</v>
      </c>
      <c r="BM76" s="763">
        <v>948.06239067055367</v>
      </c>
      <c r="BN76" s="456">
        <v>332.667055393586</v>
      </c>
      <c r="BO76" s="456">
        <v>244.61166180758016</v>
      </c>
      <c r="BP76" s="456">
        <v>282.20291545189508</v>
      </c>
      <c r="BQ76" s="456">
        <v>429.67274052478132</v>
      </c>
      <c r="BR76" s="456">
        <v>328.6466472303207</v>
      </c>
      <c r="BS76" s="465">
        <v>369.71588921282796</v>
      </c>
      <c r="BT76" s="456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6">
        <v>1188.3376533993569</v>
      </c>
      <c r="BZ76" s="499">
        <v>724.15338714002007</v>
      </c>
      <c r="CA76" s="499">
        <v>527.95096608249173</v>
      </c>
      <c r="CB76" s="456">
        <v>198.51966943869249</v>
      </c>
      <c r="CC76" s="499">
        <v>214.48507352000047</v>
      </c>
      <c r="CD76" s="499">
        <v>495.66743216691066</v>
      </c>
      <c r="CE76" s="456">
        <v>779.76760218580114</v>
      </c>
      <c r="CF76" s="456">
        <v>676.259449470596</v>
      </c>
      <c r="CG76" s="456">
        <v>878.83049287449398</v>
      </c>
      <c r="CH76" s="499">
        <v>1157.0943986893844</v>
      </c>
      <c r="CI76" s="736">
        <v>1177.1274806639356</v>
      </c>
      <c r="CJ76" s="465">
        <v>1144.3216019448837</v>
      </c>
      <c r="CK76" s="465">
        <v>1142.0840302400989</v>
      </c>
      <c r="CL76" s="465">
        <v>1128.5177235710871</v>
      </c>
      <c r="CM76" s="499">
        <v>1209.8675339297506</v>
      </c>
      <c r="CN76" s="381">
        <v>52.773135240366173</v>
      </c>
      <c r="CO76" s="531">
        <v>4.5608323141258955</v>
      </c>
      <c r="CP76" s="814"/>
    </row>
    <row r="77" spans="1:94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3">
        <v>47.814121037463998</v>
      </c>
      <c r="AD77" s="763">
        <v>287.94207492795385</v>
      </c>
      <c r="AE77" s="763">
        <v>278.20144508670518</v>
      </c>
      <c r="AF77" s="763">
        <v>292.08333333333326</v>
      </c>
      <c r="AG77" s="763">
        <v>219.30899854862116</v>
      </c>
      <c r="AH77" s="763">
        <v>136.30914368650218</v>
      </c>
      <c r="AI77" s="763">
        <v>146.37470930232558</v>
      </c>
      <c r="AJ77" s="763">
        <v>97.96142649199416</v>
      </c>
      <c r="AK77" s="763">
        <v>135.61790393013095</v>
      </c>
      <c r="AL77" s="763">
        <v>198.73347889374102</v>
      </c>
      <c r="AM77" s="763">
        <v>240.89286754002921</v>
      </c>
      <c r="AN77" s="763">
        <v>295.36195335276966</v>
      </c>
      <c r="AO77" s="763">
        <v>290.27186588921285</v>
      </c>
      <c r="AP77" s="763">
        <v>315.05772594752193</v>
      </c>
      <c r="AQ77" s="763">
        <v>293.36064139941703</v>
      </c>
      <c r="AR77" s="763">
        <v>378.34999999999997</v>
      </c>
      <c r="AS77" s="763">
        <v>264.25262390670554</v>
      </c>
      <c r="AT77" s="763">
        <v>127.25320699708446</v>
      </c>
      <c r="AU77" s="456">
        <v>92.281486880466531</v>
      </c>
      <c r="AV77" s="764">
        <v>155.9167638483965</v>
      </c>
      <c r="AW77" s="763">
        <v>128.81370262390675</v>
      </c>
      <c r="AX77" s="763">
        <v>333.9848396501456</v>
      </c>
      <c r="AY77" s="763">
        <v>302.2924198250729</v>
      </c>
      <c r="AZ77" s="763">
        <v>377.25830903790086</v>
      </c>
      <c r="BA77" s="763">
        <v>236.52842565597675</v>
      </c>
      <c r="BB77" s="763">
        <v>234.25364431486881</v>
      </c>
      <c r="BC77" s="763">
        <v>310.58148688046634</v>
      </c>
      <c r="BD77" s="763">
        <v>304.17755102040815</v>
      </c>
      <c r="BE77" s="763">
        <v>292.85131195335271</v>
      </c>
      <c r="BF77" s="763">
        <v>262.64008746355677</v>
      </c>
      <c r="BG77" s="763">
        <v>324.26195335276964</v>
      </c>
      <c r="BH77" s="763">
        <v>318.41326530612236</v>
      </c>
      <c r="BI77" s="763">
        <v>272.31885587822165</v>
      </c>
      <c r="BJ77" s="764">
        <v>239.79854227405241</v>
      </c>
      <c r="BK77" s="763">
        <v>271.37288629737606</v>
      </c>
      <c r="BL77" s="765">
        <v>310.32201166180761</v>
      </c>
      <c r="BM77" s="763">
        <v>320.27930029154521</v>
      </c>
      <c r="BN77" s="456">
        <v>317.77215743440223</v>
      </c>
      <c r="BO77" s="456">
        <v>292.34271137026229</v>
      </c>
      <c r="BP77" s="456">
        <v>163.03250728862963</v>
      </c>
      <c r="BQ77" s="456">
        <v>197.03542274052469</v>
      </c>
      <c r="BR77" s="456">
        <v>118.97667638483969</v>
      </c>
      <c r="BS77" s="465">
        <v>130.56151603498543</v>
      </c>
      <c r="BT77" s="456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6">
        <v>220.79789518573196</v>
      </c>
      <c r="BZ77" s="499">
        <v>315.1693755955568</v>
      </c>
      <c r="CA77" s="499">
        <v>429.971752871901</v>
      </c>
      <c r="CB77" s="456">
        <v>467.53065003700283</v>
      </c>
      <c r="CC77" s="499">
        <v>393.8156772281398</v>
      </c>
      <c r="CD77" s="456">
        <v>358.98807357788314</v>
      </c>
      <c r="CE77" s="456">
        <v>409.32624234851897</v>
      </c>
      <c r="CF77" s="456">
        <v>446.9056694384663</v>
      </c>
      <c r="CG77" s="456">
        <v>297.61228386837894</v>
      </c>
      <c r="CH77" s="499">
        <v>313.61556826069386</v>
      </c>
      <c r="CI77" s="736">
        <v>312.68128481496217</v>
      </c>
      <c r="CJ77" s="465">
        <v>312.3409473226472</v>
      </c>
      <c r="CK77" s="465">
        <v>314.8475697654693</v>
      </c>
      <c r="CL77" s="465">
        <v>299.34366432884565</v>
      </c>
      <c r="CM77" s="499">
        <v>311.15307577539949</v>
      </c>
      <c r="CN77" s="381">
        <v>-2.4624924852943764</v>
      </c>
      <c r="CO77" s="531">
        <v>-0.78519459316108708</v>
      </c>
      <c r="CP77" s="814"/>
    </row>
    <row r="78" spans="1:94" ht="12.75" hidden="1" customHeight="1" outlineLevel="1" x14ac:dyDescent="0.2">
      <c r="A78" s="227"/>
      <c r="B78" s="788"/>
      <c r="C78" s="17"/>
      <c r="D78" s="22" t="s">
        <v>75</v>
      </c>
      <c r="E78" s="363">
        <v>1.0328371063675196E-2</v>
      </c>
      <c r="F78" s="363">
        <v>1.0509983583470215E-2</v>
      </c>
      <c r="G78" s="363">
        <v>0</v>
      </c>
      <c r="H78" s="363">
        <v>0</v>
      </c>
      <c r="I78" s="363">
        <v>0</v>
      </c>
      <c r="J78" s="363">
        <v>0</v>
      </c>
      <c r="K78" s="363">
        <v>0</v>
      </c>
      <c r="L78" s="363">
        <v>0</v>
      </c>
      <c r="M78" s="408">
        <v>0</v>
      </c>
      <c r="N78" s="363">
        <v>0</v>
      </c>
      <c r="O78" s="363">
        <v>0</v>
      </c>
      <c r="P78" s="408">
        <v>0</v>
      </c>
      <c r="Q78" s="363">
        <v>0</v>
      </c>
      <c r="R78" s="363">
        <v>0</v>
      </c>
      <c r="S78" s="363">
        <v>0</v>
      </c>
      <c r="T78" s="363">
        <v>0</v>
      </c>
      <c r="U78" s="363">
        <v>0</v>
      </c>
      <c r="V78" s="363">
        <v>0</v>
      </c>
      <c r="W78" s="363">
        <v>0</v>
      </c>
      <c r="X78" s="363">
        <v>0</v>
      </c>
      <c r="Y78" s="363">
        <v>0</v>
      </c>
      <c r="Z78" s="363">
        <v>0</v>
      </c>
      <c r="AA78" s="363">
        <v>0</v>
      </c>
      <c r="AB78" s="363">
        <v>0</v>
      </c>
      <c r="AC78" s="363">
        <v>0</v>
      </c>
      <c r="AD78" s="363">
        <v>0</v>
      </c>
      <c r="AE78" s="363">
        <v>0</v>
      </c>
      <c r="AF78" s="363">
        <v>0</v>
      </c>
      <c r="AG78" s="363">
        <v>0</v>
      </c>
      <c r="AH78" s="363">
        <v>0</v>
      </c>
      <c r="AI78" s="363">
        <v>0</v>
      </c>
      <c r="AJ78" s="363">
        <v>0</v>
      </c>
      <c r="AK78" s="363">
        <v>0</v>
      </c>
      <c r="AL78" s="363">
        <v>0</v>
      </c>
      <c r="AM78" s="363">
        <v>0</v>
      </c>
      <c r="AN78" s="363">
        <v>0</v>
      </c>
      <c r="AO78" s="363">
        <v>0</v>
      </c>
      <c r="AP78" s="363">
        <v>0</v>
      </c>
      <c r="AQ78" s="363">
        <v>0</v>
      </c>
      <c r="AR78" s="363">
        <v>0</v>
      </c>
      <c r="AS78" s="363">
        <v>0</v>
      </c>
      <c r="AT78" s="363">
        <v>0</v>
      </c>
      <c r="AU78" s="363">
        <v>0</v>
      </c>
      <c r="AV78" s="408">
        <v>0</v>
      </c>
      <c r="AW78" s="363">
        <v>0</v>
      </c>
      <c r="AX78" s="363">
        <v>0</v>
      </c>
      <c r="AY78" s="363">
        <v>0</v>
      </c>
      <c r="AZ78" s="363">
        <v>0</v>
      </c>
      <c r="BA78" s="363">
        <v>0</v>
      </c>
      <c r="BB78" s="363">
        <v>0</v>
      </c>
      <c r="BC78" s="363">
        <v>0</v>
      </c>
      <c r="BD78" s="363">
        <v>0</v>
      </c>
      <c r="BE78" s="363">
        <v>0</v>
      </c>
      <c r="BF78" s="363">
        <v>0</v>
      </c>
      <c r="BG78" s="363">
        <v>0</v>
      </c>
      <c r="BH78" s="363">
        <v>0</v>
      </c>
      <c r="BI78" s="363">
        <v>0</v>
      </c>
      <c r="BJ78" s="408">
        <v>0</v>
      </c>
      <c r="BK78" s="363">
        <v>0</v>
      </c>
      <c r="BL78" s="443">
        <v>0</v>
      </c>
      <c r="BM78" s="363">
        <v>0</v>
      </c>
      <c r="BN78" s="363">
        <v>0</v>
      </c>
      <c r="BO78" s="363">
        <v>0</v>
      </c>
      <c r="BP78" s="363">
        <v>0</v>
      </c>
      <c r="BQ78" s="363">
        <v>0</v>
      </c>
      <c r="BR78" s="471">
        <v>0</v>
      </c>
      <c r="BS78" s="470">
        <v>0</v>
      </c>
      <c r="BT78" s="471">
        <v>0</v>
      </c>
      <c r="BU78" s="500">
        <v>0</v>
      </c>
      <c r="BV78" s="500">
        <v>0</v>
      </c>
      <c r="BW78" s="500">
        <v>0</v>
      </c>
      <c r="BX78" s="500">
        <v>0</v>
      </c>
      <c r="BY78" s="471">
        <v>0</v>
      </c>
      <c r="BZ78" s="500">
        <v>0</v>
      </c>
      <c r="CA78" s="500">
        <v>0</v>
      </c>
      <c r="CB78" s="471">
        <v>0</v>
      </c>
      <c r="CC78" s="500">
        <v>0</v>
      </c>
      <c r="CD78" s="471">
        <v>0</v>
      </c>
      <c r="CE78" s="471">
        <v>0</v>
      </c>
      <c r="CF78" s="471">
        <v>0</v>
      </c>
      <c r="CG78" s="471">
        <v>0</v>
      </c>
      <c r="CH78" s="500">
        <v>0</v>
      </c>
      <c r="CI78" s="737">
        <v>0</v>
      </c>
      <c r="CJ78" s="470">
        <v>0</v>
      </c>
      <c r="CK78" s="470">
        <v>0</v>
      </c>
      <c r="CL78" s="470">
        <v>0</v>
      </c>
      <c r="CM78" s="500">
        <v>0</v>
      </c>
      <c r="CN78" s="381"/>
      <c r="CO78" s="531">
        <v>0</v>
      </c>
      <c r="CP78" s="814"/>
    </row>
    <row r="79" spans="1:94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6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2">
        <v>12341.398396501458</v>
      </c>
      <c r="BM79" s="258">
        <v>12450.35415122588</v>
      </c>
      <c r="BN79" s="456">
        <v>12353.175072886295</v>
      </c>
      <c r="BO79" s="456">
        <v>12458.1862616341</v>
      </c>
      <c r="BP79" s="456">
        <v>12606.686880466474</v>
      </c>
      <c r="BQ79" s="456">
        <v>12927.179008746356</v>
      </c>
      <c r="BR79" s="456">
        <v>13175.374943042227</v>
      </c>
      <c r="BS79" s="465">
        <v>13313.253766667114</v>
      </c>
      <c r="BT79" s="456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6">
        <v>14338.594124317628</v>
      </c>
      <c r="BZ79" s="499">
        <v>14312.482573794307</v>
      </c>
      <c r="CA79" s="456">
        <v>14405.718480896328</v>
      </c>
      <c r="CB79" s="456">
        <v>14588.720039625277</v>
      </c>
      <c r="CC79" s="499">
        <v>14901.514216816546</v>
      </c>
      <c r="CD79" s="456">
        <v>15162.984117753162</v>
      </c>
      <c r="CE79" s="456">
        <v>15366.360120591351</v>
      </c>
      <c r="CF79" s="456">
        <v>15588.703330523635</v>
      </c>
      <c r="CG79" s="456">
        <v>15771.413550615382</v>
      </c>
      <c r="CH79" s="465">
        <v>15752.833632710137</v>
      </c>
      <c r="CI79" s="736">
        <v>15733.559153058532</v>
      </c>
      <c r="CJ79" s="465">
        <v>15731.893398386521</v>
      </c>
      <c r="CK79" s="465">
        <v>15731.141607191181</v>
      </c>
      <c r="CL79" s="465">
        <v>15734.65011058331</v>
      </c>
      <c r="CM79" s="465">
        <v>15749.482586151827</v>
      </c>
      <c r="CN79" s="381">
        <v>-3.3510465583094629</v>
      </c>
      <c r="CO79" s="531">
        <v>-2.1272658852633519E-2</v>
      </c>
      <c r="CP79" s="814"/>
    </row>
    <row r="80" spans="1:94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4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53">
        <v>0.85247254928194272</v>
      </c>
      <c r="BM80" s="297">
        <v>0.85808489755284612</v>
      </c>
      <c r="BN80" s="457">
        <v>0.86208666125688438</v>
      </c>
      <c r="BO80" s="457">
        <v>0.86545277834956236</v>
      </c>
      <c r="BP80" s="457">
        <v>0.87041316739289398</v>
      </c>
      <c r="BQ80" s="457">
        <v>0.87622085396118954</v>
      </c>
      <c r="BR80" s="457">
        <v>0.87984102175175738</v>
      </c>
      <c r="BS80" s="466">
        <v>0.8835589145746735</v>
      </c>
      <c r="BT80" s="457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7">
        <v>14356.693545617414</v>
      </c>
      <c r="BZ80" s="619"/>
      <c r="CA80" s="731">
        <v>14382.203768626488</v>
      </c>
      <c r="CB80" s="731"/>
      <c r="CC80" s="619"/>
      <c r="CD80" s="731"/>
      <c r="CE80" s="731"/>
      <c r="CF80" s="731"/>
      <c r="CG80" s="731"/>
      <c r="CH80" s="619"/>
      <c r="CI80" s="738"/>
      <c r="CJ80" s="527"/>
      <c r="CK80" s="527">
        <v>14355.068793996428</v>
      </c>
      <c r="CL80" s="527">
        <v>14355.068793996428</v>
      </c>
      <c r="CM80" s="619"/>
      <c r="CN80" s="381">
        <v>0</v>
      </c>
      <c r="CO80" s="531" t="s">
        <v>3</v>
      </c>
      <c r="CP80" s="814"/>
    </row>
    <row r="81" spans="1:94" x14ac:dyDescent="0.2">
      <c r="A81" s="227"/>
      <c r="B81" s="788"/>
      <c r="C81" s="19"/>
      <c r="D81" s="492" t="s">
        <v>190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94.286052590268611</v>
      </c>
      <c r="CH81" s="614">
        <v>94.316095709624108</v>
      </c>
      <c r="CI81" s="739">
        <v>94.319935138129594</v>
      </c>
      <c r="CJ81" s="614">
        <v>94.328716737111193</v>
      </c>
      <c r="CK81" s="614">
        <v>94.334272157453995</v>
      </c>
      <c r="CL81" s="614">
        <v>94.345080452996001</v>
      </c>
      <c r="CM81" s="614">
        <v>94.357079707143598</v>
      </c>
      <c r="CN81" s="381">
        <v>4.098399751948989E-2</v>
      </c>
      <c r="CO81" s="531"/>
      <c r="CP81" s="814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4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5"/>
      <c r="BM82" s="207">
        <v>8.06</v>
      </c>
      <c r="BN82" s="207"/>
      <c r="BO82" s="207"/>
      <c r="BP82" s="207">
        <v>8.06</v>
      </c>
      <c r="BQ82" s="207"/>
      <c r="BR82" s="207"/>
      <c r="BS82" s="355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409"/>
      <c r="CI82" s="393"/>
      <c r="CJ82" s="355"/>
      <c r="CK82" s="355"/>
      <c r="CL82" s="355"/>
      <c r="CM82" s="409"/>
      <c r="CN82" s="629"/>
      <c r="CO82" s="537"/>
      <c r="CP82" s="814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5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4">
        <v>6.96</v>
      </c>
      <c r="BM83" s="199">
        <v>6.96</v>
      </c>
      <c r="BN83" s="365">
        <v>6.96</v>
      </c>
      <c r="BO83" s="365">
        <v>6.96</v>
      </c>
      <c r="BP83" s="365">
        <v>6.96</v>
      </c>
      <c r="BQ83" s="365">
        <v>6.96</v>
      </c>
      <c r="BR83" s="365">
        <v>6.96</v>
      </c>
      <c r="BS83" s="462">
        <v>6.96</v>
      </c>
      <c r="BT83" s="365">
        <v>6.96</v>
      </c>
      <c r="BU83" s="463">
        <v>6.96</v>
      </c>
      <c r="BV83" s="463">
        <v>6.96</v>
      </c>
      <c r="BW83" s="463">
        <v>6.96</v>
      </c>
      <c r="BX83" s="463">
        <v>6.96</v>
      </c>
      <c r="BY83" s="365">
        <v>6.96</v>
      </c>
      <c r="BZ83" s="463">
        <v>6.96</v>
      </c>
      <c r="CA83" s="365">
        <v>6.96</v>
      </c>
      <c r="CB83" s="365">
        <v>6.96</v>
      </c>
      <c r="CC83" s="463">
        <v>6.96</v>
      </c>
      <c r="CD83" s="463">
        <v>6.96</v>
      </c>
      <c r="CE83" s="365">
        <v>6.96</v>
      </c>
      <c r="CF83" s="365">
        <v>6.96</v>
      </c>
      <c r="CG83" s="365">
        <v>6.96</v>
      </c>
      <c r="CH83" s="463">
        <v>6.96</v>
      </c>
      <c r="CI83" s="620">
        <v>6.96</v>
      </c>
      <c r="CJ83" s="462">
        <v>6.96</v>
      </c>
      <c r="CK83" s="462">
        <v>6.96</v>
      </c>
      <c r="CL83" s="462">
        <v>6.96</v>
      </c>
      <c r="CM83" s="463">
        <v>6.96</v>
      </c>
      <c r="CN83" s="381">
        <v>0</v>
      </c>
      <c r="CO83" s="531">
        <v>0</v>
      </c>
      <c r="CP83" s="814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5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4">
        <v>6.86</v>
      </c>
      <c r="BM84" s="199">
        <v>6.86</v>
      </c>
      <c r="BN84" s="365">
        <v>6.86</v>
      </c>
      <c r="BO84" s="365">
        <v>6.86</v>
      </c>
      <c r="BP84" s="365">
        <v>6.86</v>
      </c>
      <c r="BQ84" s="365">
        <v>6.86</v>
      </c>
      <c r="BR84" s="365">
        <v>6.86</v>
      </c>
      <c r="BS84" s="462">
        <v>6.86</v>
      </c>
      <c r="BT84" s="365">
        <v>6.86</v>
      </c>
      <c r="BU84" s="463">
        <v>6.86</v>
      </c>
      <c r="BV84" s="463">
        <v>6.86</v>
      </c>
      <c r="BW84" s="463">
        <v>6.86</v>
      </c>
      <c r="BX84" s="463">
        <v>6.86</v>
      </c>
      <c r="BY84" s="365">
        <v>6.86</v>
      </c>
      <c r="BZ84" s="463">
        <v>6.86</v>
      </c>
      <c r="CA84" s="365">
        <v>6.86</v>
      </c>
      <c r="CB84" s="365">
        <v>6.86</v>
      </c>
      <c r="CC84" s="463">
        <v>6.86</v>
      </c>
      <c r="CD84" s="463">
        <v>6.86</v>
      </c>
      <c r="CE84" s="365">
        <v>6.86</v>
      </c>
      <c r="CF84" s="365">
        <v>6.86</v>
      </c>
      <c r="CG84" s="365">
        <v>6.86</v>
      </c>
      <c r="CH84" s="463">
        <v>6.86</v>
      </c>
      <c r="CI84" s="620">
        <v>6.86</v>
      </c>
      <c r="CJ84" s="462">
        <v>6.86</v>
      </c>
      <c r="CK84" s="462">
        <v>6.86</v>
      </c>
      <c r="CL84" s="462">
        <v>6.86</v>
      </c>
      <c r="CM84" s="463">
        <v>6.86</v>
      </c>
      <c r="CN84" s="381">
        <v>0</v>
      </c>
      <c r="CO84" s="531">
        <v>0</v>
      </c>
      <c r="CP84" s="814"/>
    </row>
    <row r="85" spans="1:94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5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6">
        <v>6.9329105952557235</v>
      </c>
      <c r="BT85" s="566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6">
        <v>6.9310051430643824</v>
      </c>
      <c r="BZ85" s="697">
        <v>6.9450793236225152</v>
      </c>
      <c r="CA85" s="566">
        <v>6.9385845837903268</v>
      </c>
      <c r="CB85" s="566">
        <v>6.946287855738011</v>
      </c>
      <c r="CC85" s="697">
        <v>6.9494886270206653</v>
      </c>
      <c r="CD85" s="697">
        <v>6.9402513052254724</v>
      </c>
      <c r="CE85" s="566">
        <v>6.9428154037001075</v>
      </c>
      <c r="CF85" s="697">
        <v>6.9409999553644877</v>
      </c>
      <c r="CG85" s="566">
        <v>6.9428154037001075</v>
      </c>
      <c r="CH85" s="697">
        <v>6.9612061723993843</v>
      </c>
      <c r="CI85" s="698">
        <v>6.9433875291988176</v>
      </c>
      <c r="CJ85" s="696">
        <v>6.9539570809549769</v>
      </c>
      <c r="CK85" s="696">
        <v>6.9428262497167186</v>
      </c>
      <c r="CL85" s="696">
        <v>6.9500364089177475</v>
      </c>
      <c r="CM85" s="697">
        <v>6.9436206971551915</v>
      </c>
      <c r="CN85" s="381">
        <v>-1.758547524419285E-2</v>
      </c>
      <c r="CO85" s="531">
        <v>-0.25262109480276296</v>
      </c>
      <c r="CP85" s="814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5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64.378341972571633</v>
      </c>
      <c r="CH86" s="410"/>
      <c r="CI86" s="740"/>
      <c r="CJ86" s="358"/>
      <c r="CK86" s="358"/>
      <c r="CL86" s="358"/>
      <c r="CM86" s="410"/>
      <c r="CN86" s="381"/>
      <c r="CO86" s="531"/>
      <c r="CP86" s="814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4">
        <v>1.8887100000000001</v>
      </c>
      <c r="BM87" s="199">
        <v>1.8999299999999999</v>
      </c>
      <c r="BN87" s="365">
        <v>1.91005</v>
      </c>
      <c r="BO87" s="365">
        <v>1.91974</v>
      </c>
      <c r="BP87" s="365">
        <v>1.9292499999999999</v>
      </c>
      <c r="BQ87" s="365">
        <v>1.93885</v>
      </c>
      <c r="BR87" s="365">
        <v>1.94835</v>
      </c>
      <c r="BS87" s="462">
        <v>1.9587699999999999</v>
      </c>
      <c r="BT87" s="365">
        <v>1.96984</v>
      </c>
      <c r="BU87" s="463">
        <v>1.9815799999999999</v>
      </c>
      <c r="BV87" s="463">
        <v>1.9921800000000001</v>
      </c>
      <c r="BW87" s="463">
        <v>2.00021</v>
      </c>
      <c r="BX87" s="463">
        <v>2.0061100000000001</v>
      </c>
      <c r="BY87" s="365">
        <v>2.0132400000000001</v>
      </c>
      <c r="BZ87" s="463">
        <v>2.02102</v>
      </c>
      <c r="CA87" s="463">
        <v>2.0303100000000001</v>
      </c>
      <c r="CB87" s="365">
        <v>2.03986</v>
      </c>
      <c r="CC87" s="463">
        <v>2.04806</v>
      </c>
      <c r="CD87" s="463">
        <v>2.05484</v>
      </c>
      <c r="CE87" s="365">
        <v>2.0621800000000001</v>
      </c>
      <c r="CF87" s="463">
        <v>2.0679500000000002</v>
      </c>
      <c r="CG87" s="365">
        <v>2.0732599999999999</v>
      </c>
      <c r="CH87" s="463">
        <v>2.0739399999999999</v>
      </c>
      <c r="CI87" s="620">
        <v>2.0744500000000001</v>
      </c>
      <c r="CJ87" s="462">
        <v>2.0746199999999999</v>
      </c>
      <c r="CK87" s="462">
        <v>2.0747900000000001</v>
      </c>
      <c r="CL87" s="462">
        <v>2.0749599999999999</v>
      </c>
      <c r="CM87" s="463">
        <v>2.0751400000000002</v>
      </c>
      <c r="CN87" s="381">
        <v>1.2000000000003119E-3</v>
      </c>
      <c r="CO87" s="531">
        <v>5.7860883149962739E-2</v>
      </c>
      <c r="CP87" s="814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5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4">
        <v>1.8890899999999999</v>
      </c>
      <c r="BM88" s="199">
        <v>1.8999299999999999</v>
      </c>
      <c r="BN88" s="365">
        <v>1.91005</v>
      </c>
      <c r="BO88" s="365">
        <v>1.91974</v>
      </c>
      <c r="BP88" s="365">
        <v>1.9292499999999999</v>
      </c>
      <c r="BQ88" s="365">
        <v>1.93885</v>
      </c>
      <c r="BR88" s="365">
        <v>1.9486699999999999</v>
      </c>
      <c r="BS88" s="620">
        <v>1.9587699999999999</v>
      </c>
      <c r="BT88" s="620">
        <v>1.96984</v>
      </c>
      <c r="BU88" s="620">
        <v>1.9815799999999999</v>
      </c>
      <c r="BV88" s="365">
        <v>1.9921800000000001</v>
      </c>
      <c r="BW88" s="365">
        <v>2.00021</v>
      </c>
      <c r="BX88" s="365">
        <v>2.00651</v>
      </c>
      <c r="BY88" s="365">
        <v>2.0132400000000001</v>
      </c>
      <c r="BZ88" s="365">
        <v>2.0213000000000001</v>
      </c>
      <c r="CA88" s="365">
        <v>2.0306600000000001</v>
      </c>
      <c r="CB88" s="365">
        <v>2.03986</v>
      </c>
      <c r="CC88" s="365">
        <v>2.04806</v>
      </c>
      <c r="CD88" s="365">
        <v>2.0552800000000002</v>
      </c>
      <c r="CE88" s="365">
        <v>2.0621800000000001</v>
      </c>
      <c r="CF88" s="365">
        <v>2.0679500000000002</v>
      </c>
      <c r="CG88" s="365">
        <v>2.0732599999999999</v>
      </c>
      <c r="CH88" s="410"/>
      <c r="CI88" s="740"/>
      <c r="CJ88" s="358"/>
      <c r="CK88" s="358"/>
      <c r="CL88" s="358"/>
      <c r="CM88" s="410"/>
      <c r="CN88" s="381"/>
      <c r="CO88" s="531"/>
      <c r="CP88" s="814"/>
    </row>
    <row r="89" spans="1:94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47"/>
      <c r="CA89" s="747"/>
      <c r="CB89" s="759"/>
      <c r="CC89" s="747"/>
      <c r="CD89" s="747"/>
      <c r="CE89" s="759"/>
      <c r="CF89" s="747"/>
      <c r="CG89" s="773"/>
      <c r="CH89" s="725"/>
      <c r="CI89" s="741"/>
      <c r="CJ89" s="723"/>
      <c r="CK89" s="723"/>
      <c r="CL89" s="723"/>
      <c r="CM89" s="725"/>
      <c r="CN89" s="631"/>
      <c r="CO89" s="536"/>
      <c r="CP89" s="814"/>
    </row>
    <row r="90" spans="1:94" ht="12.75" customHeight="1" thickBot="1" x14ac:dyDescent="0.25">
      <c r="A90" s="227"/>
      <c r="B90" s="787"/>
      <c r="C90" s="505" t="s">
        <v>201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2934.9847252274049</v>
      </c>
      <c r="CH90" s="703">
        <v>2881.1282018075799</v>
      </c>
      <c r="CI90" s="704">
        <v>2881.1282018075799</v>
      </c>
      <c r="CJ90" s="704">
        <v>2881.1282018075799</v>
      </c>
      <c r="CK90" s="704">
        <v>2881.1282018075799</v>
      </c>
      <c r="CL90" s="704">
        <v>2881.1282018075799</v>
      </c>
      <c r="CM90" s="703">
        <v>2744.0231617551021</v>
      </c>
      <c r="CN90" s="381">
        <v>-137.10504005247776</v>
      </c>
      <c r="CO90" s="531">
        <v>-4.7587275000973595</v>
      </c>
      <c r="CP90" s="814"/>
    </row>
    <row r="91" spans="1:94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7"/>
      <c r="BK91" s="208"/>
      <c r="BL91" s="219"/>
      <c r="BM91" s="208"/>
      <c r="BN91" s="441"/>
      <c r="BO91" s="441"/>
      <c r="BP91" s="441"/>
      <c r="BQ91" s="441"/>
      <c r="BR91" s="441"/>
      <c r="BS91" s="411"/>
      <c r="BT91" s="441"/>
      <c r="BU91" s="441"/>
      <c r="BV91" s="414"/>
      <c r="BW91" s="414"/>
      <c r="BX91" s="414"/>
      <c r="BY91" s="441"/>
      <c r="BZ91" s="414"/>
      <c r="CA91" s="414"/>
      <c r="CB91" s="441"/>
      <c r="CC91" s="414"/>
      <c r="CD91" s="414"/>
      <c r="CE91" s="441"/>
      <c r="CF91" s="414"/>
      <c r="CG91" s="441"/>
      <c r="CH91" s="414"/>
      <c r="CI91" s="742"/>
      <c r="CJ91" s="411"/>
      <c r="CK91" s="411"/>
      <c r="CL91" s="411"/>
      <c r="CM91" s="414"/>
      <c r="CN91" s="632"/>
      <c r="CO91" s="414"/>
      <c r="CP91" s="530"/>
    </row>
    <row r="92" spans="1:94" ht="12.75" customHeight="1" x14ac:dyDescent="0.2">
      <c r="A92" s="227"/>
      <c r="B92" s="787"/>
      <c r="C92" s="17"/>
      <c r="D92" s="71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6">
        <v>157.34424448216998</v>
      </c>
      <c r="CA92" s="356">
        <v>157.87180410689658</v>
      </c>
      <c r="CB92" s="356">
        <v>157.09891501036404</v>
      </c>
      <c r="CC92" s="356">
        <v>156.43014385473236</v>
      </c>
      <c r="CD92" s="356">
        <v>157.0020086828637</v>
      </c>
      <c r="CE92" s="356">
        <v>157.53905303265603</v>
      </c>
      <c r="CF92" s="356">
        <v>158.49404466510214</v>
      </c>
      <c r="CG92" s="356">
        <v>158.81212549591672</v>
      </c>
      <c r="CH92" s="415"/>
      <c r="CI92" s="743"/>
      <c r="CJ92" s="412"/>
      <c r="CK92" s="412"/>
      <c r="CL92" s="412"/>
      <c r="CM92" s="415"/>
      <c r="CN92" s="633"/>
      <c r="CO92" s="415"/>
      <c r="CP92" s="530"/>
    </row>
    <row r="93" spans="1:94" x14ac:dyDescent="0.2">
      <c r="A93" s="227"/>
      <c r="B93" s="787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415"/>
      <c r="CI93" s="743"/>
      <c r="CJ93" s="412"/>
      <c r="CK93" s="412"/>
      <c r="CL93" s="412"/>
      <c r="CM93" s="415"/>
      <c r="CN93" s="633"/>
      <c r="CO93" s="415"/>
      <c r="CP93" s="530"/>
    </row>
    <row r="94" spans="1:94" x14ac:dyDescent="0.2">
      <c r="A94" s="227"/>
      <c r="B94" s="787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415"/>
      <c r="CI94" s="743"/>
      <c r="CJ94" s="412"/>
      <c r="CK94" s="412"/>
      <c r="CL94" s="412"/>
      <c r="CM94" s="415"/>
      <c r="CN94" s="633"/>
      <c r="CO94" s="415"/>
      <c r="CP94" s="530"/>
    </row>
    <row r="95" spans="1:94" x14ac:dyDescent="0.2">
      <c r="A95" s="227"/>
      <c r="B95" s="787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415"/>
      <c r="CI95" s="743"/>
      <c r="CJ95" s="412"/>
      <c r="CK95" s="412"/>
      <c r="CL95" s="412"/>
      <c r="CM95" s="415"/>
      <c r="CN95" s="633"/>
      <c r="CO95" s="415"/>
      <c r="CP95" s="530"/>
    </row>
    <row r="96" spans="1:94" x14ac:dyDescent="0.2">
      <c r="A96" s="227"/>
      <c r="B96" s="787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6">
        <v>285.72416852718356</v>
      </c>
      <c r="CA96" s="356">
        <v>286.84960034383761</v>
      </c>
      <c r="CB96" s="356">
        <v>286.92306012007703</v>
      </c>
      <c r="CC96" s="356">
        <v>286.54313188195891</v>
      </c>
      <c r="CD96" s="356">
        <v>286.14490547278558</v>
      </c>
      <c r="CE96" s="356">
        <v>286.96492903747179</v>
      </c>
      <c r="CF96" s="356">
        <v>287.95391596032334</v>
      </c>
      <c r="CG96" s="356">
        <v>288.2161367958692</v>
      </c>
      <c r="CH96" s="415"/>
      <c r="CI96" s="743"/>
      <c r="CJ96" s="412"/>
      <c r="CK96" s="412"/>
      <c r="CL96" s="412"/>
      <c r="CM96" s="415"/>
      <c r="CN96" s="633"/>
      <c r="CO96" s="415"/>
      <c r="CP96" s="530"/>
    </row>
    <row r="97" spans="1:94" x14ac:dyDescent="0.2">
      <c r="A97" s="227"/>
      <c r="B97" s="787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5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415"/>
      <c r="CI97" s="743"/>
      <c r="CJ97" s="412"/>
      <c r="CK97" s="412"/>
      <c r="CL97" s="412"/>
      <c r="CM97" s="415"/>
      <c r="CN97" s="633"/>
      <c r="CO97" s="415"/>
      <c r="CP97" s="530"/>
    </row>
    <row r="98" spans="1:94" x14ac:dyDescent="0.2">
      <c r="A98" s="227"/>
      <c r="B98" s="787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5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415"/>
      <c r="CI98" s="743"/>
      <c r="CJ98" s="412"/>
      <c r="CK98" s="412"/>
      <c r="CL98" s="412"/>
      <c r="CM98" s="415"/>
      <c r="CN98" s="633"/>
      <c r="CO98" s="415"/>
      <c r="CP98" s="530"/>
    </row>
    <row r="99" spans="1:94" x14ac:dyDescent="0.2">
      <c r="A99" s="227"/>
      <c r="B99" s="787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5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415"/>
      <c r="CI99" s="743"/>
      <c r="CJ99" s="412"/>
      <c r="CK99" s="412"/>
      <c r="CL99" s="412"/>
      <c r="CM99" s="415"/>
      <c r="CN99" s="633"/>
      <c r="CO99" s="415"/>
      <c r="CP99" s="530"/>
    </row>
    <row r="100" spans="1:94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415"/>
      <c r="CI100" s="743"/>
      <c r="CJ100" s="412"/>
      <c r="CK100" s="412"/>
      <c r="CL100" s="412"/>
      <c r="CM100" s="415"/>
      <c r="CN100" s="633"/>
      <c r="CO100" s="415"/>
      <c r="CP100" s="530"/>
    </row>
    <row r="101" spans="1:9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415"/>
      <c r="CI101" s="743"/>
      <c r="CJ101" s="412"/>
      <c r="CK101" s="412"/>
      <c r="CL101" s="412"/>
      <c r="CM101" s="415"/>
      <c r="CN101" s="633"/>
      <c r="CO101" s="415"/>
      <c r="CP101" s="530"/>
    </row>
    <row r="102" spans="1:94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415"/>
      <c r="CI102" s="743"/>
      <c r="CJ102" s="412"/>
      <c r="CK102" s="412"/>
      <c r="CL102" s="412"/>
      <c r="CM102" s="415"/>
      <c r="CN102" s="633"/>
      <c r="CO102" s="415"/>
      <c r="CP102" s="530"/>
    </row>
    <row r="103" spans="1:94" ht="13.5" customHeight="1" thickBot="1" x14ac:dyDescent="0.25">
      <c r="A103" s="227"/>
      <c r="B103" s="44"/>
      <c r="C103" s="17"/>
      <c r="D103" s="103" t="s">
        <v>204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416"/>
      <c r="CI103" s="744"/>
      <c r="CJ103" s="413"/>
      <c r="CK103" s="413"/>
      <c r="CL103" s="413"/>
      <c r="CM103" s="416"/>
      <c r="CN103" s="633"/>
      <c r="CO103" s="415"/>
      <c r="CP103" s="530"/>
    </row>
    <row r="104" spans="1:9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7"/>
      <c r="BK104" s="208"/>
      <c r="BL104" s="219"/>
      <c r="BM104" s="208"/>
      <c r="BN104" s="441"/>
      <c r="BO104" s="441"/>
      <c r="BP104" s="441"/>
      <c r="BQ104" s="441"/>
      <c r="BR104" s="441"/>
      <c r="BS104" s="411"/>
      <c r="BT104" s="441"/>
      <c r="BU104" s="414"/>
      <c r="BV104" s="414"/>
      <c r="BW104" s="414"/>
      <c r="BX104" s="414"/>
      <c r="BY104" s="441"/>
      <c r="BZ104" s="414"/>
      <c r="CA104" s="414"/>
      <c r="CB104" s="441"/>
      <c r="CC104" s="441"/>
      <c r="CD104" s="414"/>
      <c r="CE104" s="441"/>
      <c r="CF104" s="414"/>
      <c r="CG104" s="441"/>
      <c r="CH104" s="414"/>
      <c r="CI104" s="742"/>
      <c r="CJ104" s="411"/>
      <c r="CK104" s="411"/>
      <c r="CL104" s="411"/>
      <c r="CM104" s="414"/>
      <c r="CN104" s="634"/>
      <c r="CO104" s="538"/>
      <c r="CP104" s="530"/>
    </row>
    <row r="105" spans="1:94" ht="12.75" customHeight="1" x14ac:dyDescent="0.2">
      <c r="A105" s="227"/>
      <c r="B105" s="44"/>
      <c r="C105" s="17"/>
      <c r="D105" s="719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4">
        <v>2.5</v>
      </c>
      <c r="CI105" s="745">
        <v>2.5</v>
      </c>
      <c r="CJ105" s="583">
        <v>2.5</v>
      </c>
      <c r="CK105" s="583">
        <v>2.5</v>
      </c>
      <c r="CL105" s="583">
        <v>2.5</v>
      </c>
      <c r="CM105" s="584">
        <v>2.5</v>
      </c>
      <c r="CN105" s="381" t="s">
        <v>3</v>
      </c>
      <c r="CO105" s="531"/>
      <c r="CP105" s="530"/>
    </row>
    <row r="106" spans="1:94" ht="12.75" customHeight="1" thickBot="1" x14ac:dyDescent="0.25">
      <c r="A106" s="227"/>
      <c r="B106" s="44"/>
      <c r="C106" s="27"/>
      <c r="D106" s="720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2">
        <v>4</v>
      </c>
      <c r="CI106" s="746">
        <v>4</v>
      </c>
      <c r="CJ106" s="593">
        <v>4</v>
      </c>
      <c r="CK106" s="593">
        <v>4</v>
      </c>
      <c r="CL106" s="593">
        <v>4</v>
      </c>
      <c r="CM106" s="592">
        <v>4</v>
      </c>
      <c r="CN106" s="635" t="s">
        <v>3</v>
      </c>
      <c r="CO106" s="539"/>
      <c r="CP106" s="530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309"/>
      <c r="CO107" s="309"/>
      <c r="CP107" s="396"/>
    </row>
    <row r="108" spans="1:94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146"/>
      <c r="CI108" s="318"/>
      <c r="CJ108" s="318"/>
      <c r="CK108" s="318"/>
      <c r="CL108" s="241"/>
      <c r="CM108" s="318"/>
      <c r="CN108" s="783"/>
      <c r="CO108" s="783"/>
      <c r="CP108" s="396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146"/>
      <c r="CI109" s="318"/>
      <c r="CJ109" s="318"/>
      <c r="CK109" s="318"/>
      <c r="CL109" s="241"/>
      <c r="CM109" s="318"/>
      <c r="CN109" s="310"/>
      <c r="CO109" s="311"/>
      <c r="CP109" s="396"/>
    </row>
    <row r="110" spans="1:94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146"/>
      <c r="CI110" s="318"/>
      <c r="CJ110" s="318"/>
      <c r="CK110" s="318"/>
      <c r="CL110" s="241"/>
      <c r="CM110" s="318"/>
      <c r="CN110" s="310"/>
      <c r="CO110" s="311"/>
      <c r="CP110" s="396"/>
    </row>
    <row r="111" spans="1:94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146"/>
      <c r="CI111" s="318"/>
      <c r="CJ111" s="318"/>
      <c r="CK111" s="318"/>
      <c r="CL111" s="241"/>
      <c r="CM111" s="318"/>
      <c r="CN111" s="310"/>
      <c r="CO111" s="311"/>
      <c r="CP111" s="396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147"/>
      <c r="CI112" s="319"/>
      <c r="CJ112" s="319"/>
      <c r="CK112" s="319"/>
      <c r="CL112" s="242"/>
      <c r="CM112" s="319"/>
      <c r="CN112" s="310"/>
      <c r="CO112" s="309"/>
      <c r="CP112" s="396"/>
    </row>
    <row r="113" spans="3:9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H113" s="148"/>
      <c r="CN113" s="309"/>
      <c r="CO113" s="309"/>
      <c r="CP113" s="396"/>
    </row>
    <row r="114" spans="3:94" ht="13.5" customHeight="1" x14ac:dyDescent="0.25">
      <c r="C114" s="6">
        <v>2</v>
      </c>
      <c r="D114" s="1" t="s">
        <v>42</v>
      </c>
      <c r="CI114" s="309"/>
      <c r="CJ114" s="309"/>
      <c r="CK114" s="309"/>
      <c r="CL114" s="244"/>
      <c r="CM114" s="309"/>
      <c r="CN114" s="309"/>
      <c r="CO114" s="309"/>
      <c r="CP114" s="396"/>
    </row>
    <row r="115" spans="3:94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149"/>
      <c r="CI115" s="309"/>
      <c r="CJ115" s="309"/>
      <c r="CK115" s="309"/>
      <c r="CL115" s="244"/>
      <c r="CM115" s="309"/>
      <c r="CN115" s="309"/>
      <c r="CO115" s="309"/>
      <c r="CP115" s="396"/>
    </row>
    <row r="116" spans="3:94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149"/>
      <c r="CI116" s="309"/>
      <c r="CJ116" s="309"/>
      <c r="CK116" s="309"/>
      <c r="CL116" s="244"/>
      <c r="CM116" s="309"/>
      <c r="CN116" s="309"/>
      <c r="CO116" s="309"/>
      <c r="CP116" s="396"/>
    </row>
    <row r="117" spans="3:9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149"/>
      <c r="CI117" s="309"/>
      <c r="CJ117" s="309"/>
      <c r="CK117" s="309"/>
      <c r="CL117" s="244"/>
      <c r="CM117" s="309"/>
      <c r="CN117" s="309"/>
      <c r="CO117" s="309"/>
      <c r="CP117" s="396"/>
    </row>
    <row r="118" spans="3:9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149"/>
      <c r="CI118" s="312"/>
      <c r="CJ118" s="312"/>
      <c r="CK118" s="312"/>
      <c r="CL118" s="245"/>
      <c r="CM118" s="312"/>
      <c r="CN118" s="312"/>
      <c r="CO118" s="312"/>
      <c r="CP118" s="396"/>
    </row>
    <row r="119" spans="3:9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150"/>
      <c r="CI119" s="312"/>
      <c r="CJ119" s="312"/>
      <c r="CK119" s="312"/>
      <c r="CL119" s="245"/>
      <c r="CM119" s="312"/>
      <c r="CN119" s="312"/>
      <c r="CO119" s="312"/>
      <c r="CP119" s="396"/>
    </row>
    <row r="120" spans="3:9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150"/>
      <c r="CI120" s="312"/>
      <c r="CJ120" s="312"/>
      <c r="CK120" s="312"/>
      <c r="CL120" s="245"/>
      <c r="CM120" s="312"/>
      <c r="CN120" s="312"/>
      <c r="CO120" s="312"/>
      <c r="CP120" s="396"/>
    </row>
    <row r="121" spans="3:94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150"/>
      <c r="CI121" s="312"/>
      <c r="CJ121" s="312"/>
      <c r="CK121" s="312"/>
      <c r="CL121" s="245"/>
      <c r="CM121" s="312"/>
      <c r="CN121" s="312"/>
      <c r="CO121" s="312"/>
      <c r="CP121" s="396"/>
    </row>
    <row r="122" spans="3:9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150"/>
      <c r="CI122" s="312"/>
      <c r="CJ122" s="312"/>
      <c r="CK122" s="312"/>
      <c r="CL122" s="245"/>
      <c r="CM122" s="312"/>
      <c r="CN122" s="312"/>
      <c r="CO122" s="312"/>
      <c r="CP122" s="396"/>
    </row>
    <row r="123" spans="3:9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150"/>
      <c r="CI123" s="312"/>
      <c r="CJ123" s="312"/>
      <c r="CK123" s="312"/>
      <c r="CL123" s="245"/>
      <c r="CM123" s="312"/>
      <c r="CN123" s="312"/>
      <c r="CO123" s="312"/>
      <c r="CP123" s="396"/>
    </row>
    <row r="124" spans="3:9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150"/>
      <c r="CI124" s="312"/>
      <c r="CJ124" s="312"/>
      <c r="CK124" s="312"/>
      <c r="CL124" s="245"/>
      <c r="CM124" s="312"/>
      <c r="CN124" s="312"/>
      <c r="CO124" s="312"/>
      <c r="CP124" s="396"/>
    </row>
    <row r="125" spans="3:9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150"/>
      <c r="CI125" s="312"/>
      <c r="CJ125" s="312"/>
      <c r="CK125" s="312"/>
      <c r="CL125" s="245"/>
      <c r="CM125" s="312"/>
      <c r="CN125" s="312"/>
      <c r="CO125" s="312"/>
      <c r="CP125" s="396"/>
    </row>
    <row r="126" spans="3:9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150"/>
      <c r="CI126" s="312"/>
      <c r="CJ126" s="312"/>
      <c r="CK126" s="312"/>
      <c r="CL126" s="245"/>
      <c r="CM126" s="312"/>
      <c r="CN126" s="312"/>
      <c r="CO126" s="312"/>
      <c r="CP126" s="396"/>
    </row>
    <row r="127" spans="3:94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151"/>
      <c r="CI127" s="313"/>
      <c r="CJ127" s="313"/>
      <c r="CK127" s="313"/>
      <c r="CL127" s="246"/>
      <c r="CM127" s="313"/>
      <c r="CN127" s="313"/>
      <c r="CO127" s="313"/>
    </row>
    <row r="128" spans="3:94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151"/>
      <c r="CI128" s="313"/>
      <c r="CJ128" s="313"/>
      <c r="CK128" s="313"/>
      <c r="CL128" s="246"/>
      <c r="CM128" s="313"/>
      <c r="CN128" s="313"/>
      <c r="CO128" s="313"/>
    </row>
    <row r="129" spans="3:9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151"/>
      <c r="CI129" s="313"/>
      <c r="CJ129" s="313"/>
      <c r="CK129" s="313"/>
      <c r="CL129" s="246"/>
      <c r="CM129" s="313"/>
      <c r="CN129" s="313"/>
      <c r="CO129" s="313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151"/>
      <c r="CI130" s="313"/>
      <c r="CJ130" s="313"/>
      <c r="CK130" s="313"/>
      <c r="CL130" s="246"/>
      <c r="CM130" s="313"/>
      <c r="CN130" s="313"/>
      <c r="CO130" s="313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151"/>
      <c r="CI131" s="313"/>
      <c r="CJ131" s="313"/>
      <c r="CK131" s="313"/>
      <c r="CL131" s="246"/>
      <c r="CM131" s="313"/>
      <c r="CN131" s="313"/>
      <c r="CO131" s="313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151"/>
      <c r="CI132" s="313"/>
      <c r="CJ132" s="313"/>
      <c r="CK132" s="313"/>
      <c r="CL132" s="246"/>
      <c r="CM132" s="313"/>
      <c r="CN132" s="313"/>
      <c r="CO132" s="313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151"/>
      <c r="CI133" s="313"/>
      <c r="CJ133" s="313"/>
      <c r="CK133" s="313"/>
      <c r="CL133" s="246"/>
      <c r="CM133" s="313"/>
      <c r="CN133" s="313"/>
      <c r="CO133" s="313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151"/>
      <c r="CI134" s="313"/>
      <c r="CJ134" s="313"/>
      <c r="CK134" s="313"/>
      <c r="CL134" s="246"/>
      <c r="CM134" s="313"/>
      <c r="CN134" s="313"/>
      <c r="CO134" s="313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151"/>
      <c r="CI135" s="313"/>
      <c r="CJ135" s="313"/>
      <c r="CK135" s="313"/>
      <c r="CL135" s="246"/>
      <c r="CM135" s="313"/>
      <c r="CN135" s="313"/>
      <c r="CO135" s="313"/>
    </row>
    <row r="136" spans="3:9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151"/>
      <c r="CI136" s="313"/>
      <c r="CJ136" s="313"/>
      <c r="CK136" s="313"/>
      <c r="CL136" s="246"/>
      <c r="CM136" s="313"/>
      <c r="CN136" s="313"/>
      <c r="CO136" s="313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151"/>
      <c r="CI137" s="313"/>
      <c r="CJ137" s="313"/>
      <c r="CK137" s="313"/>
      <c r="CL137" s="246"/>
      <c r="CM137" s="313"/>
      <c r="CN137" s="313"/>
      <c r="CO137" s="313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151"/>
      <c r="CI138" s="313"/>
      <c r="CJ138" s="313"/>
      <c r="CK138" s="313"/>
      <c r="CL138" s="246"/>
      <c r="CM138" s="313"/>
      <c r="CN138" s="313"/>
      <c r="CO138" s="313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151"/>
      <c r="CI139" s="313"/>
      <c r="CJ139" s="313"/>
      <c r="CK139" s="313"/>
      <c r="CL139" s="246"/>
      <c r="CM139" s="313"/>
      <c r="CN139" s="313"/>
      <c r="CO139" s="313"/>
    </row>
    <row r="140" spans="3:93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151"/>
      <c r="CI140" s="313"/>
      <c r="CJ140" s="313"/>
      <c r="CK140" s="313"/>
      <c r="CL140" s="246"/>
      <c r="CM140" s="313"/>
      <c r="CN140" s="313"/>
      <c r="CO140" s="313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151"/>
      <c r="CI141" s="313"/>
      <c r="CJ141" s="313"/>
      <c r="CK141" s="313"/>
      <c r="CL141" s="246"/>
      <c r="CM141" s="313"/>
      <c r="CN141" s="313"/>
      <c r="CO141" s="313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151"/>
      <c r="CI142" s="313"/>
      <c r="CJ142" s="313"/>
      <c r="CK142" s="313"/>
      <c r="CL142" s="246"/>
      <c r="CM142" s="313"/>
      <c r="CN142" s="313"/>
      <c r="CO142" s="313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151"/>
      <c r="CI143" s="313"/>
      <c r="CJ143" s="313"/>
      <c r="CK143" s="313"/>
      <c r="CL143" s="246"/>
      <c r="CM143" s="313"/>
      <c r="CN143" s="313"/>
      <c r="CO143" s="313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151"/>
      <c r="CI144" s="313"/>
      <c r="CJ144" s="313"/>
      <c r="CK144" s="313"/>
      <c r="CL144" s="246"/>
      <c r="CM144" s="313"/>
      <c r="CN144" s="313"/>
      <c r="CO144" s="313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151"/>
      <c r="CI145" s="313"/>
      <c r="CJ145" s="313"/>
      <c r="CK145" s="313"/>
      <c r="CL145" s="246"/>
      <c r="CM145" s="313"/>
      <c r="CN145" s="313"/>
      <c r="CO145" s="313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151"/>
      <c r="CI146" s="313"/>
      <c r="CJ146" s="313"/>
      <c r="CK146" s="313"/>
      <c r="CL146" s="246"/>
      <c r="CM146" s="313"/>
      <c r="CN146" s="313"/>
      <c r="CO146" s="313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151"/>
      <c r="CI147" s="313"/>
      <c r="CJ147" s="313"/>
      <c r="CK147" s="313"/>
      <c r="CL147" s="246"/>
      <c r="CM147" s="313"/>
      <c r="CN147" s="313"/>
      <c r="CO147" s="313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151"/>
      <c r="CI148" s="313"/>
      <c r="CJ148" s="313"/>
      <c r="CK148" s="313"/>
      <c r="CL148" s="246"/>
      <c r="CM148" s="313"/>
      <c r="CN148" s="313"/>
      <c r="CO148" s="313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151"/>
      <c r="CI149" s="313"/>
      <c r="CJ149" s="313"/>
      <c r="CK149" s="313"/>
      <c r="CL149" s="246"/>
      <c r="CM149" s="313"/>
      <c r="CN149" s="313"/>
      <c r="CO149" s="313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151"/>
      <c r="CI150" s="313"/>
      <c r="CJ150" s="313"/>
      <c r="CK150" s="313"/>
      <c r="CL150" s="246"/>
      <c r="CM150" s="313"/>
      <c r="CN150" s="313"/>
      <c r="CO150" s="313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151"/>
      <c r="CI151" s="313"/>
      <c r="CJ151" s="313"/>
      <c r="CK151" s="313"/>
      <c r="CL151" s="246"/>
      <c r="CM151" s="313"/>
      <c r="CN151" s="313"/>
      <c r="CO151" s="313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151"/>
      <c r="CI152" s="313"/>
      <c r="CJ152" s="313"/>
      <c r="CK152" s="313"/>
      <c r="CL152" s="246"/>
      <c r="CM152" s="313"/>
      <c r="CN152" s="313"/>
      <c r="CO152" s="313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151"/>
      <c r="CI153" s="313"/>
      <c r="CJ153" s="313"/>
      <c r="CK153" s="313"/>
      <c r="CL153" s="246"/>
      <c r="CM153" s="313"/>
      <c r="CN153" s="313"/>
      <c r="CO153" s="313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151"/>
      <c r="CI154" s="313"/>
      <c r="CJ154" s="313"/>
      <c r="CK154" s="313"/>
      <c r="CL154" s="246"/>
      <c r="CM154" s="313"/>
      <c r="CN154" s="313"/>
      <c r="CO154" s="313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151"/>
      <c r="CI155" s="313"/>
      <c r="CJ155" s="313"/>
      <c r="CK155" s="313"/>
      <c r="CL155" s="246"/>
      <c r="CM155" s="313"/>
      <c r="CN155" s="313"/>
      <c r="CO155" s="313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151"/>
      <c r="CI156" s="313"/>
      <c r="CJ156" s="313"/>
      <c r="CK156" s="313"/>
      <c r="CL156" s="246"/>
      <c r="CM156" s="313"/>
      <c r="CN156" s="313"/>
      <c r="CO156" s="313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151"/>
      <c r="CI157" s="313"/>
      <c r="CJ157" s="313"/>
      <c r="CK157" s="313"/>
      <c r="CL157" s="246"/>
      <c r="CM157" s="313"/>
      <c r="CN157" s="313"/>
      <c r="CO157" s="313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151"/>
      <c r="CI158" s="313"/>
      <c r="CJ158" s="313"/>
      <c r="CK158" s="313"/>
      <c r="CL158" s="246"/>
      <c r="CM158" s="313"/>
      <c r="CN158" s="313"/>
      <c r="CO158" s="313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151"/>
      <c r="CI159" s="313"/>
      <c r="CJ159" s="313"/>
      <c r="CK159" s="313"/>
      <c r="CL159" s="246"/>
      <c r="CM159" s="313"/>
      <c r="CN159" s="313"/>
      <c r="CO159" s="313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151"/>
      <c r="CI160" s="313"/>
      <c r="CJ160" s="313"/>
      <c r="CK160" s="313"/>
      <c r="CL160" s="246"/>
      <c r="CM160" s="313"/>
      <c r="CN160" s="313"/>
      <c r="CO160" s="313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151"/>
      <c r="CI161" s="313"/>
      <c r="CJ161" s="313"/>
      <c r="CK161" s="313"/>
      <c r="CL161" s="246"/>
      <c r="CM161" s="313"/>
      <c r="CN161" s="313"/>
      <c r="CO161" s="313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151"/>
      <c r="CI162" s="313"/>
      <c r="CJ162" s="313"/>
      <c r="CK162" s="313"/>
      <c r="CL162" s="246"/>
      <c r="CM162" s="313"/>
      <c r="CN162" s="313"/>
      <c r="CO162" s="313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151"/>
      <c r="CI163" s="313"/>
      <c r="CJ163" s="313"/>
      <c r="CK163" s="313"/>
      <c r="CL163" s="246"/>
      <c r="CM163" s="313"/>
      <c r="CN163" s="313"/>
      <c r="CO163" s="313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151"/>
      <c r="CI164" s="313"/>
      <c r="CJ164" s="313"/>
      <c r="CK164" s="313"/>
      <c r="CL164" s="246"/>
      <c r="CM164" s="313"/>
      <c r="CN164" s="313"/>
      <c r="CO164" s="313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151"/>
      <c r="CI165" s="313"/>
      <c r="CJ165" s="313"/>
      <c r="CK165" s="313"/>
      <c r="CL165" s="246"/>
      <c r="CM165" s="313"/>
      <c r="CN165" s="313"/>
      <c r="CO165" s="313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151"/>
      <c r="CI166" s="313"/>
      <c r="CJ166" s="313"/>
      <c r="CK166" s="313"/>
      <c r="CL166" s="246"/>
      <c r="CM166" s="313"/>
      <c r="CN166" s="313"/>
      <c r="CO166" s="313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151"/>
      <c r="CI167" s="313"/>
      <c r="CJ167" s="313"/>
      <c r="CK167" s="313"/>
      <c r="CL167" s="246"/>
      <c r="CM167" s="313"/>
      <c r="CN167" s="313"/>
      <c r="CO167" s="313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151"/>
      <c r="CI168" s="313"/>
      <c r="CJ168" s="313"/>
      <c r="CK168" s="313"/>
      <c r="CL168" s="246"/>
      <c r="CM168" s="313"/>
      <c r="CN168" s="313"/>
      <c r="CO168" s="313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151"/>
      <c r="CI169" s="313"/>
      <c r="CJ169" s="313"/>
      <c r="CK169" s="313"/>
      <c r="CL169" s="246"/>
      <c r="CM169" s="313"/>
      <c r="CN169" s="313"/>
      <c r="CO169" s="313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151"/>
      <c r="CI170" s="313"/>
      <c r="CJ170" s="313"/>
      <c r="CK170" s="313"/>
      <c r="CL170" s="246"/>
      <c r="CM170" s="313"/>
      <c r="CN170" s="313"/>
      <c r="CO170" s="313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151"/>
      <c r="CI171" s="313"/>
      <c r="CJ171" s="313"/>
      <c r="CK171" s="313"/>
      <c r="CL171" s="246"/>
      <c r="CM171" s="313"/>
      <c r="CN171" s="313"/>
      <c r="CO171" s="313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151"/>
      <c r="CI172" s="313"/>
      <c r="CJ172" s="313"/>
      <c r="CK172" s="313"/>
      <c r="CL172" s="246"/>
      <c r="CM172" s="313"/>
      <c r="CN172" s="313"/>
      <c r="CO172" s="313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151"/>
      <c r="CI173" s="313"/>
      <c r="CJ173" s="313"/>
      <c r="CK173" s="313"/>
      <c r="CL173" s="246"/>
      <c r="CM173" s="313"/>
      <c r="CN173" s="313"/>
      <c r="CO173" s="313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151"/>
      <c r="CI174" s="313"/>
      <c r="CJ174" s="313"/>
      <c r="CK174" s="313"/>
      <c r="CL174" s="246"/>
      <c r="CM174" s="313"/>
      <c r="CN174" s="313"/>
      <c r="CO174" s="313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151"/>
      <c r="CI175" s="313"/>
      <c r="CJ175" s="313"/>
      <c r="CK175" s="313"/>
      <c r="CL175" s="246"/>
      <c r="CM175" s="313"/>
      <c r="CN175" s="313"/>
      <c r="CO175" s="313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151"/>
      <c r="CI176" s="313"/>
      <c r="CJ176" s="313"/>
      <c r="CK176" s="313"/>
      <c r="CL176" s="246"/>
      <c r="CM176" s="313"/>
      <c r="CN176" s="313"/>
      <c r="CO176" s="313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151"/>
      <c r="CI177" s="313"/>
      <c r="CJ177" s="313"/>
      <c r="CK177" s="313"/>
      <c r="CL177" s="246"/>
      <c r="CM177" s="313"/>
      <c r="CN177" s="313"/>
      <c r="CO177" s="313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151"/>
      <c r="CI178" s="313"/>
      <c r="CJ178" s="313"/>
      <c r="CK178" s="313"/>
      <c r="CL178" s="246"/>
      <c r="CM178" s="313"/>
      <c r="CN178" s="313"/>
      <c r="CO178" s="313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151"/>
      <c r="CI179" s="313"/>
      <c r="CJ179" s="313"/>
      <c r="CK179" s="313"/>
      <c r="CL179" s="246"/>
      <c r="CM179" s="313"/>
      <c r="CN179" s="313"/>
      <c r="CO179" s="313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151"/>
      <c r="CI180" s="313"/>
      <c r="CJ180" s="313"/>
      <c r="CK180" s="313"/>
      <c r="CL180" s="246"/>
      <c r="CM180" s="313"/>
      <c r="CN180" s="313"/>
      <c r="CO180" s="313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151"/>
      <c r="CI181" s="313"/>
      <c r="CJ181" s="313"/>
      <c r="CK181" s="313"/>
      <c r="CL181" s="246"/>
      <c r="CM181" s="313"/>
      <c r="CN181" s="313"/>
      <c r="CO181" s="313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151"/>
      <c r="CI182" s="313"/>
      <c r="CJ182" s="313"/>
      <c r="CK182" s="313"/>
      <c r="CL182" s="246"/>
      <c r="CM182" s="313"/>
      <c r="CN182" s="313"/>
      <c r="CO182" s="313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151"/>
      <c r="CI183" s="313"/>
      <c r="CJ183" s="313"/>
      <c r="CK183" s="313"/>
      <c r="CL183" s="246"/>
      <c r="CM183" s="313"/>
      <c r="CN183" s="313"/>
      <c r="CO183" s="313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151"/>
      <c r="CI184" s="313"/>
      <c r="CJ184" s="313"/>
      <c r="CK184" s="313"/>
      <c r="CL184" s="246"/>
      <c r="CM184" s="313"/>
      <c r="CN184" s="313"/>
      <c r="CO184" s="313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151"/>
      <c r="CI185" s="313"/>
      <c r="CJ185" s="313"/>
      <c r="CK185" s="313"/>
      <c r="CL185" s="246"/>
      <c r="CM185" s="313"/>
      <c r="CN185" s="313"/>
      <c r="CO185" s="313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151"/>
      <c r="CI186" s="313"/>
      <c r="CJ186" s="313"/>
      <c r="CK186" s="313"/>
      <c r="CL186" s="246"/>
      <c r="CM186" s="313"/>
      <c r="CN186" s="313"/>
      <c r="CO186" s="313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151"/>
      <c r="CI187" s="313"/>
      <c r="CJ187" s="313"/>
      <c r="CK187" s="313"/>
      <c r="CL187" s="246"/>
      <c r="CM187" s="313"/>
      <c r="CN187" s="313"/>
      <c r="CO187" s="313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151"/>
      <c r="CI188" s="313"/>
      <c r="CJ188" s="313"/>
      <c r="CK188" s="313"/>
      <c r="CL188" s="246"/>
      <c r="CM188" s="313"/>
      <c r="CN188" s="313"/>
      <c r="CO188" s="313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151"/>
      <c r="CI189" s="313"/>
      <c r="CJ189" s="313"/>
      <c r="CK189" s="313"/>
      <c r="CL189" s="246"/>
      <c r="CM189" s="313"/>
      <c r="CN189" s="313"/>
      <c r="CO189" s="313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151"/>
      <c r="CI190" s="313"/>
      <c r="CJ190" s="313"/>
      <c r="CK190" s="313"/>
      <c r="CL190" s="246"/>
      <c r="CM190" s="313"/>
      <c r="CN190" s="313"/>
      <c r="CO190" s="313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151"/>
      <c r="CI191" s="313"/>
      <c r="CJ191" s="313"/>
      <c r="CK191" s="313"/>
      <c r="CL191" s="246"/>
      <c r="CM191" s="313"/>
      <c r="CN191" s="313"/>
      <c r="CO191" s="313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151"/>
      <c r="CI192" s="313"/>
      <c r="CJ192" s="313"/>
      <c r="CK192" s="313"/>
      <c r="CL192" s="246"/>
      <c r="CM192" s="313"/>
      <c r="CN192" s="313"/>
      <c r="CO192" s="313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151"/>
      <c r="CI193" s="313"/>
      <c r="CJ193" s="313"/>
      <c r="CK193" s="313"/>
      <c r="CL193" s="246"/>
      <c r="CM193" s="313"/>
      <c r="CN193" s="313"/>
      <c r="CO193" s="313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151"/>
      <c r="CI194" s="313"/>
      <c r="CJ194" s="313"/>
      <c r="CK194" s="313"/>
      <c r="CL194" s="246"/>
      <c r="CM194" s="313"/>
      <c r="CN194" s="313"/>
      <c r="CO194" s="313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151"/>
      <c r="CI195" s="313"/>
      <c r="CJ195" s="313"/>
      <c r="CK195" s="313"/>
      <c r="CL195" s="246"/>
      <c r="CM195" s="313"/>
      <c r="CN195" s="313"/>
      <c r="CO195" s="313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151"/>
      <c r="CI196" s="313"/>
      <c r="CJ196" s="313"/>
      <c r="CK196" s="313"/>
      <c r="CL196" s="246"/>
      <c r="CM196" s="313"/>
      <c r="CN196" s="313"/>
      <c r="CO196" s="313"/>
    </row>
    <row r="197" spans="3:9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151"/>
      <c r="CI197" s="313"/>
      <c r="CJ197" s="313"/>
      <c r="CK197" s="313"/>
      <c r="CL197" s="246"/>
      <c r="CM197" s="313"/>
      <c r="CN197" s="313"/>
      <c r="CO197" s="313"/>
    </row>
    <row r="198" spans="3:9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151"/>
      <c r="CI198" s="313"/>
      <c r="CJ198" s="313"/>
      <c r="CK198" s="313"/>
      <c r="CL198" s="246"/>
      <c r="CM198" s="313"/>
      <c r="CN198" s="313"/>
      <c r="CO198" s="313"/>
    </row>
    <row r="199" spans="3:9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151"/>
      <c r="CI199" s="313"/>
      <c r="CJ199" s="313"/>
      <c r="CK199" s="313"/>
      <c r="CL199" s="246"/>
      <c r="CM199" s="313"/>
      <c r="CN199" s="313"/>
      <c r="CO199" s="313"/>
    </row>
    <row r="200" spans="3:9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151"/>
      <c r="CI200" s="313"/>
      <c r="CJ200" s="313"/>
      <c r="CK200" s="313"/>
      <c r="CL200" s="246"/>
      <c r="CM200" s="313"/>
      <c r="CN200" s="313"/>
      <c r="CO200" s="313"/>
    </row>
    <row r="201" spans="3:93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N108:CO108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H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801" t="str">
        <f>+entero!CH3</f>
        <v>Semana 1*</v>
      </c>
      <c r="CI3" s="797" t="str">
        <f>+entero!CI3</f>
        <v xml:space="preserve">   Semana 2*</v>
      </c>
      <c r="CJ3" s="798"/>
      <c r="CK3" s="798"/>
      <c r="CL3" s="798"/>
      <c r="CM3" s="799"/>
      <c r="CN3" s="795" t="s">
        <v>34</v>
      </c>
      <c r="CO3" s="796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800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4"/>
      <c r="CG4" s="794"/>
      <c r="CH4" s="802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">
        <v>230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6"/>
      <c r="BL5" s="442"/>
      <c r="BM5" s="458"/>
      <c r="BN5" s="458"/>
      <c r="BO5" s="459"/>
      <c r="BP5" s="460"/>
      <c r="BQ5" s="467"/>
      <c r="BR5" s="472"/>
      <c r="BS5" s="476"/>
      <c r="BT5" s="477"/>
      <c r="BU5" s="495"/>
      <c r="BV5" s="502"/>
      <c r="BW5" s="522"/>
      <c r="BX5" s="526"/>
      <c r="BY5" s="722"/>
      <c r="BZ5" s="728"/>
      <c r="CA5" s="732"/>
      <c r="CB5" s="757"/>
      <c r="CC5" s="761"/>
      <c r="CD5" s="766"/>
      <c r="CE5" s="767"/>
      <c r="CF5" s="768"/>
      <c r="CG5" s="774"/>
      <c r="CH5" s="398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25">
        <f>+entero!E7</f>
        <v>7722.1780606599996</v>
      </c>
      <c r="F6" s="625">
        <f>+entero!F7</f>
        <v>7783.0780060199995</v>
      </c>
      <c r="G6" s="625">
        <f>+entero!G7</f>
        <v>7678.5135133399999</v>
      </c>
      <c r="H6" s="625">
        <f>+entero!H7</f>
        <v>7762.2009491199997</v>
      </c>
      <c r="I6" s="625">
        <f>+entero!I7</f>
        <v>7739.7894073300004</v>
      </c>
      <c r="J6" s="625">
        <f>+entero!J7</f>
        <v>7894.1105945300005</v>
      </c>
      <c r="K6" s="625">
        <f>+entero!K7</f>
        <v>7954.501519649999</v>
      </c>
      <c r="L6" s="625">
        <f>+entero!L7</f>
        <v>8005.5785712199995</v>
      </c>
      <c r="M6" s="625">
        <f>+entero!M7</f>
        <v>8307.06716719</v>
      </c>
      <c r="N6" s="625">
        <f>+entero!N7</f>
        <v>8453.3830891299986</v>
      </c>
      <c r="O6" s="625">
        <f>+entero!O7</f>
        <v>8597.4485053600001</v>
      </c>
      <c r="P6" s="625">
        <f>+entero!P7</f>
        <v>8760.4507211599994</v>
      </c>
      <c r="Q6" s="625">
        <f>+entero!Q7</f>
        <v>8580.4910685000013</v>
      </c>
      <c r="R6" s="625">
        <f>+entero!R7</f>
        <v>8558.3288466900012</v>
      </c>
      <c r="S6" s="625">
        <f>+entero!S7</f>
        <v>8523.3947529799989</v>
      </c>
      <c r="T6" s="625">
        <f>+entero!T7</f>
        <v>8448.5276376500005</v>
      </c>
      <c r="U6" s="625">
        <f>+entero!U7</f>
        <v>8440.1717134499995</v>
      </c>
      <c r="V6" s="625">
        <f>+entero!V7</f>
        <v>8456.2789629199997</v>
      </c>
      <c r="W6" s="625">
        <f>+entero!W7</f>
        <v>8536.5356791499999</v>
      </c>
      <c r="X6" s="625">
        <f>+entero!X7</f>
        <v>8617.2992107500013</v>
      </c>
      <c r="Y6" s="625">
        <f>+entero!Y7</f>
        <v>8738.4827982200004</v>
      </c>
      <c r="Z6" s="625">
        <f>+entero!Z7</f>
        <v>9058.4199176000002</v>
      </c>
      <c r="AA6" s="625">
        <f>+entero!AA7</f>
        <v>9207.4319017800008</v>
      </c>
      <c r="AB6" s="625">
        <f>+entero!AB7</f>
        <v>9273.9714213700008</v>
      </c>
      <c r="AC6" s="625">
        <f>+entero!AC7</f>
        <v>9730.2042569300011</v>
      </c>
      <c r="AD6" s="625">
        <f>+entero!AD7</f>
        <v>10015.74371094</v>
      </c>
      <c r="AE6" s="625">
        <f>+entero!AE7</f>
        <v>10356.28176609</v>
      </c>
      <c r="AF6" s="625">
        <f>+entero!AF7</f>
        <v>10484.917573250001</v>
      </c>
      <c r="AG6" s="625">
        <f>+entero!AG7</f>
        <v>10750.23714607</v>
      </c>
      <c r="AH6" s="625">
        <f>+entero!AH7</f>
        <v>10676.652227939998</v>
      </c>
      <c r="AI6" s="625">
        <f>+entero!AI7</f>
        <v>10751.169712020001</v>
      </c>
      <c r="AJ6" s="625">
        <f>+entero!AJ7</f>
        <v>11036.681222289999</v>
      </c>
      <c r="AK6" s="625">
        <f>+entero!AK7</f>
        <v>11635.347368579998</v>
      </c>
      <c r="AL6" s="625">
        <f>+entero!AL7</f>
        <v>11407.93050971</v>
      </c>
      <c r="AM6" s="625">
        <f>+entero!AM7</f>
        <v>11902.830347700001</v>
      </c>
      <c r="AN6" s="625">
        <f>+entero!AN7</f>
        <v>12114.557580590001</v>
      </c>
      <c r="AO6" s="625">
        <f>+entero!AO7</f>
        <v>12019.02021972</v>
      </c>
      <c r="AP6" s="625">
        <f>+entero!AP7</f>
        <v>12489.130134359999</v>
      </c>
      <c r="AQ6" s="625">
        <f>+entero!AQ7</f>
        <v>12738.807432579999</v>
      </c>
      <c r="AR6" s="625">
        <f>+entero!AR7</f>
        <v>12745.590462930002</v>
      </c>
      <c r="AS6" s="625">
        <f>+entero!AS7</f>
        <v>12573.153383069999</v>
      </c>
      <c r="AT6" s="625">
        <f>+entero!AT7</f>
        <v>12422.030162049999</v>
      </c>
      <c r="AU6" s="625">
        <f>+entero!AU7</f>
        <v>12438.352775580001</v>
      </c>
      <c r="AV6" s="625">
        <f>+entero!AV7</f>
        <v>12747.304303879999</v>
      </c>
      <c r="AW6" s="625">
        <f>+entero!AW7</f>
        <v>13063.635038319999</v>
      </c>
      <c r="AX6" s="625">
        <f>+entero!AX7</f>
        <v>13419.067519139999</v>
      </c>
      <c r="AY6" s="625">
        <f>+entero!AY7</f>
        <v>13771.923557110002</v>
      </c>
      <c r="AZ6" s="625">
        <f>+entero!AZ7</f>
        <v>13925.483233049998</v>
      </c>
      <c r="BA6" s="625">
        <f>+entero!BA7</f>
        <v>13926.64467643</v>
      </c>
      <c r="BB6" s="625">
        <f>+entero!BB7</f>
        <v>14048.68874048</v>
      </c>
      <c r="BC6" s="625">
        <f>+entero!BC7</f>
        <v>14100.812602020002</v>
      </c>
      <c r="BD6" s="625">
        <f>+entero!BD7</f>
        <v>14188.539946589999</v>
      </c>
      <c r="BE6" s="625">
        <f>+entero!BE7</f>
        <v>14206.01689101</v>
      </c>
      <c r="BF6" s="625">
        <f>+entero!BF7</f>
        <v>14007.127825740001</v>
      </c>
      <c r="BG6" s="625">
        <f>+entero!BG7</f>
        <v>13951.055037249998</v>
      </c>
      <c r="BH6" s="625">
        <f>+entero!BH7</f>
        <v>14310.563134020002</v>
      </c>
      <c r="BI6" s="625">
        <f>+entero!BI7</f>
        <v>14401.38465125</v>
      </c>
      <c r="BJ6" s="625">
        <f>+entero!BJ7</f>
        <v>14516.472777220002</v>
      </c>
      <c r="BK6" s="625">
        <f>+entero!BK7</f>
        <v>14249.595009229999</v>
      </c>
      <c r="BL6" s="625">
        <f>+entero!BL7</f>
        <v>14227.499851910001</v>
      </c>
      <c r="BM6" s="625">
        <f>+entero!BM7</f>
        <v>14430.174842069999</v>
      </c>
      <c r="BN6" s="625">
        <f>+entero!BN7</f>
        <v>14519.25549734</v>
      </c>
      <c r="BO6" s="625">
        <f>+entero!BO7</f>
        <v>14557.481059989999</v>
      </c>
      <c r="BP6" s="625">
        <f>+entero!BP7</f>
        <v>14490.071293269999</v>
      </c>
      <c r="BQ6" s="625">
        <f>+entero!BQ7</f>
        <v>14530.755664389999</v>
      </c>
      <c r="BR6" s="625">
        <f>+entero!BR7</f>
        <v>14540.232896129999</v>
      </c>
      <c r="BS6" s="625">
        <f>+entero!BS7</f>
        <v>14808.530374419999</v>
      </c>
      <c r="BT6" s="625">
        <f>+entero!BT7</f>
        <v>14873.52632809</v>
      </c>
      <c r="BU6" s="625">
        <f>+entero!BU7</f>
        <v>15396.291196100003</v>
      </c>
      <c r="BV6" s="625">
        <f>+entero!BV7</f>
        <v>15272.013237600002</v>
      </c>
      <c r="BW6" s="625">
        <f>+entero!BW7</f>
        <v>15386.647503849999</v>
      </c>
      <c r="BX6" s="625">
        <f>+entero!BX7</f>
        <v>15477.552068539999</v>
      </c>
      <c r="BY6" s="625">
        <f>+entero!BY7</f>
        <v>15123.15418833</v>
      </c>
      <c r="BZ6" s="625">
        <f>+entero!BZ7</f>
        <v>15087.309402160001</v>
      </c>
      <c r="CA6" s="625">
        <f>+entero!CA7</f>
        <v>15143.512809999998</v>
      </c>
      <c r="CB6" s="625">
        <f>+entero!CB7</f>
        <v>14967.562632600002</v>
      </c>
      <c r="CC6" s="625">
        <f>+entero!CC7</f>
        <v>14841.489893320002</v>
      </c>
      <c r="CD6" s="625">
        <f>+entero!CD7</f>
        <v>14647.741906069999</v>
      </c>
      <c r="CE6" s="625">
        <f>+entero!CE7</f>
        <v>14708.357076800003</v>
      </c>
      <c r="CF6" s="625">
        <f>+entero!CF7</f>
        <v>14486.075041890001</v>
      </c>
      <c r="CG6" s="625">
        <f>+entero!CG7</f>
        <v>14353.026264579999</v>
      </c>
      <c r="CH6" s="625">
        <f>+entero!CH7</f>
        <v>14292.98610885</v>
      </c>
      <c r="CI6" s="625">
        <f>+entero!CI7</f>
        <v>14277.29593187</v>
      </c>
      <c r="CJ6" s="625">
        <f>+entero!CJ7</f>
        <v>14345.571410800001</v>
      </c>
      <c r="CK6" s="625">
        <f>+entero!CK7</f>
        <v>14411.098294859999</v>
      </c>
      <c r="CL6" s="625">
        <f>+entero!CL7</f>
        <v>14369.266869969999</v>
      </c>
      <c r="CM6" s="625">
        <f>+entero!CM7</f>
        <v>14365.336385840001</v>
      </c>
      <c r="CN6" s="627">
        <f>+entero!CN7</f>
        <v>72.350276990000566</v>
      </c>
      <c r="CO6" s="540">
        <f>+entero!CO7</f>
        <v>0.50619427206468615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4"/>
      <c r="D7" s="113" t="s">
        <v>92</v>
      </c>
      <c r="E7" s="625">
        <f>+entero!E8</f>
        <v>6871.3629613699995</v>
      </c>
      <c r="F7" s="625">
        <f>+entero!F8</f>
        <v>6901.5602825299993</v>
      </c>
      <c r="G7" s="625">
        <f>+entero!G8</f>
        <v>6763.93458457</v>
      </c>
      <c r="H7" s="625">
        <f>+entero!H8</f>
        <v>6871.92346086</v>
      </c>
      <c r="I7" s="625">
        <f>+entero!I8</f>
        <v>6864.80897946</v>
      </c>
      <c r="J7" s="625">
        <f>+entero!J8</f>
        <v>6963.3276906000001</v>
      </c>
      <c r="K7" s="625">
        <f>+entero!K8</f>
        <v>7042.3676882599993</v>
      </c>
      <c r="L7" s="625">
        <f>+entero!L8</f>
        <v>7096.8334951299994</v>
      </c>
      <c r="M7" s="625">
        <f>+entero!M8</f>
        <v>7178.0977016799998</v>
      </c>
      <c r="N7" s="625">
        <f>+entero!N8</f>
        <v>7272.65148176</v>
      </c>
      <c r="O7" s="625">
        <f>+entero!O8</f>
        <v>7364.8284953800003</v>
      </c>
      <c r="P7" s="625">
        <f>+entero!P8</f>
        <v>7404.5581706299999</v>
      </c>
      <c r="Q7" s="625">
        <f>+entero!Q8</f>
        <v>7311.34397128</v>
      </c>
      <c r="R7" s="625">
        <f>+entero!R8</f>
        <v>7295.3734737699997</v>
      </c>
      <c r="S7" s="625">
        <f>+entero!S8</f>
        <v>7250.78176661</v>
      </c>
      <c r="T7" s="625">
        <f>+entero!T8</f>
        <v>7178.7952733999991</v>
      </c>
      <c r="U7" s="625">
        <f>+entero!U8</f>
        <v>7113.3867573099997</v>
      </c>
      <c r="V7" s="625">
        <f>+entero!V8</f>
        <v>7092.4722475399994</v>
      </c>
      <c r="W7" s="625">
        <f>+entero!W8</f>
        <v>7149.6847455500001</v>
      </c>
      <c r="X7" s="625">
        <f>+entero!X8</f>
        <v>7288.1503695899992</v>
      </c>
      <c r="Y7" s="625">
        <f>+entero!Y8</f>
        <v>7347.9900149200002</v>
      </c>
      <c r="Z7" s="625">
        <f>+entero!Z8</f>
        <v>7594.9793776600009</v>
      </c>
      <c r="AA7" s="625">
        <f>+entero!AA8</f>
        <v>7709.9955617899996</v>
      </c>
      <c r="AB7" s="625">
        <f>+entero!AB8</f>
        <v>7761.5879280300005</v>
      </c>
      <c r="AC7" s="625">
        <f>+entero!AC8</f>
        <v>7866.2239906499999</v>
      </c>
      <c r="AD7" s="625">
        <f>+entero!AD8</f>
        <v>8223.8082481700003</v>
      </c>
      <c r="AE7" s="625">
        <f>+entero!AE8</f>
        <v>8481.6422536499995</v>
      </c>
      <c r="AF7" s="625">
        <f>+entero!AF8</f>
        <v>8594.1001029799991</v>
      </c>
      <c r="AG7" s="625">
        <f>+entero!AG8</f>
        <v>8722.6052905100005</v>
      </c>
      <c r="AH7" s="625">
        <f>+entero!AH8</f>
        <v>8652.5123259800002</v>
      </c>
      <c r="AI7" s="625">
        <f>+entero!AI8</f>
        <v>8758.3171260300005</v>
      </c>
      <c r="AJ7" s="625">
        <f>+entero!AJ8</f>
        <v>8922.1217415299998</v>
      </c>
      <c r="AK7" s="625">
        <f>+entero!AK8</f>
        <v>8850.726744409998</v>
      </c>
      <c r="AL7" s="625">
        <f>+entero!AL8</f>
        <v>8929.6921657999992</v>
      </c>
      <c r="AM7" s="625">
        <f>+entero!AM8</f>
        <v>9249.9091768399994</v>
      </c>
      <c r="AN7" s="625">
        <f>+entero!AN8</f>
        <v>9501.7743362599995</v>
      </c>
      <c r="AO7" s="625">
        <f>+entero!AO8</f>
        <v>9643.905047459999</v>
      </c>
      <c r="AP7" s="625">
        <f>+entero!AP8</f>
        <v>9862.4791971199993</v>
      </c>
      <c r="AQ7" s="625">
        <f>+entero!AQ8</f>
        <v>10037.55794269</v>
      </c>
      <c r="AR7" s="625">
        <f>+entero!AR8</f>
        <v>10213.29509829</v>
      </c>
      <c r="AS7" s="625">
        <f>+entero!AS8</f>
        <v>10045.933051440001</v>
      </c>
      <c r="AT7" s="625">
        <f>+entero!AT8</f>
        <v>10026.237123469999</v>
      </c>
      <c r="AU7" s="625">
        <f>+entero!AU8</f>
        <v>10052.95385747</v>
      </c>
      <c r="AV7" s="625">
        <f>+entero!AV8</f>
        <v>10273.265025860001</v>
      </c>
      <c r="AW7" s="625">
        <f>+entero!AW8</f>
        <v>10537.965686510001</v>
      </c>
      <c r="AX7" s="625">
        <f>+entero!AX8</f>
        <v>10721.79225319</v>
      </c>
      <c r="AY7" s="625">
        <f>+entero!AY8</f>
        <v>11163.529160810001</v>
      </c>
      <c r="AZ7" s="625">
        <f>+entero!AZ8</f>
        <v>11292.886778190001</v>
      </c>
      <c r="BA7" s="625">
        <f>+entero!BA8</f>
        <v>11391.4242313</v>
      </c>
      <c r="BB7" s="625">
        <f>+entero!BB8</f>
        <v>11482.27308506</v>
      </c>
      <c r="BC7" s="625">
        <f>+entero!BC8</f>
        <v>11646.93824709</v>
      </c>
      <c r="BD7" s="625">
        <f>+entero!BD8</f>
        <v>11721.394449179999</v>
      </c>
      <c r="BE7" s="625">
        <f>+entero!BE8</f>
        <v>11919.874077429999</v>
      </c>
      <c r="BF7" s="625">
        <f>+entero!BF8</f>
        <v>11834.187454199999</v>
      </c>
      <c r="BG7" s="625">
        <f>+entero!BG8</f>
        <v>12041.702930519999</v>
      </c>
      <c r="BH7" s="625">
        <f>+entero!BH8</f>
        <v>12228.43159382</v>
      </c>
      <c r="BI7" s="625">
        <f>+entero!BI8</f>
        <v>12208.86648216</v>
      </c>
      <c r="BJ7" s="625">
        <f>+entero!BJ8</f>
        <v>12419.849562019999</v>
      </c>
      <c r="BK7" s="625">
        <f>+entero!BK8</f>
        <v>12138.228049270001</v>
      </c>
      <c r="BL7" s="625">
        <f>+entero!BL8</f>
        <v>12252.706747440001</v>
      </c>
      <c r="BM7" s="625">
        <f>+entero!BM8</f>
        <v>12512.38251189</v>
      </c>
      <c r="BN7" s="625">
        <f>+entero!BN8</f>
        <v>12542.926991599999</v>
      </c>
      <c r="BO7" s="625">
        <f>+entero!BO8</f>
        <v>12463.37808282</v>
      </c>
      <c r="BP7" s="625">
        <f>+entero!BP8</f>
        <v>12444.990834029999</v>
      </c>
      <c r="BQ7" s="625">
        <f>+entero!BQ8</f>
        <v>12482.011362249999</v>
      </c>
      <c r="BR7" s="625">
        <f>+entero!BR8</f>
        <v>12550.077685249998</v>
      </c>
      <c r="BS7" s="625">
        <f>+entero!BS8</f>
        <v>12732.47977045</v>
      </c>
      <c r="BT7" s="625">
        <f>+entero!BT8</f>
        <v>12828.00857407</v>
      </c>
      <c r="BU7" s="625">
        <f>+entero!BU8</f>
        <v>13364.027498040003</v>
      </c>
      <c r="BV7" s="625">
        <f>+entero!BV8</f>
        <v>13346.469576200001</v>
      </c>
      <c r="BW7" s="625">
        <f>+entero!BW8</f>
        <v>13486.38388123</v>
      </c>
      <c r="BX7" s="625">
        <f>+entero!BX8</f>
        <v>13585.699008439999</v>
      </c>
      <c r="BY7" s="625">
        <f>+entero!BY8</f>
        <v>13226.548415290001</v>
      </c>
      <c r="BZ7" s="625">
        <f>+entero!BZ8</f>
        <v>13117.472763160002</v>
      </c>
      <c r="CA7" s="625">
        <f>+entero!CA8</f>
        <v>13242.692437559999</v>
      </c>
      <c r="CB7" s="625">
        <f>+entero!CB8</f>
        <v>13100.238207620001</v>
      </c>
      <c r="CC7" s="625">
        <f>+entero!CC8</f>
        <v>12944.401605880001</v>
      </c>
      <c r="CD7" s="625">
        <f>+entero!CD8</f>
        <v>12776.478923239998</v>
      </c>
      <c r="CE7" s="625">
        <f>+entero!CE8</f>
        <v>12845.411135120001</v>
      </c>
      <c r="CF7" s="625">
        <f>+entero!CF8</f>
        <v>12749.52231468</v>
      </c>
      <c r="CG7" s="625">
        <f>+entero!CG8</f>
        <v>12551.355121840001</v>
      </c>
      <c r="CH7" s="625">
        <f>+entero!CH8</f>
        <v>12505.6350365</v>
      </c>
      <c r="CI7" s="625">
        <f>+entero!CI8</f>
        <v>12493.36520389</v>
      </c>
      <c r="CJ7" s="625">
        <f>+entero!CJ8</f>
        <v>12566.280884240001</v>
      </c>
      <c r="CK7" s="625">
        <f>+entero!CK8</f>
        <v>12627.26513858</v>
      </c>
      <c r="CL7" s="625">
        <f>+entero!CL8</f>
        <v>12604.173528769999</v>
      </c>
      <c r="CM7" s="625">
        <f>+entero!CM8</f>
        <v>12597.741270820001</v>
      </c>
      <c r="CN7" s="627">
        <f>+entero!CN8</f>
        <v>92.106234320001022</v>
      </c>
      <c r="CO7" s="540">
        <f>+entero!CO8</f>
        <v>0.73651785016253246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4"/>
      <c r="D8" s="113" t="s">
        <v>93</v>
      </c>
      <c r="E8" s="625">
        <f>+entero!E9</f>
        <v>42.61454638</v>
      </c>
      <c r="F8" s="625">
        <f>+entero!F9</f>
        <v>41.454277750000003</v>
      </c>
      <c r="G8" s="625">
        <f>+entero!G9</f>
        <v>40.491020559999995</v>
      </c>
      <c r="H8" s="625">
        <f>+entero!H9</f>
        <v>40.985505700000004</v>
      </c>
      <c r="I8" s="625">
        <f>+entero!I9</f>
        <v>41.228140099999997</v>
      </c>
      <c r="J8" s="625">
        <f>+entero!J9</f>
        <v>42.202409630000005</v>
      </c>
      <c r="K8" s="625">
        <f>+entero!K9</f>
        <v>42.63438232</v>
      </c>
      <c r="L8" s="625">
        <f>+entero!L9</f>
        <v>42.666907469999998</v>
      </c>
      <c r="M8" s="625">
        <f>+entero!M9</f>
        <v>241.82406078999998</v>
      </c>
      <c r="N8" s="625">
        <f>+entero!N9</f>
        <v>260.22617263000001</v>
      </c>
      <c r="O8" s="625">
        <f>+entero!O9</f>
        <v>261.87923950999999</v>
      </c>
      <c r="P8" s="625">
        <f>+entero!P9</f>
        <v>265.63301605999999</v>
      </c>
      <c r="Q8" s="625">
        <f>+entero!Q9</f>
        <v>257.69269602000003</v>
      </c>
      <c r="R8" s="625">
        <f>+entero!R9</f>
        <v>256.84932629999997</v>
      </c>
      <c r="S8" s="625">
        <f>+entero!S9</f>
        <v>252.25477108000001</v>
      </c>
      <c r="T8" s="625">
        <f>+entero!T9</f>
        <v>250.68640933</v>
      </c>
      <c r="U8" s="625">
        <f>+entero!U9</f>
        <v>248.89126783999998</v>
      </c>
      <c r="V8" s="625">
        <f>+entero!V9</f>
        <v>243.17416831</v>
      </c>
      <c r="W8" s="625">
        <f>+entero!W9</f>
        <v>243.36582836000002</v>
      </c>
      <c r="X8" s="625">
        <f>+entero!X9</f>
        <v>251.10434160000003</v>
      </c>
      <c r="Y8" s="625">
        <f>+entero!Y9</f>
        <v>248.93631922</v>
      </c>
      <c r="Z8" s="625">
        <f>+entero!Z9</f>
        <v>256.11370894000004</v>
      </c>
      <c r="AA8" s="625">
        <f>+entero!AA9</f>
        <v>259.04926544</v>
      </c>
      <c r="AB8" s="625">
        <f>+entero!AB9</f>
        <v>252.61712405</v>
      </c>
      <c r="AC8" s="625">
        <f>+entero!AC9</f>
        <v>254.12252944000002</v>
      </c>
      <c r="AD8" s="625">
        <f>+entero!AD9</f>
        <v>258.20510218999999</v>
      </c>
      <c r="AE8" s="625">
        <f>+entero!AE9</f>
        <v>258.92276993000002</v>
      </c>
      <c r="AF8" s="625">
        <f>+entero!AF9</f>
        <v>260.69213931000002</v>
      </c>
      <c r="AG8" s="625">
        <f>+entero!AG9</f>
        <v>267.39910929000001</v>
      </c>
      <c r="AH8" s="625">
        <f>+entero!AH9</f>
        <v>262.81593196</v>
      </c>
      <c r="AI8" s="625">
        <f>+entero!AI9</f>
        <v>263.64601513000002</v>
      </c>
      <c r="AJ8" s="625">
        <f>+entero!AJ9</f>
        <v>264.46654789000002</v>
      </c>
      <c r="AK8" s="625">
        <f>+entero!AK9</f>
        <v>265.33060327999999</v>
      </c>
      <c r="AL8" s="625">
        <f>+entero!AL9</f>
        <v>258.62036855000002</v>
      </c>
      <c r="AM8" s="625">
        <f>+entero!AM9</f>
        <v>263.59483406999999</v>
      </c>
      <c r="AN8" s="625">
        <f>+entero!AN9</f>
        <v>256.40623779999999</v>
      </c>
      <c r="AO8" s="625">
        <f>+entero!AO9</f>
        <v>252.45835441999998</v>
      </c>
      <c r="AP8" s="625">
        <f>+entero!AP9</f>
        <v>255.28923237000001</v>
      </c>
      <c r="AQ8" s="625">
        <f>+entero!AQ9</f>
        <v>256.43255671999998</v>
      </c>
      <c r="AR8" s="625">
        <f>+entero!AR9</f>
        <v>254.86246543000001</v>
      </c>
      <c r="AS8" s="625">
        <f>+entero!AS9</f>
        <v>255.38155408</v>
      </c>
      <c r="AT8" s="625">
        <f>+entero!AT9</f>
        <v>249.30407769000001</v>
      </c>
      <c r="AU8" s="625">
        <f>+entero!AU9</f>
        <v>249.16715267000001</v>
      </c>
      <c r="AV8" s="625">
        <f>+entero!AV9</f>
        <v>248.72541542000002</v>
      </c>
      <c r="AW8" s="625">
        <f>+entero!AW9</f>
        <v>250.73378479000002</v>
      </c>
      <c r="AX8" s="625">
        <f>+entero!AX9</f>
        <v>253.96262465999999</v>
      </c>
      <c r="AY8" s="625">
        <f>+entero!AY9</f>
        <v>254.49826697</v>
      </c>
      <c r="AZ8" s="625">
        <f>+entero!AZ9</f>
        <v>253.84472695000002</v>
      </c>
      <c r="BA8" s="625">
        <f>+entero!BA9</f>
        <v>254.25902001</v>
      </c>
      <c r="BB8" s="625">
        <f>+entero!BB9</f>
        <v>254.88984421999999</v>
      </c>
      <c r="BC8" s="625">
        <f>+entero!BC9</f>
        <v>250.50584867000001</v>
      </c>
      <c r="BD8" s="625">
        <f>+entero!BD9</f>
        <v>247.52598477999999</v>
      </c>
      <c r="BE8" s="625">
        <f>+entero!BE9</f>
        <v>249.70408248000001</v>
      </c>
      <c r="BF8" s="625">
        <f>+entero!BF9</f>
        <v>247.12002775000002</v>
      </c>
      <c r="BG8" s="625">
        <f>+entero!BG9</f>
        <v>248.77141981</v>
      </c>
      <c r="BH8" s="625">
        <f>+entero!BH9</f>
        <v>250.60421285000001</v>
      </c>
      <c r="BI8" s="625">
        <f>+entero!BI9</f>
        <v>250.81703013000001</v>
      </c>
      <c r="BJ8" s="625">
        <f>+entero!BJ9</f>
        <v>253.54975819000001</v>
      </c>
      <c r="BK8" s="625">
        <f>+entero!BK9</f>
        <v>257.31836711</v>
      </c>
      <c r="BL8" s="625">
        <f>+entero!BL9</f>
        <v>255.90211614</v>
      </c>
      <c r="BM8" s="625">
        <f>+entero!BM9</f>
        <v>256.72523954000002</v>
      </c>
      <c r="BN8" s="625">
        <f>+entero!BN9</f>
        <v>256.12689373000001</v>
      </c>
      <c r="BO8" s="625">
        <f>+entero!BO9</f>
        <v>256.93122971999998</v>
      </c>
      <c r="BP8" s="625">
        <f>+entero!BP9</f>
        <v>257.35690604999996</v>
      </c>
      <c r="BQ8" s="625">
        <f>+entero!BQ9</f>
        <v>258.52814720999999</v>
      </c>
      <c r="BR8" s="625">
        <f>+entero!BR9</f>
        <v>256.83536541000001</v>
      </c>
      <c r="BS8" s="625">
        <f>+entero!BS9</f>
        <v>257.41016827999999</v>
      </c>
      <c r="BT8" s="625">
        <f>+entero!BT9</f>
        <v>255.60281583</v>
      </c>
      <c r="BU8" s="625">
        <f>+entero!BU9</f>
        <v>253.0576437</v>
      </c>
      <c r="BV8" s="625">
        <f>+entero!BV9</f>
        <v>247.92992516999999</v>
      </c>
      <c r="BW8" s="625">
        <f>+entero!BW9</f>
        <v>246.84372042999999</v>
      </c>
      <c r="BX8" s="625">
        <f>+entero!BX9</f>
        <v>244.06522056</v>
      </c>
      <c r="BY8" s="625">
        <f>+entero!BY9</f>
        <v>241.43191057999999</v>
      </c>
      <c r="BZ8" s="625">
        <f>+entero!BZ9</f>
        <v>234.86781403999998</v>
      </c>
      <c r="CA8" s="625">
        <f>+entero!CA9</f>
        <v>235.72083123000002</v>
      </c>
      <c r="CB8" s="625">
        <f>+entero!CB9</f>
        <v>230.61676469000002</v>
      </c>
      <c r="CC8" s="625">
        <f>+entero!CC9</f>
        <v>232.88332547000002</v>
      </c>
      <c r="CD8" s="625">
        <f>+entero!CD9</f>
        <v>231.62289480999999</v>
      </c>
      <c r="CE8" s="625">
        <f>+entero!CE9</f>
        <v>233.9027136</v>
      </c>
      <c r="CF8" s="625">
        <f>+entero!CF9</f>
        <v>232.43571885999998</v>
      </c>
      <c r="CG8" s="625">
        <f>+entero!CG9</f>
        <v>234.7325189</v>
      </c>
      <c r="CH8" s="625">
        <f>+entero!CH9</f>
        <v>234.21574027</v>
      </c>
      <c r="CI8" s="625">
        <f>+entero!CI9</f>
        <v>233.66062002000001</v>
      </c>
      <c r="CJ8" s="625">
        <f>+entero!CJ9</f>
        <v>233.66062002000001</v>
      </c>
      <c r="CK8" s="625">
        <f>+entero!CK9</f>
        <v>233.94401475000001</v>
      </c>
      <c r="CL8" s="625">
        <f>+entero!CL9</f>
        <v>233.79398224000002</v>
      </c>
      <c r="CM8" s="625">
        <f>+entero!CM9</f>
        <v>234.04403640999999</v>
      </c>
      <c r="CN8" s="627">
        <f>+entero!CN9</f>
        <v>-0.17170386000000804</v>
      </c>
      <c r="CO8" s="540">
        <f>+entero!CO9</f>
        <v>-7.3310128432046984E-2</v>
      </c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4"/>
      <c r="D9" s="113" t="s">
        <v>94</v>
      </c>
      <c r="E9" s="625">
        <f>+entero!E10</f>
        <v>794.46373916000005</v>
      </c>
      <c r="F9" s="625">
        <f>+entero!F10</f>
        <v>826.70896699000002</v>
      </c>
      <c r="G9" s="625">
        <f>+entero!G10</f>
        <v>861.01769571</v>
      </c>
      <c r="H9" s="625">
        <f>+entero!H10</f>
        <v>836.06752255999993</v>
      </c>
      <c r="I9" s="625">
        <f>+entero!I10</f>
        <v>820.45443151999996</v>
      </c>
      <c r="J9" s="625">
        <f>+entero!J10</f>
        <v>874.95594929999993</v>
      </c>
      <c r="K9" s="625">
        <f>+entero!K10</f>
        <v>855.74044781999999</v>
      </c>
      <c r="L9" s="625">
        <f>+entero!L10</f>
        <v>852.31251112000007</v>
      </c>
      <c r="M9" s="625">
        <f>+entero!M10</f>
        <v>873.26561471999992</v>
      </c>
      <c r="N9" s="625">
        <f>+entero!N10</f>
        <v>906.50457973999994</v>
      </c>
      <c r="O9" s="625">
        <f>+entero!O10</f>
        <v>956.65410422000002</v>
      </c>
      <c r="P9" s="625">
        <f>+entero!P10</f>
        <v>1075.9668694700001</v>
      </c>
      <c r="Q9" s="625">
        <f>+entero!Q10</f>
        <v>997.59173994999992</v>
      </c>
      <c r="R9" s="625">
        <f>+entero!R10</f>
        <v>992.29139911999994</v>
      </c>
      <c r="S9" s="625">
        <f>+entero!S10</f>
        <v>1006.7849565400001</v>
      </c>
      <c r="T9" s="625">
        <f>+entero!T10</f>
        <v>1005.56003742</v>
      </c>
      <c r="U9" s="625">
        <f>+entero!U10</f>
        <v>1064.50717205</v>
      </c>
      <c r="V9" s="625">
        <f>+entero!V10</f>
        <v>1107.5378683199999</v>
      </c>
      <c r="W9" s="625">
        <f>+entero!W10</f>
        <v>1130.3932377399999</v>
      </c>
      <c r="X9" s="625">
        <f>+entero!X10</f>
        <v>1064.5398558100001</v>
      </c>
      <c r="Y9" s="625">
        <f>+entero!Y10</f>
        <v>1128.16293533</v>
      </c>
      <c r="Z9" s="625">
        <f>+entero!Z10</f>
        <v>1193.5504357499999</v>
      </c>
      <c r="AA9" s="625">
        <f>+entero!AA10</f>
        <v>1224.45722965</v>
      </c>
      <c r="AB9" s="625">
        <f>+entero!AB10</f>
        <v>1246.17454929</v>
      </c>
      <c r="AC9" s="625">
        <f>+entero!AC10</f>
        <v>1596.17997059</v>
      </c>
      <c r="AD9" s="625">
        <f>+entero!AD10</f>
        <v>1519.8471980699999</v>
      </c>
      <c r="AE9" s="625">
        <f>+entero!AE10</f>
        <v>1601.78690876</v>
      </c>
      <c r="AF9" s="625">
        <f>+entero!AF10</f>
        <v>1616.1064934600001</v>
      </c>
      <c r="AG9" s="625">
        <f>+entero!AG10</f>
        <v>1745.8581750199999</v>
      </c>
      <c r="AH9" s="625">
        <f>+entero!AH10</f>
        <v>1747.1762725000001</v>
      </c>
      <c r="AI9" s="625">
        <f>+entero!AI10</f>
        <v>1715.0296221100002</v>
      </c>
      <c r="AJ9" s="625">
        <f>+entero!AJ10</f>
        <v>1735.8797978699999</v>
      </c>
      <c r="AK9" s="625">
        <f>+entero!AK10</f>
        <v>2505.0160033900002</v>
      </c>
      <c r="AL9" s="625">
        <f>+entero!AL10</f>
        <v>2205.7087203600004</v>
      </c>
      <c r="AM9" s="625">
        <f>+entero!AM10</f>
        <v>2375.1531864399999</v>
      </c>
      <c r="AN9" s="625">
        <f>+entero!AN10</f>
        <v>2342.5807302799999</v>
      </c>
      <c r="AO9" s="625">
        <f>+entero!AO10</f>
        <v>2109.0745178399998</v>
      </c>
      <c r="AP9" s="625">
        <f>+entero!AP10</f>
        <v>2357.6283523699999</v>
      </c>
      <c r="AQ9" s="625">
        <f>+entero!AQ10</f>
        <v>2431.01826067</v>
      </c>
      <c r="AR9" s="625">
        <f>+entero!AR10</f>
        <v>2263.7204029600002</v>
      </c>
      <c r="AS9" s="625">
        <f>+entero!AS10</f>
        <v>2258.1000113</v>
      </c>
      <c r="AT9" s="625">
        <f>+entero!AT10</f>
        <v>2133.0736883899999</v>
      </c>
      <c r="AU9" s="625">
        <f>+entero!AU10</f>
        <v>2122.8251904399999</v>
      </c>
      <c r="AV9" s="625">
        <f>+entero!AV10</f>
        <v>2211.9321375999998</v>
      </c>
      <c r="AW9" s="625">
        <f>+entero!AW10</f>
        <v>2261.4427270199999</v>
      </c>
      <c r="AX9" s="625">
        <f>+entero!AX10</f>
        <v>2429.6469162900003</v>
      </c>
      <c r="AY9" s="625">
        <f>+entero!AY10</f>
        <v>2340.24424933</v>
      </c>
      <c r="AZ9" s="625">
        <f>+entero!AZ10</f>
        <v>2365.1330404099999</v>
      </c>
      <c r="BA9" s="625">
        <f>+entero!BA10</f>
        <v>2267.3212601200003</v>
      </c>
      <c r="BB9" s="625">
        <f>+entero!BB10</f>
        <v>2297.8525424499999</v>
      </c>
      <c r="BC9" s="625">
        <f>+entero!BC10</f>
        <v>2189.9290937599999</v>
      </c>
      <c r="BD9" s="625">
        <f>+entero!BD10</f>
        <v>2206.3410038800002</v>
      </c>
      <c r="BE9" s="625">
        <f>+entero!BE10</f>
        <v>2023.0442261000001</v>
      </c>
      <c r="BF9" s="625">
        <f>+entero!BF10</f>
        <v>1912.5623362900001</v>
      </c>
      <c r="BG9" s="625">
        <f>+entero!BG10</f>
        <v>1647.23481692</v>
      </c>
      <c r="BH9" s="625">
        <f>+entero!BH10</f>
        <v>1818.08400985</v>
      </c>
      <c r="BI9" s="625">
        <f>+entero!BI10</f>
        <v>1928.24495271</v>
      </c>
      <c r="BJ9" s="625">
        <f>+entero!BJ10</f>
        <v>1829.47136576</v>
      </c>
      <c r="BK9" s="625">
        <f>+entero!BK10</f>
        <v>1840.3496753499999</v>
      </c>
      <c r="BL9" s="625">
        <f>+entero!BL10</f>
        <v>1705.26599958</v>
      </c>
      <c r="BM9" s="625">
        <f>+entero!BM10</f>
        <v>1647.39959064</v>
      </c>
      <c r="BN9" s="625">
        <f>+entero!BN10</f>
        <v>1706.56739326</v>
      </c>
      <c r="BO9" s="625">
        <f>+entero!BO10</f>
        <v>1823.4921774500001</v>
      </c>
      <c r="BP9" s="625">
        <f>+entero!BP10</f>
        <v>1774.02277194</v>
      </c>
      <c r="BQ9" s="625">
        <f>+entero!BQ10</f>
        <v>1776.4544911799999</v>
      </c>
      <c r="BR9" s="625">
        <f>+entero!BR10</f>
        <v>1719.64542297</v>
      </c>
      <c r="BS9" s="625">
        <f>+entero!BS10</f>
        <v>1804.9363706900001</v>
      </c>
      <c r="BT9" s="625">
        <f>+entero!BT10</f>
        <v>1776.3079656899999</v>
      </c>
      <c r="BU9" s="625">
        <f>+entero!BU10</f>
        <v>1765.73238436</v>
      </c>
      <c r="BV9" s="625">
        <f>+entero!BV10</f>
        <v>1664.41359373</v>
      </c>
      <c r="BW9" s="625">
        <f>+entero!BW10</f>
        <v>1640.2779796899999</v>
      </c>
      <c r="BX9" s="625">
        <f>+entero!BX10</f>
        <v>1634.79270954</v>
      </c>
      <c r="BY9" s="625">
        <f>+entero!BY10</f>
        <v>1642.3194899599998</v>
      </c>
      <c r="BZ9" s="625">
        <f>+entero!BZ10</f>
        <v>1722.46448246</v>
      </c>
      <c r="CA9" s="625">
        <f>+entero!CA10</f>
        <v>1652.54869371</v>
      </c>
      <c r="CB9" s="625">
        <f>+entero!CB10</f>
        <v>1624.42909779</v>
      </c>
      <c r="CC9" s="625">
        <f>+entero!CC10</f>
        <v>1651.80623197</v>
      </c>
      <c r="CD9" s="625">
        <f>+entero!CD10</f>
        <v>1627.3072992700002</v>
      </c>
      <c r="CE9" s="625">
        <f>+entero!CE10</f>
        <v>1616.5895618300001</v>
      </c>
      <c r="CF9" s="625">
        <f>+entero!CF10</f>
        <v>1491.7419746</v>
      </c>
      <c r="CG9" s="625">
        <f>+entero!CG10</f>
        <v>1554.4418250899998</v>
      </c>
      <c r="CH9" s="625">
        <f>+entero!CH10</f>
        <v>1540.66604583</v>
      </c>
      <c r="CI9" s="625">
        <f>+entero!CI10</f>
        <v>1537.8303754599999</v>
      </c>
      <c r="CJ9" s="625">
        <f>+entero!CJ10</f>
        <v>1533.1901740399999</v>
      </c>
      <c r="CK9" s="625">
        <f>+entero!CK10</f>
        <v>1537.43432153</v>
      </c>
      <c r="CL9" s="625">
        <f>+entero!CL10</f>
        <v>1518.85252646</v>
      </c>
      <c r="CM9" s="625">
        <f>+entero!CM10</f>
        <v>1521.0909336099999</v>
      </c>
      <c r="CN9" s="627">
        <f>+entero!CN10</f>
        <v>-19.575112220000165</v>
      </c>
      <c r="CO9" s="540">
        <f>+entero!CO10</f>
        <v>-1.270561668635628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x14ac:dyDescent="0.2">
      <c r="C10" s="24"/>
      <c r="D10" s="113" t="s">
        <v>178</v>
      </c>
      <c r="E10" s="625">
        <f>+entero!E11</f>
        <v>13.73681375</v>
      </c>
      <c r="F10" s="625">
        <f>+entero!F11</f>
        <v>13.35447875</v>
      </c>
      <c r="G10" s="625">
        <f>+entero!G11</f>
        <v>13.0702125</v>
      </c>
      <c r="H10" s="625">
        <f>+entero!H11</f>
        <v>13.224459999999999</v>
      </c>
      <c r="I10" s="625">
        <f>+entero!I11</f>
        <v>13.297856250000001</v>
      </c>
      <c r="J10" s="625">
        <f>+entero!J11</f>
        <v>13.624544999999999</v>
      </c>
      <c r="K10" s="625">
        <f>+entero!K11</f>
        <v>13.759001249999999</v>
      </c>
      <c r="L10" s="625">
        <f>+entero!L11</f>
        <v>13.7656575</v>
      </c>
      <c r="M10" s="625">
        <f>+entero!M11</f>
        <v>13.879790000000002</v>
      </c>
      <c r="N10" s="625">
        <f>+entero!N11</f>
        <v>14.000845</v>
      </c>
      <c r="O10" s="625">
        <f>+entero!O11</f>
        <v>14.08666625</v>
      </c>
      <c r="P10" s="625">
        <f>+entero!P11</f>
        <v>14.292655</v>
      </c>
      <c r="Q10" s="625">
        <f>+entero!Q11</f>
        <v>13.862661249999999</v>
      </c>
      <c r="R10" s="625">
        <f>+entero!R11</f>
        <v>13.8146475</v>
      </c>
      <c r="S10" s="625">
        <f>+entero!S11</f>
        <v>13.573158750000001</v>
      </c>
      <c r="T10" s="625">
        <f>+entero!T11</f>
        <v>13.485917499999999</v>
      </c>
      <c r="U10" s="625">
        <f>+entero!U11</f>
        <v>13.386606250000002</v>
      </c>
      <c r="V10" s="625">
        <f>+entero!V11</f>
        <v>13.084678749999998</v>
      </c>
      <c r="W10" s="625">
        <f>+entero!W11</f>
        <v>13.0917675</v>
      </c>
      <c r="X10" s="625">
        <f>+entero!X11</f>
        <v>13.50464375</v>
      </c>
      <c r="Y10" s="625">
        <f>+entero!Y11</f>
        <v>13.39352875</v>
      </c>
      <c r="Z10" s="625">
        <f>+entero!Z11</f>
        <v>13.776396249999999</v>
      </c>
      <c r="AA10" s="625">
        <f>+entero!AA11</f>
        <v>13.929844999999998</v>
      </c>
      <c r="AB10" s="625">
        <f>+entero!AB11</f>
        <v>13.590819999999999</v>
      </c>
      <c r="AC10" s="625">
        <f>+entero!AC11</f>
        <v>13.667766250000001</v>
      </c>
      <c r="AD10" s="625">
        <f>+entero!AD11</f>
        <v>13.883162500000001</v>
      </c>
      <c r="AE10" s="625">
        <f>+entero!AE11</f>
        <v>13.92993375</v>
      </c>
      <c r="AF10" s="625">
        <f>+entero!AF11</f>
        <v>14.0198375</v>
      </c>
      <c r="AG10" s="625">
        <f>+entero!AG11</f>
        <v>14.374571250000001</v>
      </c>
      <c r="AH10" s="625">
        <f>+entero!AH11</f>
        <v>14.1376975</v>
      </c>
      <c r="AI10" s="625">
        <f>+entero!AI11</f>
        <v>14.17594875</v>
      </c>
      <c r="AJ10" s="625">
        <f>+entero!AJ11</f>
        <v>14.213134999999999</v>
      </c>
      <c r="AK10" s="625">
        <f>+entero!AK11</f>
        <v>14.274017499999999</v>
      </c>
      <c r="AL10" s="625">
        <f>+entero!AL11</f>
        <v>13.909255</v>
      </c>
      <c r="AM10" s="625">
        <f>+entero!AM11</f>
        <v>14.17315035</v>
      </c>
      <c r="AN10" s="625">
        <f>+entero!AN11</f>
        <v>13.79627625</v>
      </c>
      <c r="AO10" s="625">
        <f>+entero!AO11</f>
        <v>13.5823</v>
      </c>
      <c r="AP10" s="625">
        <f>+entero!AP11</f>
        <v>13.733352500000001</v>
      </c>
      <c r="AQ10" s="625">
        <f>+entero!AQ11</f>
        <v>13.7986725</v>
      </c>
      <c r="AR10" s="625">
        <f>+entero!AR11</f>
        <v>13.712496250000001</v>
      </c>
      <c r="AS10" s="625">
        <f>+entero!AS11</f>
        <v>13.738766250000001</v>
      </c>
      <c r="AT10" s="625">
        <f>+entero!AT11</f>
        <v>13.415272499999999</v>
      </c>
      <c r="AU10" s="625">
        <f>+entero!AU11</f>
        <v>13.406575</v>
      </c>
      <c r="AV10" s="625">
        <f>+entero!AV11</f>
        <v>13.381725000000001</v>
      </c>
      <c r="AW10" s="625">
        <f>+entero!AW11</f>
        <v>13.492839999999999</v>
      </c>
      <c r="AX10" s="625">
        <f>+entero!AX11</f>
        <v>13.665725</v>
      </c>
      <c r="AY10" s="625">
        <f>+entero!AY11</f>
        <v>13.651879999999998</v>
      </c>
      <c r="AZ10" s="625">
        <f>+entero!AZ11</f>
        <v>13.6186875</v>
      </c>
      <c r="BA10" s="625">
        <f>+entero!BA11</f>
        <v>13.640165000000001</v>
      </c>
      <c r="BB10" s="625">
        <f>+entero!BB11</f>
        <v>13.67326875</v>
      </c>
      <c r="BC10" s="625">
        <f>+entero!BC11</f>
        <v>13.4394125</v>
      </c>
      <c r="BD10" s="625">
        <f>+entero!BD11</f>
        <v>13.27850875</v>
      </c>
      <c r="BE10" s="625">
        <f>+entero!BE11</f>
        <v>13.437815000000001</v>
      </c>
      <c r="BF10" s="625">
        <f>+entero!BF11</f>
        <v>13.2580075</v>
      </c>
      <c r="BG10" s="625">
        <f>+entero!BG11</f>
        <v>13.345870000000001</v>
      </c>
      <c r="BH10" s="625">
        <f>+entero!BH11</f>
        <v>13.443317499999999</v>
      </c>
      <c r="BI10" s="625">
        <f>+entero!BI11</f>
        <v>13.45618625</v>
      </c>
      <c r="BJ10" s="625">
        <f>+entero!BJ11</f>
        <v>13.602091249999999</v>
      </c>
      <c r="BK10" s="625">
        <f>+entero!BK11</f>
        <v>13.6989175</v>
      </c>
      <c r="BL10" s="625">
        <f>+entero!BL11</f>
        <v>13.62498875</v>
      </c>
      <c r="BM10" s="625">
        <f>+entero!BM11</f>
        <v>13.6675</v>
      </c>
      <c r="BN10" s="625">
        <f>+entero!BN11</f>
        <v>13.63421875</v>
      </c>
      <c r="BO10" s="625">
        <f>+entero!BO11</f>
        <v>13.67957</v>
      </c>
      <c r="BP10" s="625">
        <f>+entero!BP11</f>
        <v>13.70078125</v>
      </c>
      <c r="BQ10" s="625">
        <f>+entero!BQ11</f>
        <v>13.76166375</v>
      </c>
      <c r="BR10" s="625">
        <f>+entero!BR11</f>
        <v>13.6744225</v>
      </c>
      <c r="BS10" s="625">
        <f>+entero!BS11</f>
        <v>13.704065</v>
      </c>
      <c r="BT10" s="625">
        <f>+entero!BT11</f>
        <v>13.606972499999999</v>
      </c>
      <c r="BU10" s="625">
        <f>+entero!BU11</f>
        <v>13.47367</v>
      </c>
      <c r="BV10" s="625">
        <f>+entero!BV11</f>
        <v>13.2001425</v>
      </c>
      <c r="BW10" s="625">
        <f>+entero!BW11</f>
        <v>13.1419225</v>
      </c>
      <c r="BX10" s="625">
        <f>+entero!BX11</f>
        <v>12.99513</v>
      </c>
      <c r="BY10" s="625">
        <f>+entero!BY11</f>
        <v>12.8543725</v>
      </c>
      <c r="BZ10" s="625">
        <f>+entero!BZ11</f>
        <v>12.5043425</v>
      </c>
      <c r="CA10" s="625">
        <f>+entero!CA11</f>
        <v>12.5508475</v>
      </c>
      <c r="CB10" s="625">
        <f>+entero!CB11</f>
        <v>12.2785625</v>
      </c>
      <c r="CC10" s="625">
        <f>+entero!CC11</f>
        <v>12.398729999999999</v>
      </c>
      <c r="CD10" s="625">
        <f>+entero!CD11</f>
        <v>12.332788749999999</v>
      </c>
      <c r="CE10" s="625">
        <f>+entero!CE11</f>
        <v>12.453666249999999</v>
      </c>
      <c r="CF10" s="625">
        <f>+entero!CF11</f>
        <v>12.37503375</v>
      </c>
      <c r="CG10" s="625">
        <f>+entero!CG11</f>
        <v>12.49679875</v>
      </c>
      <c r="CH10" s="625">
        <f>+entero!CH11</f>
        <v>12.46928625</v>
      </c>
      <c r="CI10" s="625">
        <f>+entero!CI11</f>
        <v>12.4397325</v>
      </c>
      <c r="CJ10" s="625">
        <f>+entero!CJ11</f>
        <v>12.4397325</v>
      </c>
      <c r="CK10" s="625">
        <f>+entero!CK11</f>
        <v>12.45482</v>
      </c>
      <c r="CL10" s="625">
        <f>+entero!CL11</f>
        <v>12.446832500000001</v>
      </c>
      <c r="CM10" s="625">
        <f>+entero!CM11</f>
        <v>12.460145000000001</v>
      </c>
      <c r="CN10" s="627">
        <f>+entero!CN11</f>
        <v>-9.1412499999989905E-3</v>
      </c>
      <c r="CO10" s="540">
        <f>+entero!CO11</f>
        <v>-7.3310130321202482E-2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29" t="str">
        <f>+entero!D12</f>
        <v>Activos internacionales netos de Corto Plazo consolidados</v>
      </c>
      <c r="E11" s="626">
        <f>+entero!E12</f>
        <v>8743.2895402275499</v>
      </c>
      <c r="F11" s="626">
        <f>+entero!F12</f>
        <v>8758.8968720378925</v>
      </c>
      <c r="G11" s="626">
        <f>+entero!G12</f>
        <v>8832.801706008293</v>
      </c>
      <c r="H11" s="626">
        <f>+entero!H12</f>
        <v>8903.0932443082656</v>
      </c>
      <c r="I11" s="626">
        <f>+entero!I12</f>
        <v>8965.3807423447834</v>
      </c>
      <c r="J11" s="626">
        <f>+entero!J12</f>
        <v>9166.5563745374457</v>
      </c>
      <c r="K11" s="626">
        <f>+entero!K12</f>
        <v>9282.7767054417764</v>
      </c>
      <c r="L11" s="626">
        <f>+entero!L12</f>
        <v>9386.3178678064742</v>
      </c>
      <c r="M11" s="626">
        <f>+entero!M12</f>
        <v>9761.553099470284</v>
      </c>
      <c r="N11" s="626">
        <f>+entero!N12</f>
        <v>10074.247068419012</v>
      </c>
      <c r="O11" s="626">
        <f>+entero!O12</f>
        <v>10169.930657556471</v>
      </c>
      <c r="P11" s="626">
        <f>+entero!P12</f>
        <v>10347.083959295185</v>
      </c>
      <c r="Q11" s="626">
        <f>+entero!Q12</f>
        <v>10217.144151113551</v>
      </c>
      <c r="R11" s="626">
        <f>+entero!R12</f>
        <v>10204.417480454023</v>
      </c>
      <c r="S11" s="626">
        <f>+entero!S12</f>
        <v>10089.880962785634</v>
      </c>
      <c r="T11" s="626">
        <f>+entero!T12</f>
        <v>10052.758651770724</v>
      </c>
      <c r="U11" s="626">
        <f>+entero!U12</f>
        <v>10095.114104820408</v>
      </c>
      <c r="V11" s="626">
        <f>+entero!V12</f>
        <v>10080.091287389256</v>
      </c>
      <c r="W11" s="626">
        <f>+entero!W12</f>
        <v>10094.671794272526</v>
      </c>
      <c r="X11" s="626">
        <f>+entero!X12</f>
        <v>10240.226339436231</v>
      </c>
      <c r="Y11" s="626">
        <f>+entero!Y12</f>
        <v>10345.827998906338</v>
      </c>
      <c r="Z11" s="626">
        <f>+entero!Z12</f>
        <v>10678.260511949655</v>
      </c>
      <c r="AA11" s="626">
        <f>+entero!AA12</f>
        <v>10915.227980318294</v>
      </c>
      <c r="AB11" s="626">
        <f>+entero!AB12</f>
        <v>11004.765024425793</v>
      </c>
      <c r="AC11" s="626">
        <f>+entero!AC12</f>
        <v>11353.080702677154</v>
      </c>
      <c r="AD11" s="626" t="e">
        <f>+entero!AD12</f>
        <v>#REF!</v>
      </c>
      <c r="AE11" s="626" t="e">
        <f>+entero!AE12</f>
        <v>#REF!</v>
      </c>
      <c r="AF11" s="626" t="e">
        <f>+entero!AF12</f>
        <v>#REF!</v>
      </c>
      <c r="AG11" s="626" t="e">
        <f>+entero!AG12</f>
        <v>#REF!</v>
      </c>
      <c r="AH11" s="626" t="e">
        <f>+entero!AH12</f>
        <v>#REF!</v>
      </c>
      <c r="AI11" s="626" t="e">
        <f>+entero!AI12</f>
        <v>#REF!</v>
      </c>
      <c r="AJ11" s="626" t="e">
        <f>+entero!AJ12</f>
        <v>#REF!</v>
      </c>
      <c r="AK11" s="626" t="e">
        <f>+entero!AK12</f>
        <v>#REF!</v>
      </c>
      <c r="AL11" s="626" t="e">
        <f>+entero!AL12</f>
        <v>#REF!</v>
      </c>
      <c r="AM11" s="626" t="e">
        <f>+entero!AM12</f>
        <v>#REF!</v>
      </c>
      <c r="AN11" s="626" t="e">
        <f>+entero!AN12</f>
        <v>#REF!</v>
      </c>
      <c r="AO11" s="626">
        <f>+entero!AO12</f>
        <v>13430.909826722431</v>
      </c>
      <c r="AP11" s="626">
        <f>+entero!AP12</f>
        <v>13869.49290512617</v>
      </c>
      <c r="AQ11" s="626">
        <f>+entero!AQ12</f>
        <v>14137.062411160441</v>
      </c>
      <c r="AR11" s="626">
        <f>+entero!AR12</f>
        <v>14107.367534309931</v>
      </c>
      <c r="AS11" s="626">
        <f>+entero!AS12</f>
        <v>14199.45591565</v>
      </c>
      <c r="AT11" s="626">
        <f>+entero!AT12</f>
        <v>13992.836512830436</v>
      </c>
      <c r="AU11" s="626">
        <f>+entero!AU12</f>
        <v>14046.06841238</v>
      </c>
      <c r="AV11" s="626">
        <f>+entero!AV12</f>
        <v>14337.459506660538</v>
      </c>
      <c r="AW11" s="626">
        <f>+entero!AW12</f>
        <v>14669.444518601276</v>
      </c>
      <c r="AX11" s="626">
        <f>+entero!AX12</f>
        <v>15050.047762564205</v>
      </c>
      <c r="AY11" s="626">
        <f>+entero!AY12</f>
        <v>15384.990165996867</v>
      </c>
      <c r="AZ11" s="626">
        <f>+entero!AZ12</f>
        <v>15477.504418987221</v>
      </c>
      <c r="BA11" s="626">
        <f>+entero!BA12</f>
        <v>15641.48559000758</v>
      </c>
      <c r="BB11" s="626">
        <f>+entero!BB12</f>
        <v>15857.38183181024</v>
      </c>
      <c r="BC11" s="626">
        <f>+entero!BC12</f>
        <v>15885.402838410002</v>
      </c>
      <c r="BD11" s="626">
        <f>+entero!BD12</f>
        <v>16041.74979590813</v>
      </c>
      <c r="BE11" s="626">
        <f>+entero!BE12</f>
        <v>16140.991952644375</v>
      </c>
      <c r="BF11" s="626">
        <f>+entero!BF12</f>
        <v>15935.492036800993</v>
      </c>
      <c r="BG11" s="626">
        <f>+entero!BG12</f>
        <v>15785.759611876952</v>
      </c>
      <c r="BH11" s="626">
        <f>+entero!BH12</f>
        <v>16329.821405994588</v>
      </c>
      <c r="BI11" s="626">
        <f>+entero!BI12</f>
        <v>16925.059681962379</v>
      </c>
      <c r="BJ11" s="626">
        <f>+entero!BJ12</f>
        <v>17030.899940915366</v>
      </c>
      <c r="BK11" s="626">
        <f>+entero!BK12</f>
        <v>17399.606147130737</v>
      </c>
      <c r="BL11" s="626">
        <f>+entero!BL12</f>
        <v>17343.562051165314</v>
      </c>
      <c r="BM11" s="626">
        <f>+entero!BM12</f>
        <v>17647.492517559269</v>
      </c>
      <c r="BN11" s="626">
        <f>+entero!BN12</f>
        <v>17703.177024316468</v>
      </c>
      <c r="BO11" s="626">
        <f>+entero!BO12</f>
        <v>17774.149571968832</v>
      </c>
      <c r="BP11" s="626">
        <f>+entero!BP12</f>
        <v>17925.08719394953</v>
      </c>
      <c r="BQ11" s="626">
        <f>+entero!BQ12</f>
        <v>18069.689275464869</v>
      </c>
      <c r="BR11" s="626">
        <f>+entero!BR12</f>
        <v>18148.34839945169</v>
      </c>
      <c r="BS11" s="626">
        <f>+entero!BS12</f>
        <v>18436.432871744226</v>
      </c>
      <c r="BT11" s="626">
        <f>+entero!BT12</f>
        <v>18660.603110883585</v>
      </c>
      <c r="BU11" s="626">
        <f>+entero!BU12</f>
        <v>19097.322014524518</v>
      </c>
      <c r="BV11" s="626">
        <f>+entero!BV12</f>
        <v>19003.279340285775</v>
      </c>
      <c r="BW11" s="626">
        <f>+entero!BW12</f>
        <v>19055.620883163003</v>
      </c>
      <c r="BX11" s="626">
        <f>+entero!BX12</f>
        <v>19073.95594782546</v>
      </c>
      <c r="BY11" s="626">
        <f>+entero!BY12</f>
        <v>18737.393402408583</v>
      </c>
      <c r="BZ11" s="626">
        <f>+entero!BZ12</f>
        <v>18572.501467287253</v>
      </c>
      <c r="CA11" s="626">
        <f>+entero!CA12</f>
        <v>18587.019263592367</v>
      </c>
      <c r="CB11" s="626">
        <f>+entero!CB12</f>
        <v>18425.117325552001</v>
      </c>
      <c r="CC11" s="626">
        <f>+entero!CC12</f>
        <v>18507.563915062452</v>
      </c>
      <c r="CD11" s="626">
        <f>+entero!CD12</f>
        <v>18387.76470682682</v>
      </c>
      <c r="CE11" s="626">
        <f>+entero!CE12</f>
        <v>18387.033010021729</v>
      </c>
      <c r="CF11" s="626">
        <f>+entero!CF12</f>
        <v>18199.572534303024</v>
      </c>
      <c r="CG11" s="626">
        <f>+entero!CG12</f>
        <v>18165.450684977968</v>
      </c>
      <c r="CH11" s="626">
        <f>+entero!CH12</f>
        <v>18118.448482163996</v>
      </c>
      <c r="CI11" s="627">
        <f>+entero!CI12</f>
        <v>18080.727307371817</v>
      </c>
      <c r="CJ11" s="627">
        <f>+entero!CJ12</f>
        <v>18182.190465391614</v>
      </c>
      <c r="CK11" s="627">
        <f>+entero!CK12</f>
        <v>18256.007110580111</v>
      </c>
      <c r="CL11" s="627">
        <f>+entero!CL12</f>
        <v>18216.097422082261</v>
      </c>
      <c r="CM11" s="627">
        <f>+entero!CM12</f>
        <v>18194.405346177256</v>
      </c>
      <c r="CN11" s="627">
        <f>+entero!CN12</f>
        <v>75.956864013260201</v>
      </c>
      <c r="CO11" s="540">
        <f>+entero!CO12</f>
        <v>0.41922388712274383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x14ac:dyDescent="0.2">
      <c r="C12" s="25"/>
      <c r="D12" s="113" t="str">
        <f>+entero!D13</f>
        <v>Reservas internacionales netas del BCB</v>
      </c>
      <c r="E12" s="625">
        <f>+entero!E13</f>
        <v>7722.0258764800001</v>
      </c>
      <c r="F12" s="625">
        <f>+entero!F13</f>
        <v>7783.5024624099988</v>
      </c>
      <c r="G12" s="625">
        <f>+entero!G13</f>
        <v>7679.1111306999992</v>
      </c>
      <c r="H12" s="625">
        <f>+entero!H13</f>
        <v>7764.9700863899998</v>
      </c>
      <c r="I12" s="625">
        <f>+entero!I13</f>
        <v>7740.1778811100003</v>
      </c>
      <c r="J12" s="625">
        <f>+entero!J13</f>
        <v>7894.5761075100008</v>
      </c>
      <c r="K12" s="625">
        <f>+entero!K13</f>
        <v>7955.6462962899986</v>
      </c>
      <c r="L12" s="625">
        <f>+entero!L13</f>
        <v>8008.1931734299997</v>
      </c>
      <c r="M12" s="625">
        <f>+entero!M13</f>
        <v>8310.0094015899995</v>
      </c>
      <c r="N12" s="625">
        <f>+entero!N13</f>
        <v>8453.4555057699999</v>
      </c>
      <c r="O12" s="625">
        <f>+entero!O13</f>
        <v>8599.1595617900002</v>
      </c>
      <c r="P12" s="625">
        <f>+entero!P13</f>
        <v>8760.1666816600009</v>
      </c>
      <c r="Q12" s="625">
        <f>+entero!Q13</f>
        <v>8580.1026587400011</v>
      </c>
      <c r="R12" s="625">
        <f>+entero!R13</f>
        <v>8558.367538980001</v>
      </c>
      <c r="S12" s="625">
        <f>+entero!S13</f>
        <v>8523.5093558399985</v>
      </c>
      <c r="T12" s="625">
        <f>+entero!T13</f>
        <v>8447.3408166099998</v>
      </c>
      <c r="U12" s="625">
        <f>+entero!U13</f>
        <v>8440.2404837199992</v>
      </c>
      <c r="V12" s="625">
        <f>+entero!V13</f>
        <v>8455.6917912699992</v>
      </c>
      <c r="W12" s="625">
        <f>+entero!W13</f>
        <v>8537.3172219299995</v>
      </c>
      <c r="X12" s="625">
        <f>+entero!X13</f>
        <v>8616.8703319600008</v>
      </c>
      <c r="Y12" s="625">
        <f>+entero!Y13</f>
        <v>8737.1759264900011</v>
      </c>
      <c r="Z12" s="625">
        <f>+entero!Z13</f>
        <v>9058.4650717200002</v>
      </c>
      <c r="AA12" s="625">
        <f>+entero!AA13</f>
        <v>9207.6847038899996</v>
      </c>
      <c r="AB12" s="625">
        <f>+entero!AB13</f>
        <v>9273.5765204300023</v>
      </c>
      <c r="AC12" s="625">
        <f>+entero!AC13</f>
        <v>9729.6547297000016</v>
      </c>
      <c r="AD12" s="625">
        <f>+entero!AD13</f>
        <v>10016.12322931</v>
      </c>
      <c r="AE12" s="625">
        <f>+entero!AE13</f>
        <v>10357.057849199999</v>
      </c>
      <c r="AF12" s="625">
        <f>+entero!AF13</f>
        <v>10485.878748719999</v>
      </c>
      <c r="AG12" s="625">
        <f>+entero!AG13</f>
        <v>10751.951136630001</v>
      </c>
      <c r="AH12" s="625">
        <f>+entero!AH13</f>
        <v>10676.72781083</v>
      </c>
      <c r="AI12" s="625">
        <f>+entero!AI13</f>
        <v>10751.344519570001</v>
      </c>
      <c r="AJ12" s="625">
        <f>+entero!AJ13</f>
        <v>11036.820111149998</v>
      </c>
      <c r="AK12" s="625">
        <f>+entero!AK13</f>
        <v>11632.064383749999</v>
      </c>
      <c r="AL12" s="625">
        <f>+entero!AL13</f>
        <v>11408.14459765</v>
      </c>
      <c r="AM12" s="625">
        <f>+entero!AM13</f>
        <v>11902.656831820002</v>
      </c>
      <c r="AN12" s="625">
        <f>+entero!AN13</f>
        <v>12114.738891750001</v>
      </c>
      <c r="AO12" s="625">
        <f>+entero!AO13</f>
        <v>12018.54813094</v>
      </c>
      <c r="AP12" s="625">
        <f>+entero!AP13</f>
        <v>12488.937556829998</v>
      </c>
      <c r="AQ12" s="625">
        <f>+entero!AQ13</f>
        <v>12739.11847721</v>
      </c>
      <c r="AR12" s="625">
        <f>+entero!AR13</f>
        <v>12746.650737850001</v>
      </c>
      <c r="AS12" s="625">
        <f>+entero!AS13</f>
        <v>12573.122362329999</v>
      </c>
      <c r="AT12" s="625">
        <f>+entero!AT13</f>
        <v>12421.877112569999</v>
      </c>
      <c r="AU12" s="625">
        <f>+entero!AU13</f>
        <v>12439.75889637</v>
      </c>
      <c r="AV12" s="625">
        <f>+entero!AV13</f>
        <v>12747.987029409998</v>
      </c>
      <c r="AW12" s="625">
        <f>+entero!AW13</f>
        <v>13063.699514189999</v>
      </c>
      <c r="AX12" s="625">
        <f>+entero!AX13</f>
        <v>13419.256989969999</v>
      </c>
      <c r="AY12" s="625">
        <f>+entero!AY13</f>
        <v>13771.751817390003</v>
      </c>
      <c r="AZ12" s="625">
        <f>+entero!AZ13</f>
        <v>13925.792728859999</v>
      </c>
      <c r="BA12" s="625">
        <f>+entero!BA13</f>
        <v>13926.720477209999</v>
      </c>
      <c r="BB12" s="625">
        <f>+entero!BB13</f>
        <v>14048.99595572</v>
      </c>
      <c r="BC12" s="625">
        <f>+entero!BC13</f>
        <v>14100.618487410002</v>
      </c>
      <c r="BD12" s="625">
        <f>+entero!BD13</f>
        <v>14187.676930769998</v>
      </c>
      <c r="BE12" s="625">
        <f>+entero!BE13</f>
        <v>14206.26248781</v>
      </c>
      <c r="BF12" s="625">
        <f>+entero!BF13</f>
        <v>14007.629278640001</v>
      </c>
      <c r="BG12" s="625">
        <f>+entero!BG13</f>
        <v>13951.702912229999</v>
      </c>
      <c r="BH12" s="625">
        <f>+entero!BH13</f>
        <v>14310.633028510001</v>
      </c>
      <c r="BI12" s="625">
        <f>+entero!BI13</f>
        <v>14401.291727410002</v>
      </c>
      <c r="BJ12" s="625">
        <f>+entero!BJ13</f>
        <v>14517.55248541</v>
      </c>
      <c r="BK12" s="625">
        <f>+entero!BK13</f>
        <v>14249.976692519998</v>
      </c>
      <c r="BL12" s="625">
        <f>+entero!BL13</f>
        <v>14228.16842362</v>
      </c>
      <c r="BM12" s="625">
        <f>+entero!BM13</f>
        <v>14430.144569389999</v>
      </c>
      <c r="BN12" s="625">
        <f>+entero!BN13</f>
        <v>14519.412020229998</v>
      </c>
      <c r="BO12" s="625">
        <f>+entero!BO13</f>
        <v>14557.695143659999</v>
      </c>
      <c r="BP12" s="625">
        <f>+entero!BP13</f>
        <v>14490.556153199999</v>
      </c>
      <c r="BQ12" s="625">
        <f>+entero!BQ13</f>
        <v>14533.02594127</v>
      </c>
      <c r="BR12" s="625">
        <f>+entero!BR13</f>
        <v>14540.68758611</v>
      </c>
      <c r="BS12" s="625">
        <f>+entero!BS13</f>
        <v>14808.851179669999</v>
      </c>
      <c r="BT12" s="625">
        <f>+entero!BT13</f>
        <v>14873.382846199998</v>
      </c>
      <c r="BU12" s="625">
        <f>+entero!BU13</f>
        <v>15395.173086740002</v>
      </c>
      <c r="BV12" s="625">
        <f>+entero!BV13</f>
        <v>15271.853066600002</v>
      </c>
      <c r="BW12" s="625">
        <f>+entero!BW13</f>
        <v>15386.73098504</v>
      </c>
      <c r="BX12" s="625">
        <f>+entero!BX13</f>
        <v>15477.397322610001</v>
      </c>
      <c r="BY12" s="625">
        <f>+entero!BY13</f>
        <v>15122.842117170001</v>
      </c>
      <c r="BZ12" s="625">
        <f>+entero!BZ13</f>
        <v>15087.162095330001</v>
      </c>
      <c r="CA12" s="625">
        <f>+entero!CA13</f>
        <v>15143.512575499999</v>
      </c>
      <c r="CB12" s="625">
        <f>+entero!CB13</f>
        <v>14967.532631200003</v>
      </c>
      <c r="CC12" s="625">
        <f>+entero!CC13</f>
        <v>14840.973869240001</v>
      </c>
      <c r="CD12" s="625">
        <f>+entero!CD13</f>
        <v>14647.676553499999</v>
      </c>
      <c r="CE12" s="625">
        <f>+entero!CE13</f>
        <v>14707.938427520001</v>
      </c>
      <c r="CF12" s="625">
        <f>+entero!CF13</f>
        <v>14486.07687755</v>
      </c>
      <c r="CG12" s="625">
        <f>+entero!CG13</f>
        <v>14352.66032157</v>
      </c>
      <c r="CH12" s="625">
        <f>+entero!CH13</f>
        <v>14292.65319169</v>
      </c>
      <c r="CI12" s="627">
        <f>+entero!CI13</f>
        <v>14276.916067710001</v>
      </c>
      <c r="CJ12" s="627">
        <f>+entero!CJ13</f>
        <v>14345.557398160001</v>
      </c>
      <c r="CK12" s="627">
        <f>+entero!CK13</f>
        <v>14411.084282220001</v>
      </c>
      <c r="CL12" s="627">
        <f>+entero!CL13</f>
        <v>14369.25235993</v>
      </c>
      <c r="CM12" s="627">
        <f>+entero!CM13</f>
        <v>14365.140514810002</v>
      </c>
      <c r="CN12" s="627">
        <f>+entero!CN13</f>
        <v>72.487323120001747</v>
      </c>
      <c r="CO12" s="540">
        <f>+entero!CO13</f>
        <v>0.50716491996145585</v>
      </c>
      <c r="CP12" s="225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x14ac:dyDescent="0.2">
      <c r="C13" s="25"/>
      <c r="D13" s="113" t="str">
        <f>+entero!D14</f>
        <v>Activos externos netos de CP de EIF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>
        <f>+entero!AO14</f>
        <v>1177.1279416024299</v>
      </c>
      <c r="AP13" s="626">
        <f>+entero!AP14</f>
        <v>1132.2709742961715</v>
      </c>
      <c r="AQ13" s="626">
        <f>+entero!AQ14</f>
        <v>1149.4797365604411</v>
      </c>
      <c r="AR13" s="626">
        <f>+entero!AR14</f>
        <v>1112.0647450999297</v>
      </c>
      <c r="AS13" s="626">
        <f>+entero!AS14</f>
        <v>1363.76</v>
      </c>
      <c r="AT13" s="626">
        <f>+entero!AT14</f>
        <v>1308.1671004604384</v>
      </c>
      <c r="AU13" s="626">
        <f>+entero!AU14</f>
        <v>1343.4</v>
      </c>
      <c r="AV13" s="626">
        <f>+entero!AV14</f>
        <v>1312.0946175305403</v>
      </c>
      <c r="AW13" s="626">
        <f>+entero!AW14</f>
        <v>1328.2424156712761</v>
      </c>
      <c r="AX13" s="626">
        <f>+entero!AX14</f>
        <v>1353.2049894542054</v>
      </c>
      <c r="AY13" s="626">
        <f>+entero!AY14</f>
        <v>1320.775314976865</v>
      </c>
      <c r="AZ13" s="626">
        <f>+entero!AZ14</f>
        <v>1259.1977500272224</v>
      </c>
      <c r="BA13" s="626">
        <f>+entero!BA14</f>
        <v>1421.9962290775795</v>
      </c>
      <c r="BB13" s="626">
        <f>+entero!BB14</f>
        <v>1499.9001651002393</v>
      </c>
      <c r="BC13" s="626">
        <f>+entero!BC14</f>
        <v>1476.1</v>
      </c>
      <c r="BD13" s="626">
        <f>+entero!BD14</f>
        <v>1545.3133726481315</v>
      </c>
      <c r="BE13" s="626">
        <f>+entero!BE14</f>
        <v>1609.1266890343752</v>
      </c>
      <c r="BF13" s="626">
        <f>+entero!BF14</f>
        <v>1602.1490347809918</v>
      </c>
      <c r="BG13" s="626">
        <f>+entero!BG14</f>
        <v>1508.2417970569527</v>
      </c>
      <c r="BH13" s="626">
        <f>+entero!BH14</f>
        <v>1676.5429345945872</v>
      </c>
      <c r="BI13" s="626">
        <f>+entero!BI14</f>
        <v>1580.6195282119991</v>
      </c>
      <c r="BJ13" s="626">
        <f>+entero!BJ14</f>
        <v>1569.7984961465322</v>
      </c>
      <c r="BK13" s="626">
        <f>+entero!BK14</f>
        <v>1588.0928546314085</v>
      </c>
      <c r="BL13" s="626">
        <f>+entero!BL14</f>
        <v>1553.1521456643795</v>
      </c>
      <c r="BM13" s="626">
        <f>+entero!BM14</f>
        <v>1654.3411065087464</v>
      </c>
      <c r="BN13" s="626">
        <f>+entero!BN14</f>
        <v>1626.3659524037901</v>
      </c>
      <c r="BO13" s="626">
        <f>+entero!BO14</f>
        <v>1658.3314464387752</v>
      </c>
      <c r="BP13" s="626">
        <f>+entero!BP14</f>
        <v>1904.4737652244894</v>
      </c>
      <c r="BQ13" s="626">
        <f>+entero!BQ14</f>
        <v>1986.8727011690962</v>
      </c>
      <c r="BR13" s="626">
        <f>+entero!BR14</f>
        <v>2057.3005602623907</v>
      </c>
      <c r="BS13" s="626">
        <f>+entero!BS14</f>
        <v>2076.692155893586</v>
      </c>
      <c r="BT13" s="626">
        <f>+entero!BT14</f>
        <v>2217.5490965014583</v>
      </c>
      <c r="BU13" s="626">
        <f>+entero!BU14</f>
        <v>2204.227115134111</v>
      </c>
      <c r="BV13" s="626">
        <f>+entero!BV14</f>
        <v>2245.7538489241979</v>
      </c>
      <c r="BW13" s="626">
        <f>+entero!BW14</f>
        <v>2174.5704249766763</v>
      </c>
      <c r="BX13" s="626">
        <f>+entero!BX14</f>
        <v>2101.026281718659</v>
      </c>
      <c r="BY13" s="626">
        <f>+entero!BY14</f>
        <v>2161.6477540174924</v>
      </c>
      <c r="BZ13" s="626">
        <f>+entero!BZ14</f>
        <v>2010.555639387755</v>
      </c>
      <c r="CA13" s="626">
        <f>+entero!CA14</f>
        <v>1967.976029712828</v>
      </c>
      <c r="CB13" s="626">
        <f>+entero!CB14</f>
        <v>2029.5828346311951</v>
      </c>
      <c r="CC13" s="626">
        <f>+entero!CC14</f>
        <v>2215.9182047419822</v>
      </c>
      <c r="CD13" s="626">
        <f>+entero!CD14</f>
        <v>2310.3730403134109</v>
      </c>
      <c r="CE13" s="626">
        <f>+entero!CE14</f>
        <v>2268.611934361516</v>
      </c>
      <c r="CF13" s="626">
        <f>+entero!CF14</f>
        <v>2288.7415324387757</v>
      </c>
      <c r="CG13" s="626">
        <f>+entero!CG14</f>
        <v>2400.2868285379004</v>
      </c>
      <c r="CH13" s="626">
        <f>+entero!CH14</f>
        <v>2415.9558401122449</v>
      </c>
      <c r="CI13" s="626">
        <f>+entero!CI14</f>
        <v>2393.9209760976678</v>
      </c>
      <c r="CJ13" s="626">
        <f>+entero!CJ14</f>
        <v>2426.7277775874632</v>
      </c>
      <c r="CK13" s="626">
        <f>+entero!CK14</f>
        <v>2434.9821854708453</v>
      </c>
      <c r="CL13" s="626">
        <f>+entero!CL14</f>
        <v>2436.8576490218652</v>
      </c>
      <c r="CM13" s="626">
        <f>+entero!CM14</f>
        <v>2419.2511335947515</v>
      </c>
      <c r="CN13" s="627">
        <f>+entero!CN14</f>
        <v>3.2952934825066222</v>
      </c>
      <c r="CO13" s="540">
        <f>+entero!CO14</f>
        <v>0.13639709086543661</v>
      </c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ht="13.5" x14ac:dyDescent="0.2">
      <c r="C14" s="25"/>
      <c r="D14" s="521" t="s">
        <v>209</v>
      </c>
      <c r="E14" s="626">
        <f>+entero!E15</f>
        <v>103.68603273000001</v>
      </c>
      <c r="F14" s="626">
        <f>+entero!F15</f>
        <v>113.67862553000001</v>
      </c>
      <c r="G14" s="626">
        <f>+entero!G15</f>
        <v>113.78128145000001</v>
      </c>
      <c r="H14" s="626">
        <f>+entero!H15</f>
        <v>113.8693394</v>
      </c>
      <c r="I14" s="626">
        <f>+entero!I15</f>
        <v>123.30772539</v>
      </c>
      <c r="J14" s="626">
        <f>+entero!J15</f>
        <v>123.30802255000002</v>
      </c>
      <c r="K14" s="626">
        <f>+entero!K15</f>
        <v>123.32896833</v>
      </c>
      <c r="L14" s="626">
        <f>+entero!L15</f>
        <v>132.68293487</v>
      </c>
      <c r="M14" s="626">
        <f>+entero!M15</f>
        <v>132.70502214000001</v>
      </c>
      <c r="N14" s="626">
        <f>+entero!N15</f>
        <v>132.7627268</v>
      </c>
      <c r="O14" s="626">
        <f>+entero!O15</f>
        <v>142.51832867000002</v>
      </c>
      <c r="P14" s="626">
        <f>+entero!P15</f>
        <v>142.55446406000002</v>
      </c>
      <c r="Q14" s="626">
        <f>+entero!Q15</f>
        <v>142.57527779999998</v>
      </c>
      <c r="R14" s="626">
        <f>+entero!R15</f>
        <v>153.3209971</v>
      </c>
      <c r="S14" s="626">
        <f>+entero!S15</f>
        <v>153.37602507999998</v>
      </c>
      <c r="T14" s="626">
        <f>+entero!T15</f>
        <v>153.44077597999998</v>
      </c>
      <c r="U14" s="626">
        <f>+entero!U15</f>
        <v>164.27927566</v>
      </c>
      <c r="V14" s="626">
        <f>+entero!V15</f>
        <v>164.32853863999998</v>
      </c>
      <c r="W14" s="626">
        <f>+entero!W15</f>
        <v>164.38004809999998</v>
      </c>
      <c r="X14" s="626">
        <f>+entero!X15</f>
        <v>175.36472355000001</v>
      </c>
      <c r="Y14" s="626">
        <f>+entero!Y15</f>
        <v>175.46980211000002</v>
      </c>
      <c r="Z14" s="626">
        <f>+entero!Z15</f>
        <v>175.57672477</v>
      </c>
      <c r="AA14" s="626">
        <f>+entero!AA15</f>
        <v>186.61693955000001</v>
      </c>
      <c r="AB14" s="626">
        <f>+entero!AB15</f>
        <v>186.72879913999998</v>
      </c>
      <c r="AC14" s="626">
        <f>+entero!AC15</f>
        <v>186.90633039999997</v>
      </c>
      <c r="AD14" s="626">
        <f>+entero!AD15</f>
        <v>198.48432201999998</v>
      </c>
      <c r="AE14" s="626">
        <f>+entero!AE15</f>
        <v>198.59336131999999</v>
      </c>
      <c r="AF14" s="626">
        <f>+entero!AF15</f>
        <v>198.72962477000002</v>
      </c>
      <c r="AG14" s="626">
        <f>+entero!AG15</f>
        <v>210.32390833999997</v>
      </c>
      <c r="AH14" s="626">
        <f>+entero!AH15</f>
        <v>210.44798142999997</v>
      </c>
      <c r="AI14" s="626">
        <f>+entero!AI15</f>
        <v>210.56437822000001</v>
      </c>
      <c r="AJ14" s="626">
        <f>+entero!AJ15</f>
        <v>222.425839</v>
      </c>
      <c r="AK14" s="626">
        <f>+entero!AK15</f>
        <v>222.53703420000002</v>
      </c>
      <c r="AL14" s="626">
        <f>+entero!AL15</f>
        <v>222.64274761999999</v>
      </c>
      <c r="AM14" s="626">
        <f>+entero!AM15</f>
        <v>234.96340114999998</v>
      </c>
      <c r="AN14" s="626">
        <f>+entero!AN15</f>
        <v>235.10288560999999</v>
      </c>
      <c r="AO14" s="626">
        <f>+entero!AO15</f>
        <v>235.23375417999998</v>
      </c>
      <c r="AP14" s="626">
        <f>+entero!AP15</f>
        <v>248.28437400000001</v>
      </c>
      <c r="AQ14" s="626">
        <f>+entero!AQ15</f>
        <v>248.46419739000001</v>
      </c>
      <c r="AR14" s="626">
        <f>+entero!AR15</f>
        <v>248.65205136</v>
      </c>
      <c r="AS14" s="626">
        <f>+entero!AS15</f>
        <v>262.57355331999997</v>
      </c>
      <c r="AT14" s="626">
        <f>+entero!AT15</f>
        <v>262.79229979999997</v>
      </c>
      <c r="AU14" s="626">
        <f>+entero!AU15</f>
        <v>262.90951601</v>
      </c>
      <c r="AV14" s="626">
        <f>+entero!AV15</f>
        <v>277.37785972</v>
      </c>
      <c r="AW14" s="626">
        <f>+entero!AW15</f>
        <v>277.50258874000002</v>
      </c>
      <c r="AX14" s="626">
        <f>+entero!AX15</f>
        <v>277.58578313999999</v>
      </c>
      <c r="AY14" s="626">
        <f>+entero!AY15</f>
        <v>292.46303362999998</v>
      </c>
      <c r="AZ14" s="626">
        <f>+entero!AZ15</f>
        <v>292.51394009999996</v>
      </c>
      <c r="BA14" s="626">
        <f>+entero!BA15</f>
        <v>292.76888372000002</v>
      </c>
      <c r="BB14" s="626">
        <f>+entero!BB15</f>
        <v>308.48571099000003</v>
      </c>
      <c r="BC14" s="626">
        <f>+entero!BC15</f>
        <v>308.68435099999999</v>
      </c>
      <c r="BD14" s="626">
        <f>+entero!BD15</f>
        <v>308.75949249000001</v>
      </c>
      <c r="BE14" s="626">
        <f>+entero!BE15</f>
        <v>325.60277579999996</v>
      </c>
      <c r="BF14" s="626">
        <f>+entero!BF15</f>
        <v>325.71372337999998</v>
      </c>
      <c r="BG14" s="626">
        <f>+entero!BG15</f>
        <v>325.81490258999997</v>
      </c>
      <c r="BH14" s="626">
        <f>+entero!BH15</f>
        <v>342.64544288999997</v>
      </c>
      <c r="BI14" s="626">
        <f>+entero!BI15</f>
        <v>343.11412725000002</v>
      </c>
      <c r="BJ14" s="626">
        <f>+entero!BJ15</f>
        <v>343.24664056</v>
      </c>
      <c r="BK14" s="626">
        <f>+entero!BK15</f>
        <v>360.91215137</v>
      </c>
      <c r="BL14" s="626">
        <f>+entero!BL15</f>
        <v>361.04945961999999</v>
      </c>
      <c r="BM14" s="626">
        <f>+entero!BM15</f>
        <v>361.21354291999995</v>
      </c>
      <c r="BN14" s="626">
        <f>+entero!BN15</f>
        <v>379.25841911999993</v>
      </c>
      <c r="BO14" s="626">
        <f>+entero!BO15</f>
        <v>379.41075351000001</v>
      </c>
      <c r="BP14" s="626">
        <f>+entero!BP15</f>
        <v>379.56875712999999</v>
      </c>
      <c r="BQ14" s="626">
        <f>+entero!BQ15</f>
        <v>398.72907887999997</v>
      </c>
      <c r="BR14" s="626">
        <f>+entero!BR15</f>
        <v>398.82348139999999</v>
      </c>
      <c r="BS14" s="626">
        <f>+entero!BS15</f>
        <v>398.90758372000005</v>
      </c>
      <c r="BT14" s="626">
        <f>+entero!BT15</f>
        <v>418.15905979000001</v>
      </c>
      <c r="BU14" s="626">
        <f>+entero!BU15</f>
        <v>418.17426862999997</v>
      </c>
      <c r="BV14" s="626">
        <f>+entero!BV15</f>
        <v>418.18273454000001</v>
      </c>
      <c r="BW14" s="626">
        <f>+entero!BW15</f>
        <v>438.32451271484001</v>
      </c>
      <c r="BX14" s="626">
        <f>+entero!BX15</f>
        <v>439.17679076648</v>
      </c>
      <c r="BY14" s="626">
        <f>+entero!BY15</f>
        <v>439.43538598347999</v>
      </c>
      <c r="BZ14" s="626">
        <f>+entero!BZ15</f>
        <v>460.70149349078002</v>
      </c>
      <c r="CA14" s="626">
        <f>+entero!CA15</f>
        <v>460.95069339119999</v>
      </c>
      <c r="CB14" s="626">
        <f>+entero!CB15</f>
        <v>461.28265086511999</v>
      </c>
      <c r="CC14" s="626">
        <f>+entero!CC15</f>
        <v>483.4481457</v>
      </c>
      <c r="CD14" s="626">
        <f>+entero!CD15</f>
        <v>483.69512020000002</v>
      </c>
      <c r="CE14" s="626">
        <f>+entero!CE15</f>
        <v>483.96683875100001</v>
      </c>
      <c r="CF14" s="626">
        <f>+entero!CF15</f>
        <v>506.61016133319998</v>
      </c>
      <c r="CG14" s="626">
        <f>+entero!CG15</f>
        <v>506.89118212080001</v>
      </c>
      <c r="CH14" s="626">
        <f>+entero!CH15</f>
        <v>506.94092630379998</v>
      </c>
      <c r="CI14" s="627">
        <f>+entero!CI15</f>
        <v>506.95555000019999</v>
      </c>
      <c r="CJ14" s="627">
        <f>+entero!CJ15</f>
        <v>506.95939537020001</v>
      </c>
      <c r="CK14" s="627">
        <f>+entero!CK15</f>
        <v>506.95993415020001</v>
      </c>
      <c r="CL14" s="627">
        <f>+entero!CL15</f>
        <v>506.99227978200003</v>
      </c>
      <c r="CM14" s="627">
        <f>+entero!CM15</f>
        <v>507.00224169299997</v>
      </c>
      <c r="CN14" s="627">
        <f>+entero!CN15</f>
        <v>6.1315389199990022E-2</v>
      </c>
      <c r="CO14" s="540">
        <f>+entero!CO15</f>
        <v>1.2095174411563825E-2</v>
      </c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C15" s="25"/>
      <c r="D15" s="113" t="str">
        <f>+entero!D16</f>
        <v>Fondo para la Revolución Industrial Productiva (FINPRO)</v>
      </c>
      <c r="E15" s="626">
        <f>+entero!E16</f>
        <v>0</v>
      </c>
      <c r="F15" s="626">
        <f>+entero!F16</f>
        <v>0</v>
      </c>
      <c r="G15" s="626">
        <f>+entero!G16</f>
        <v>0</v>
      </c>
      <c r="H15" s="626">
        <f>+entero!H16</f>
        <v>0</v>
      </c>
      <c r="I15" s="626">
        <f>+entero!I16</f>
        <v>0</v>
      </c>
      <c r="J15" s="626">
        <f>+entero!J16</f>
        <v>0</v>
      </c>
      <c r="K15" s="626">
        <f>+entero!K16</f>
        <v>0</v>
      </c>
      <c r="L15" s="626">
        <f>+entero!L16</f>
        <v>0</v>
      </c>
      <c r="M15" s="626">
        <f>+entero!M16</f>
        <v>0</v>
      </c>
      <c r="N15" s="626">
        <f>+entero!N16</f>
        <v>0</v>
      </c>
      <c r="O15" s="626">
        <f>+entero!O16</f>
        <v>0</v>
      </c>
      <c r="P15" s="626">
        <f>+entero!P16</f>
        <v>0</v>
      </c>
      <c r="Q15" s="626">
        <f>+entero!Q16</f>
        <v>0</v>
      </c>
      <c r="R15" s="626">
        <f>+entero!R16</f>
        <v>0</v>
      </c>
      <c r="S15" s="626">
        <f>+entero!S16</f>
        <v>0</v>
      </c>
      <c r="T15" s="626">
        <f>+entero!T16</f>
        <v>0</v>
      </c>
      <c r="U15" s="626">
        <f>+entero!U16</f>
        <v>0</v>
      </c>
      <c r="V15" s="626">
        <f>+entero!V16</f>
        <v>0</v>
      </c>
      <c r="W15" s="626">
        <f>+entero!W16</f>
        <v>0</v>
      </c>
      <c r="X15" s="626">
        <f>+entero!X16</f>
        <v>0</v>
      </c>
      <c r="Y15" s="626">
        <f>+entero!Y16</f>
        <v>0</v>
      </c>
      <c r="Z15" s="626">
        <f>+entero!Z16</f>
        <v>0</v>
      </c>
      <c r="AA15" s="626">
        <f>+entero!AA16</f>
        <v>0</v>
      </c>
      <c r="AB15" s="626">
        <f>+entero!AB16</f>
        <v>0</v>
      </c>
      <c r="AC15" s="626">
        <f>+entero!AC16</f>
        <v>0</v>
      </c>
      <c r="AD15" s="626">
        <f>+entero!AD16</f>
        <v>0</v>
      </c>
      <c r="AE15" s="626">
        <f>+entero!AE16</f>
        <v>0</v>
      </c>
      <c r="AF15" s="626">
        <f>+entero!AF16</f>
        <v>0</v>
      </c>
      <c r="AG15" s="626">
        <f>+entero!AG16</f>
        <v>0</v>
      </c>
      <c r="AH15" s="626">
        <f>+entero!AH16</f>
        <v>0</v>
      </c>
      <c r="AI15" s="626">
        <f>+entero!AI16</f>
        <v>0</v>
      </c>
      <c r="AJ15" s="626">
        <f>+entero!AJ16</f>
        <v>0</v>
      </c>
      <c r="AK15" s="626">
        <f>+entero!AK16</f>
        <v>0</v>
      </c>
      <c r="AL15" s="626">
        <f>+entero!AL16</f>
        <v>0</v>
      </c>
      <c r="AM15" s="626">
        <f>+entero!AM16</f>
        <v>0</v>
      </c>
      <c r="AN15" s="626">
        <f>+entero!AN16</f>
        <v>0</v>
      </c>
      <c r="AO15" s="626">
        <f>+entero!AO16</f>
        <v>0</v>
      </c>
      <c r="AP15" s="626">
        <f>+entero!AP16</f>
        <v>0</v>
      </c>
      <c r="AQ15" s="626">
        <f>+entero!AQ16</f>
        <v>0</v>
      </c>
      <c r="AR15" s="626">
        <f>+entero!AR16</f>
        <v>0</v>
      </c>
      <c r="AS15" s="626">
        <f>+entero!AS16</f>
        <v>0</v>
      </c>
      <c r="AT15" s="626">
        <f>+entero!AT16</f>
        <v>0</v>
      </c>
      <c r="AU15" s="626">
        <f>+entero!AU16</f>
        <v>0</v>
      </c>
      <c r="AV15" s="626">
        <f>+entero!AV16</f>
        <v>0</v>
      </c>
      <c r="AW15" s="626">
        <f>+entero!AW16</f>
        <v>0</v>
      </c>
      <c r="AX15" s="626">
        <f>+entero!AX16</f>
        <v>0</v>
      </c>
      <c r="AY15" s="626">
        <f>+entero!AY16</f>
        <v>0</v>
      </c>
      <c r="AZ15" s="626">
        <f>+entero!AZ16</f>
        <v>0</v>
      </c>
      <c r="BA15" s="626">
        <f>+entero!BA16</f>
        <v>0</v>
      </c>
      <c r="BB15" s="626">
        <f>+entero!BB16</f>
        <v>0</v>
      </c>
      <c r="BC15" s="626">
        <f>+entero!BC16</f>
        <v>0</v>
      </c>
      <c r="BD15" s="626">
        <f>+entero!BD16</f>
        <v>0</v>
      </c>
      <c r="BE15" s="626">
        <f>+entero!BE16</f>
        <v>0</v>
      </c>
      <c r="BF15" s="626">
        <f>+entero!BF16</f>
        <v>0</v>
      </c>
      <c r="BG15" s="626">
        <f>+entero!BG16</f>
        <v>0</v>
      </c>
      <c r="BH15" s="626">
        <f>+entero!BH16</f>
        <v>0</v>
      </c>
      <c r="BI15" s="626">
        <f>+entero!BI16</f>
        <v>600.03429909037902</v>
      </c>
      <c r="BJ15" s="626">
        <f>+entero!BJ16</f>
        <v>600.30231879883388</v>
      </c>
      <c r="BK15" s="626">
        <f>+entero!BK16</f>
        <v>1200.6244486093294</v>
      </c>
      <c r="BL15" s="626">
        <f>+entero!BL16</f>
        <v>1201.1920222609328</v>
      </c>
      <c r="BM15" s="626">
        <f>+entero!BM16</f>
        <v>1201.7932987405247</v>
      </c>
      <c r="BN15" s="626">
        <f>+entero!BN16</f>
        <v>1178.1406325626822</v>
      </c>
      <c r="BO15" s="626">
        <f>+entero!BO16</f>
        <v>1178.7122283600584</v>
      </c>
      <c r="BP15" s="626">
        <f>+entero!BP16</f>
        <v>1150.4885183950437</v>
      </c>
      <c r="BQ15" s="626">
        <f>+entero!BQ16</f>
        <v>1151.0615541457726</v>
      </c>
      <c r="BR15" s="626">
        <f>+entero!BR16</f>
        <v>1151.5367716793003</v>
      </c>
      <c r="BS15" s="626">
        <f>+entero!BS16</f>
        <v>1151.9819524606414</v>
      </c>
      <c r="BT15" s="626">
        <f>+entero!BT16</f>
        <v>1151.5121083921283</v>
      </c>
      <c r="BU15" s="626">
        <f>+entero!BU16</f>
        <v>1079.7475440204082</v>
      </c>
      <c r="BV15" s="626">
        <f>+entero!BV16</f>
        <v>1067.4896902215744</v>
      </c>
      <c r="BW15" s="626">
        <f>+entero!BW16</f>
        <v>1055.9949604314868</v>
      </c>
      <c r="BX15" s="626">
        <f>+entero!BX16</f>
        <v>1056.3555527303206</v>
      </c>
      <c r="BY15" s="626">
        <f>+entero!BY16</f>
        <v>1013.4681452376093</v>
      </c>
      <c r="BZ15" s="626">
        <f>+entero!BZ16</f>
        <v>1014.0822390787171</v>
      </c>
      <c r="CA15" s="626">
        <f>+entero!CA16</f>
        <v>1014.5799649883381</v>
      </c>
      <c r="CB15" s="626">
        <f>+entero!CB16</f>
        <v>966.71920885568511</v>
      </c>
      <c r="CC15" s="626">
        <f>+entero!CC16</f>
        <v>967.22369538046644</v>
      </c>
      <c r="CD15" s="626">
        <f>+entero!CD16</f>
        <v>946.01999281341102</v>
      </c>
      <c r="CE15" s="626">
        <f>+entero!CE16</f>
        <v>926.51580938921268</v>
      </c>
      <c r="CF15" s="626">
        <f>+entero!CF16</f>
        <v>918.14396298104953</v>
      </c>
      <c r="CG15" s="626">
        <f>+entero!CG16</f>
        <v>905.61235274927105</v>
      </c>
      <c r="CH15" s="626">
        <f>+entero!CH16</f>
        <v>902.89852405795</v>
      </c>
      <c r="CI15" s="627">
        <f>+entero!CI16</f>
        <v>902.93471356395003</v>
      </c>
      <c r="CJ15" s="627">
        <f>+entero!CJ16</f>
        <v>902.94589427394999</v>
      </c>
      <c r="CK15" s="627">
        <f>+entero!CK16</f>
        <v>902.98070873906693</v>
      </c>
      <c r="CL15" s="627">
        <f>+entero!CL16</f>
        <v>902.99513334839651</v>
      </c>
      <c r="CM15" s="627">
        <f>+entero!CM16</f>
        <v>903.01145607950002</v>
      </c>
      <c r="CN15" s="627">
        <f>+entero!CN16</f>
        <v>0.11293202155002291</v>
      </c>
      <c r="CO15" s="540">
        <f>+entero!CO16</f>
        <v>1.2507720252163956E-2</v>
      </c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74">
        <f>+entero!CI17</f>
        <v>0</v>
      </c>
      <c r="CJ16" s="74">
        <f>+entero!CJ17</f>
        <v>1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70">
        <f>+entero!CN17</f>
        <v>-0.8</v>
      </c>
      <c r="CO16" s="541">
        <f>+entero!CO17</f>
        <v>-44.444444444444443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74">
        <f>+entero!CI18</f>
        <v>0.1</v>
      </c>
      <c r="CJ17" s="74">
        <f>+entero!CJ18</f>
        <v>0.5</v>
      </c>
      <c r="CK17" s="74">
        <f>+entero!CK18</f>
        <v>0</v>
      </c>
      <c r="CL17" s="74">
        <f>+entero!CL18</f>
        <v>0.4</v>
      </c>
      <c r="CM17" s="74">
        <f>+entero!CM18</f>
        <v>0</v>
      </c>
      <c r="CN17" s="770">
        <f>+entero!CN18</f>
        <v>-1.3000000000000003</v>
      </c>
      <c r="CO17" s="541">
        <f>+entero!CO18</f>
        <v>-56.521739130434788</v>
      </c>
      <c r="CQ17" s="226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70">
        <f>+entero!CN19</f>
        <v>0</v>
      </c>
      <c r="CO18" s="541" t="e">
        <f>+entero!CO19</f>
        <v>#DIV/0!</v>
      </c>
      <c r="CQ18" s="226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70">
        <f>+entero!CN20</f>
        <v>0</v>
      </c>
      <c r="CO19" s="541" t="e">
        <f>+entero!CO20</f>
        <v>#DIV/0!</v>
      </c>
      <c r="CQ19" s="226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83">
        <f>+entero!CI21</f>
        <v>0</v>
      </c>
      <c r="CJ20" s="83">
        <f>+entero!CJ21</f>
        <v>5</v>
      </c>
      <c r="CK20" s="83">
        <f>+entero!CK21</f>
        <v>2</v>
      </c>
      <c r="CL20" s="83">
        <f>+entero!CL21</f>
        <v>10</v>
      </c>
      <c r="CM20" s="83">
        <f>+entero!CM21</f>
        <v>4</v>
      </c>
      <c r="CN20" s="771">
        <f>+entero!CN21</f>
        <v>11.6</v>
      </c>
      <c r="CO20" s="772">
        <f>+entero!CO21</f>
        <v>123.40425531914892</v>
      </c>
      <c r="CQ20" s="226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8">
        <f ca="1">NOW()</f>
        <v>42262.854529282406</v>
      </c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5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2"/>
      <c r="CO25" s="4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2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>
        <v>0</v>
      </c>
      <c r="CL79" s="221">
        <v>0</v>
      </c>
      <c r="CM79" s="221">
        <v>0</v>
      </c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>
        <v>8605.6139999994666</v>
      </c>
      <c r="CL81" s="221">
        <v>8605.6139999994666</v>
      </c>
      <c r="CM81" s="221">
        <v>8605.6139999994666</v>
      </c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5">
    <mergeCell ref="U3:U4"/>
    <mergeCell ref="AR3:AR4"/>
    <mergeCell ref="AQ3:AQ4"/>
    <mergeCell ref="AV3:AV4"/>
    <mergeCell ref="V3:V4"/>
    <mergeCell ref="W3:W4"/>
    <mergeCell ref="X3:X4"/>
    <mergeCell ref="AN3:AN4"/>
    <mergeCell ref="AU3:AU4"/>
    <mergeCell ref="S3:S4"/>
    <mergeCell ref="K3:K4"/>
    <mergeCell ref="AW3:AW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I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AO3:AO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AP3:AP4"/>
    <mergeCell ref="AK3:AK4"/>
    <mergeCell ref="AL3:AL4"/>
    <mergeCell ref="CG3:CG4"/>
    <mergeCell ref="CD3:CD4"/>
    <mergeCell ref="AH3:AH4"/>
    <mergeCell ref="AI3:AI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O12 I12:AT12 CI12:CN12 CI16:CN16 CI18:CN20 CH14:CH15 CH18:CH20 CH17 CH16 CH12 CN13 CH6:CH10 CI6:CN10 I6:AT10 CO6:CO10 BS6:BV10 BS12:BV12 BS16:BV16 BS18:BV20 BS14:BV15 CI14:CN15 CI17:CN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801" t="str">
        <f>+entero!CH3</f>
        <v>Semana 1*</v>
      </c>
      <c r="CI3" s="797" t="str">
        <f>+entero!CI3</f>
        <v xml:space="preserve">   Semana 2*</v>
      </c>
      <c r="CJ3" s="798"/>
      <c r="CK3" s="798"/>
      <c r="CL3" s="798"/>
      <c r="CM3" s="799"/>
      <c r="CN3" s="795" t="s">
        <v>34</v>
      </c>
      <c r="CO3" s="796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4"/>
      <c r="CG4" s="794"/>
      <c r="CH4" s="802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349"/>
      <c r="CJ5" s="37"/>
      <c r="CK5" s="37"/>
      <c r="CL5" s="37"/>
      <c r="CM5" s="350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787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57077.826920757019</v>
      </c>
      <c r="CI6" s="637">
        <f>+entero!CI23</f>
        <v>57311.412624172037</v>
      </c>
      <c r="CJ6" s="638">
        <f>+entero!CJ23</f>
        <v>57279.866193050097</v>
      </c>
      <c r="CK6" s="638">
        <f>+entero!CK23</f>
        <v>57254.012253958972</v>
      </c>
      <c r="CL6" s="638">
        <f>+entero!CL23</f>
        <v>57153.901107476639</v>
      </c>
      <c r="CM6" s="639">
        <f>+entero!CM23</f>
        <v>57778.197202535128</v>
      </c>
      <c r="CN6" s="637">
        <f>+entero!CN23</f>
        <v>700.37028177810862</v>
      </c>
      <c r="CO6" s="542">
        <f>+entero!CO23</f>
        <v>1.2270444050900053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787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38441.476838379996</v>
      </c>
      <c r="CI7" s="637">
        <f>+entero!CI24</f>
        <v>38494.457337480002</v>
      </c>
      <c r="CJ7" s="638">
        <f>+entero!CJ24</f>
        <v>38528.502735180002</v>
      </c>
      <c r="CK7" s="638">
        <f>+entero!CK24</f>
        <v>38512.160547680003</v>
      </c>
      <c r="CL7" s="638">
        <f>+entero!CL24</f>
        <v>38576.209267680002</v>
      </c>
      <c r="CM7" s="639">
        <f>+entero!CM24</f>
        <v>38570.151411480001</v>
      </c>
      <c r="CN7" s="637">
        <f>+entero!CN24</f>
        <v>128.67457310000464</v>
      </c>
      <c r="CO7" s="542">
        <f>+entero!CO24</f>
        <v>0.33472848517499543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787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-59606.124056329121</v>
      </c>
      <c r="CI8" s="637">
        <f>+entero!CI25</f>
        <v>-59445.186886708871</v>
      </c>
      <c r="CJ8" s="638">
        <f>+entero!CJ25</f>
        <v>-59882.021015963313</v>
      </c>
      <c r="CK8" s="638">
        <f>+entero!CK25</f>
        <v>-60347.877627903152</v>
      </c>
      <c r="CL8" s="638">
        <f>+entero!CL25</f>
        <v>-59996.861920914627</v>
      </c>
      <c r="CM8" s="639">
        <f>+entero!CM25</f>
        <v>-59974.712519964574</v>
      </c>
      <c r="CN8" s="637">
        <f>+entero!CN25</f>
        <v>-368.58846363545308</v>
      </c>
      <c r="CO8" s="542">
        <f>+entero!CO25</f>
        <v>0.61837348002551362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787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-32313.814024935913</v>
      </c>
      <c r="CI9" s="637">
        <f>+entero!CI26</f>
        <v>-32040.730882050309</v>
      </c>
      <c r="CJ9" s="638">
        <f>+entero!CJ26</f>
        <v>-32611.990707589175</v>
      </c>
      <c r="CK9" s="638">
        <f>+entero!CK26</f>
        <v>-32989.325395702821</v>
      </c>
      <c r="CL9" s="638">
        <f>+entero!CL26</f>
        <v>-32948.827176526713</v>
      </c>
      <c r="CM9" s="639">
        <f>+entero!CM26</f>
        <v>-33031.793136811044</v>
      </c>
      <c r="CN9" s="637">
        <f>+entero!CN26</f>
        <v>-717.97911187513091</v>
      </c>
      <c r="CO9" s="542">
        <f>+entero!CO26</f>
        <v>2.2218952901105427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787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5514.4616044278</v>
      </c>
      <c r="CI10" s="637">
        <f>+entero!CI27</f>
        <v>5514.4705365356012</v>
      </c>
      <c r="CJ10" s="638">
        <f>+entero!CJ27</f>
        <v>5514.5452500989995</v>
      </c>
      <c r="CK10" s="638">
        <f>+entero!CK27</f>
        <v>5514.5823714819999</v>
      </c>
      <c r="CL10" s="638">
        <f>+entero!CL27</f>
        <v>5515.6839170246003</v>
      </c>
      <c r="CM10" s="639">
        <f>+entero!CM27</f>
        <v>5515.7426028896007</v>
      </c>
      <c r="CN10" s="637">
        <f>+entero!CN27</f>
        <v>1.2809984618006638</v>
      </c>
      <c r="CO10" s="542">
        <f>+entero!CO27</f>
        <v>2.3229801088331392E-2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787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1"/>
      <c r="CJ11" s="642"/>
      <c r="CK11" s="642"/>
      <c r="CL11" s="642"/>
      <c r="CM11" s="643"/>
      <c r="CN11" s="637"/>
      <c r="CO11" s="542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787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60376.202985424105</v>
      </c>
      <c r="CH12" s="636">
        <f>+entero!CH29</f>
        <v>61266.50903848411</v>
      </c>
      <c r="CI12" s="644">
        <f>+entero!CI29</f>
        <v>61186.254891754113</v>
      </c>
      <c r="CJ12" s="645">
        <f>+entero!CJ29</f>
        <v>61428.17530625411</v>
      </c>
      <c r="CK12" s="645">
        <f>+entero!CK29</f>
        <v>61345.242015404117</v>
      </c>
      <c r="CL12" s="645">
        <f>+entero!CL29</f>
        <v>60735.351751854105</v>
      </c>
      <c r="CM12" s="646">
        <f>+entero!CM29</f>
        <v>61155.123501244118</v>
      </c>
      <c r="CN12" s="637">
        <f>+entero!CN29</f>
        <v>-111.38553723999212</v>
      </c>
      <c r="CO12" s="542">
        <f>+entero!CO29</f>
        <v>-0.18180493549914134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787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107816.45572011538</v>
      </c>
      <c r="CH13" s="636">
        <f>+entero!CH30</f>
        <v>109673.69881945539</v>
      </c>
      <c r="CI13" s="644">
        <f>+entero!CI30</f>
        <v>109299.38296760537</v>
      </c>
      <c r="CJ13" s="645">
        <f>+entero!CJ30</f>
        <v>109473.40434509539</v>
      </c>
      <c r="CK13" s="645">
        <f>+entero!CK30</f>
        <v>109759.52352686538</v>
      </c>
      <c r="CL13" s="645">
        <f>+entero!CL30</f>
        <v>109198.20222216536</v>
      </c>
      <c r="CM13" s="646">
        <f>+entero!CM30</f>
        <v>109670.38065071536</v>
      </c>
      <c r="CN13" s="637">
        <f>+entero!CN30</f>
        <v>-3.3181687400210649</v>
      </c>
      <c r="CO13" s="542">
        <f>+entero!CO30</f>
        <v>-3.0254917776417756E-3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787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164553.09179607296</v>
      </c>
      <c r="CH14" s="636">
        <f>+entero!CH31</f>
        <v>166614.2891135629</v>
      </c>
      <c r="CI14" s="644">
        <f>+entero!CI31</f>
        <v>166401.69193474294</v>
      </c>
      <c r="CJ14" s="645">
        <f>+entero!CJ31</f>
        <v>166584.15867654289</v>
      </c>
      <c r="CK14" s="645">
        <f>+entero!CK31</f>
        <v>166891.39529004291</v>
      </c>
      <c r="CL14" s="645">
        <f>+entero!CL31</f>
        <v>166281.5792939229</v>
      </c>
      <c r="CM14" s="646">
        <f>+entero!CM31</f>
        <v>166722.0104434829</v>
      </c>
      <c r="CN14" s="637">
        <f>+entero!CN31</f>
        <v>107.72132991999388</v>
      </c>
      <c r="CO14" s="542">
        <f>+entero!CO31</f>
        <v>6.4653116184154591E-2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1"/>
      <c r="CJ15" s="115"/>
      <c r="CK15" s="115"/>
      <c r="CL15" s="115"/>
      <c r="CM15" s="352"/>
      <c r="CN15" s="12"/>
      <c r="CO15" s="542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787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86.109463377855974</v>
      </c>
      <c r="CH16" s="647">
        <f>+entero!CH33</f>
        <v>86.238976805623864</v>
      </c>
      <c r="CI16" s="82">
        <f>+entero!CI33</f>
        <v>86.340714510544942</v>
      </c>
      <c r="CJ16" s="600">
        <f>+entero!CJ33</f>
        <v>86.13051026880666</v>
      </c>
      <c r="CK16" s="600">
        <f>+entero!CK33</f>
        <v>86.047655420103936</v>
      </c>
      <c r="CL16" s="600">
        <f>+entero!CL33</f>
        <v>86.118478195686137</v>
      </c>
      <c r="CM16" s="648">
        <f>+entero!CM33</f>
        <v>86.305837577435369</v>
      </c>
      <c r="CN16" s="95"/>
      <c r="CO16" s="542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787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81.847547318296506</v>
      </c>
      <c r="CH17" s="647">
        <f>+entero!CH34</f>
        <v>82.021020085067235</v>
      </c>
      <c r="CI17" s="82">
        <f>+entero!CI34</f>
        <v>82.027198431572145</v>
      </c>
      <c r="CJ17" s="600">
        <f>+entero!CJ34</f>
        <v>81.882010642631158</v>
      </c>
      <c r="CK17" s="600">
        <f>+entero!CK34</f>
        <v>81.888170324283607</v>
      </c>
      <c r="CL17" s="600">
        <f>+entero!CL34</f>
        <v>81.947092159734993</v>
      </c>
      <c r="CM17" s="648">
        <f>+entero!CM34</f>
        <v>82.083009096508007</v>
      </c>
      <c r="CN17" s="95"/>
      <c r="CO17" s="542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787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84.962696659448284</v>
      </c>
      <c r="CH18" s="649">
        <f>+entero!CH35</f>
        <v>85.062209728603648</v>
      </c>
      <c r="CI18" s="90">
        <f>+entero!CI35</f>
        <v>85.083675168768153</v>
      </c>
      <c r="CJ18" s="650">
        <f>+entero!CJ35</f>
        <v>84.992816593050875</v>
      </c>
      <c r="CK18" s="650">
        <f>+entero!CK35</f>
        <v>84.991100300090551</v>
      </c>
      <c r="CL18" s="650">
        <f>+entero!CL35</f>
        <v>85.036786828364384</v>
      </c>
      <c r="CM18" s="651">
        <f>+entero!CM35</f>
        <v>85.115214157446587</v>
      </c>
      <c r="CN18" s="97"/>
      <c r="CO18" s="543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T3:BT4"/>
    <mergeCell ref="O3:O4"/>
    <mergeCell ref="AK3:AK4"/>
    <mergeCell ref="AL3:AL4"/>
    <mergeCell ref="BP3:BP4"/>
    <mergeCell ref="AX3:AX4"/>
    <mergeCell ref="AU3:AU4"/>
    <mergeCell ref="AR3:AR4"/>
    <mergeCell ref="AS3:AS4"/>
    <mergeCell ref="BU3:B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E3:CE4"/>
    <mergeCell ref="BI3:BI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F3:BF4"/>
    <mergeCell ref="BG3:BG4"/>
    <mergeCell ref="AV3:AV4"/>
    <mergeCell ref="BH3:BH4"/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Z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801" t="str">
        <f>+entero!CH3</f>
        <v>Semana 1*</v>
      </c>
      <c r="CI3" s="797" t="str">
        <f>+entero!CI3</f>
        <v xml:space="preserve">   Semana 2*</v>
      </c>
      <c r="CJ3" s="798"/>
      <c r="CK3" s="798"/>
      <c r="CL3" s="798"/>
      <c r="CM3" s="799"/>
      <c r="CN3" s="795" t="s">
        <v>34</v>
      </c>
      <c r="CO3" s="796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4"/>
      <c r="CG4" s="794"/>
      <c r="CH4" s="802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336"/>
      <c r="CJ5" s="33"/>
      <c r="CK5" s="33"/>
      <c r="CL5" s="33"/>
      <c r="CM5" s="337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3849.1357915451886</v>
      </c>
      <c r="CI6" s="653">
        <f>+entero!CI37</f>
        <v>3849.1357915451886</v>
      </c>
      <c r="CJ6" s="654">
        <f>+entero!CJ37</f>
        <v>3849.1357915451886</v>
      </c>
      <c r="CK6" s="654">
        <f>+entero!CK37</f>
        <v>3849.1357915451886</v>
      </c>
      <c r="CL6" s="654">
        <f>+entero!CL37</f>
        <v>3849.1357915451886</v>
      </c>
      <c r="CM6" s="655">
        <f>+entero!CM37</f>
        <v>3704.4796865889198</v>
      </c>
      <c r="CN6" s="653">
        <f>+entero!CN37</f>
        <v>-144.65610495626879</v>
      </c>
      <c r="CO6" s="683">
        <f>+entero!CO37</f>
        <v>-3.7581450172273212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25">
        <f>+entero!E38</f>
        <v>853.67975067575333</v>
      </c>
      <c r="F7" s="625">
        <f>+entero!F38</f>
        <v>865.34312604734578</v>
      </c>
      <c r="G7" s="625">
        <f>+entero!G38</f>
        <v>877.13874756384507</v>
      </c>
      <c r="H7" s="625">
        <f>+entero!H38</f>
        <v>963.48475979770444</v>
      </c>
      <c r="I7" s="625">
        <f>+entero!I38</f>
        <v>1065.0270270286946</v>
      </c>
      <c r="J7" s="625">
        <f>+entero!J38</f>
        <v>1110.0738355552369</v>
      </c>
      <c r="K7" s="625">
        <f>+entero!K38</f>
        <v>1125.2502875494979</v>
      </c>
      <c r="L7" s="625">
        <f>+entero!L38</f>
        <v>1123.4833986212338</v>
      </c>
      <c r="M7" s="625">
        <f>+entero!M38</f>
        <v>1139.4402947302729</v>
      </c>
      <c r="N7" s="625">
        <f>+entero!N38</f>
        <v>1127.5721135824967</v>
      </c>
      <c r="O7" s="625">
        <f>+entero!O38</f>
        <v>1120.1700576140599</v>
      </c>
      <c r="P7" s="625">
        <f>+entero!P38</f>
        <v>1114.109714298422</v>
      </c>
      <c r="Q7" s="625">
        <f>+entero!Q38</f>
        <v>1108.1702866599701</v>
      </c>
      <c r="R7" s="625">
        <f>+entero!R38</f>
        <v>1103.386091944046</v>
      </c>
      <c r="S7" s="625">
        <f>+entero!S38</f>
        <v>1141.9933360329987</v>
      </c>
      <c r="T7" s="625">
        <f>+entero!T38</f>
        <v>1177.8219019196558</v>
      </c>
      <c r="U7" s="625">
        <f>+entero!U38</f>
        <v>1243.7554620487808</v>
      </c>
      <c r="V7" s="625">
        <f>+entero!V38</f>
        <v>1257.9147677948351</v>
      </c>
      <c r="W7" s="625">
        <f>+entero!W38</f>
        <v>1279.5266788565282</v>
      </c>
      <c r="X7" s="625">
        <f>+entero!X38</f>
        <v>1303.5605674863702</v>
      </c>
      <c r="Y7" s="625">
        <f>+entero!Y38</f>
        <v>1325.9974096341464</v>
      </c>
      <c r="Z7" s="625">
        <f>+entero!Z38</f>
        <v>1326.17953492826</v>
      </c>
      <c r="AA7" s="625">
        <f>+entero!AA38</f>
        <v>1357.9843153715926</v>
      </c>
      <c r="AB7" s="625">
        <f>+entero!AB38</f>
        <v>1367.5176685546</v>
      </c>
      <c r="AC7" s="625">
        <f>+entero!AC38</f>
        <v>1387.1581129582132</v>
      </c>
      <c r="AD7" s="625">
        <f>+entero!AD38</f>
        <v>1364.4437369884727</v>
      </c>
      <c r="AE7" s="625">
        <f>+entero!AE38</f>
        <v>1343.7357092687862</v>
      </c>
      <c r="AF7" s="625">
        <f>+entero!AF38</f>
        <v>1301.8362542855073</v>
      </c>
      <c r="AG7" s="625">
        <f>+entero!AG38</f>
        <v>1317.1021769767799</v>
      </c>
      <c r="AH7" s="625">
        <f>+entero!AH38</f>
        <v>1344.4725367561684</v>
      </c>
      <c r="AI7" s="625">
        <f>+entero!AI38</f>
        <v>1350.6743016424421</v>
      </c>
      <c r="AJ7" s="625">
        <f>+entero!AJ38</f>
        <v>1345.8426480072781</v>
      </c>
      <c r="AK7" s="625">
        <f>+entero!AK38</f>
        <v>1331.328454508006</v>
      </c>
      <c r="AL7" s="625">
        <f>+entero!AL38</f>
        <v>1309.9900100101893</v>
      </c>
      <c r="AM7" s="625">
        <f>+entero!AM38</f>
        <v>1288.1314955691412</v>
      </c>
      <c r="AN7" s="625">
        <f>+entero!AN38</f>
        <v>1270.0644723994169</v>
      </c>
      <c r="AO7" s="625">
        <f>+entero!AO38</f>
        <v>1247.8783488002916</v>
      </c>
      <c r="AP7" s="625">
        <f>+entero!AP38</f>
        <v>1234.4469402040816</v>
      </c>
      <c r="AQ7" s="625">
        <f>+entero!AQ38</f>
        <v>1216.8033580845481</v>
      </c>
      <c r="AR7" s="625">
        <f>+entero!AR38</f>
        <v>1201.3602857419826</v>
      </c>
      <c r="AS7" s="625">
        <f>+entero!AS38</f>
        <v>1180.1470535991255</v>
      </c>
      <c r="AT7" s="625">
        <f>+entero!AT38</f>
        <v>1164.8742799504373</v>
      </c>
      <c r="AU7" s="625">
        <f>+entero!AU38</f>
        <v>1133.6372487653061</v>
      </c>
      <c r="AV7" s="625">
        <f>+entero!AV38</f>
        <v>1113.7147061763849</v>
      </c>
      <c r="AW7" s="625">
        <f>+entero!AW38</f>
        <v>1105.8214179562683</v>
      </c>
      <c r="AX7" s="625">
        <f>+entero!AX38</f>
        <v>1102.0424924227405</v>
      </c>
      <c r="AY7" s="625">
        <f>+entero!AY38</f>
        <v>1102.1374809854228</v>
      </c>
      <c r="AZ7" s="625">
        <f>+entero!AZ38</f>
        <v>1102.0714332959185</v>
      </c>
      <c r="BA7" s="625">
        <f>+entero!BA38</f>
        <v>1102.2003435189506</v>
      </c>
      <c r="BB7" s="625">
        <f>+entero!BB38</f>
        <v>1100.0980462827988</v>
      </c>
      <c r="BC7" s="625">
        <f>+entero!BC38</f>
        <v>1098.7382857055395</v>
      </c>
      <c r="BD7" s="625">
        <f>+entero!BD38</f>
        <v>1063.725033760933</v>
      </c>
      <c r="BE7" s="625">
        <f>+entero!BE38</f>
        <v>1055.4794536530615</v>
      </c>
      <c r="BF7" s="625">
        <f>+entero!BF38</f>
        <v>1045.0107603469389</v>
      </c>
      <c r="BG7" s="625">
        <f>+entero!BG38</f>
        <v>1036.5730184489798</v>
      </c>
      <c r="BH7" s="625">
        <f>+entero!BH38</f>
        <v>1021.0552660349856</v>
      </c>
      <c r="BI7" s="625">
        <f>+entero!BI38</f>
        <v>1017.9496319241985</v>
      </c>
      <c r="BJ7" s="625">
        <f>+entero!BJ38</f>
        <v>1033.3311268221576</v>
      </c>
      <c r="BK7" s="625">
        <f>+entero!BK38</f>
        <v>1039.9703330903792</v>
      </c>
      <c r="BL7" s="625">
        <f>+entero!BL38</f>
        <v>1068.3026559766768</v>
      </c>
      <c r="BM7" s="625">
        <f>+entero!BM38</f>
        <v>1095.9069096209917</v>
      </c>
      <c r="BN7" s="625">
        <f>+entero!BN38</f>
        <v>1163.3753644314872</v>
      </c>
      <c r="BO7" s="625">
        <f>+entero!BO38</f>
        <v>1234.3716093294463</v>
      </c>
      <c r="BP7" s="625">
        <f>+entero!BP38</f>
        <v>1297.5395772594757</v>
      </c>
      <c r="BQ7" s="625">
        <f>+entero!BQ38</f>
        <v>1342.4616034985427</v>
      </c>
      <c r="BR7" s="625">
        <f>+entero!BR38</f>
        <v>1353.8394169096216</v>
      </c>
      <c r="BS7" s="625">
        <f>+entero!BS38</f>
        <v>1367.6451603498547</v>
      </c>
      <c r="BT7" s="625">
        <f>+entero!BT38</f>
        <v>1389.4676151603503</v>
      </c>
      <c r="BU7" s="625">
        <f>+entero!BU38</f>
        <v>1389.2718556851316</v>
      </c>
      <c r="BV7" s="625">
        <f>+entero!BV38</f>
        <v>1394.0366720116624</v>
      </c>
      <c r="BW7" s="625">
        <f>+entero!BW38</f>
        <v>1407.4330415451898</v>
      </c>
      <c r="BX7" s="625">
        <f>+entero!BX38</f>
        <v>1423.8295357142863</v>
      </c>
      <c r="BY7" s="625">
        <f>+entero!BY38</f>
        <v>1450.3006209912542</v>
      </c>
      <c r="BZ7" s="625">
        <f>+entero!BZ38</f>
        <v>1491.3545233236157</v>
      </c>
      <c r="CA7" s="625">
        <f>+entero!CA38</f>
        <v>1512.343290816327</v>
      </c>
      <c r="CB7" s="625">
        <f>+entero!CB38</f>
        <v>1539.4287128279889</v>
      </c>
      <c r="CC7" s="625">
        <f>+entero!CC38</f>
        <v>1543.1276078717206</v>
      </c>
      <c r="CD7" s="625">
        <f>+entero!CD38</f>
        <v>1551.2123527696797</v>
      </c>
      <c r="CE7" s="625">
        <f>+entero!CE38</f>
        <v>1551.6800306122452</v>
      </c>
      <c r="CF7" s="625">
        <f>+entero!CF38</f>
        <v>1536.5550692419827</v>
      </c>
      <c r="CG7" s="625">
        <f>+entero!CG38</f>
        <v>1522.6182784256564</v>
      </c>
      <c r="CH7" s="625">
        <f>+entero!CH38</f>
        <v>1517.6579489795922</v>
      </c>
      <c r="CI7" s="637">
        <f>+entero!CI38</f>
        <v>1517.6579489795922</v>
      </c>
      <c r="CJ7" s="638">
        <f>+entero!CJ38</f>
        <v>1517.6579489795922</v>
      </c>
      <c r="CK7" s="638">
        <f>+entero!CK38</f>
        <v>1517.6579489795922</v>
      </c>
      <c r="CL7" s="638">
        <f>+entero!CL38</f>
        <v>1517.6579489795922</v>
      </c>
      <c r="CM7" s="639">
        <f>+entero!CM38</f>
        <v>1517.0834766763851</v>
      </c>
      <c r="CN7" s="637">
        <f>+entero!CN38</f>
        <v>-0.57447230320713061</v>
      </c>
      <c r="CO7" s="684">
        <f>+entero!CO38</f>
        <v>-3.7852554562334273E-2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161</v>
      </c>
      <c r="E8" s="625">
        <f>+entero!E39</f>
        <v>5583.3028222100002</v>
      </c>
      <c r="F8" s="625">
        <f>+entero!F39</f>
        <v>5687.5975485500003</v>
      </c>
      <c r="G8" s="625">
        <f>+entero!G39</f>
        <v>5811.6330305199999</v>
      </c>
      <c r="H8" s="625">
        <f>+entero!H39</f>
        <v>6434.3747357899992</v>
      </c>
      <c r="I8" s="625">
        <f>+entero!I39</f>
        <v>7200.9720483900019</v>
      </c>
      <c r="J8" s="625">
        <f>+entero!J39</f>
        <v>7586.3908038200007</v>
      </c>
      <c r="K8" s="625">
        <f>+entero!K39</f>
        <v>7743.6929142200006</v>
      </c>
      <c r="L8" s="625">
        <f>+entero!L39</f>
        <v>7794.8046983900003</v>
      </c>
      <c r="M8" s="625">
        <f>+entero!M39</f>
        <v>7909.8368542700018</v>
      </c>
      <c r="N8" s="625">
        <f>+entero!N39</f>
        <v>7831.2976316700024</v>
      </c>
      <c r="O8" s="625">
        <f>+entero!O39</f>
        <v>7779.7750015700003</v>
      </c>
      <c r="P8" s="625">
        <f>+entero!P39</f>
        <v>7737.4647086600007</v>
      </c>
      <c r="Q8" s="625">
        <f>+entero!Q39</f>
        <v>7696.1365980200007</v>
      </c>
      <c r="R8" s="625">
        <f>+entero!R39</f>
        <v>7662.7210608500009</v>
      </c>
      <c r="S8" s="625">
        <f>+entero!S39</f>
        <v>7931.8135521500008</v>
      </c>
      <c r="T8" s="625">
        <f>+entero!T39</f>
        <v>8171.5386563800002</v>
      </c>
      <c r="U8" s="625">
        <f>+entero!U39</f>
        <v>8641.0955704800017</v>
      </c>
      <c r="V8" s="625">
        <f>+entero!V39</f>
        <v>8739.7859315300011</v>
      </c>
      <c r="W8" s="625">
        <f>+entero!W39</f>
        <v>8890.4209516300016</v>
      </c>
      <c r="X8" s="625">
        <f>+entero!X39</f>
        <v>9057.9371553800011</v>
      </c>
      <c r="Y8" s="625">
        <f>+entero!Y39</f>
        <v>9214.3219451500008</v>
      </c>
      <c r="Z8" s="625">
        <f>+entero!Z39</f>
        <v>9215.6610584499995</v>
      </c>
      <c r="AA8" s="625">
        <f>+entero!AA39</f>
        <v>9437.2706781400011</v>
      </c>
      <c r="AB8" s="625">
        <f>+entero!AB39</f>
        <v>9517.9299331399998</v>
      </c>
      <c r="AC8" s="625">
        <f>+entero!AC39</f>
        <v>9626.8773039299995</v>
      </c>
      <c r="AD8" s="625">
        <f>+entero!AD39</f>
        <v>9469.2395347000001</v>
      </c>
      <c r="AE8" s="625">
        <f>+entero!AE39</f>
        <v>9298.6511081400004</v>
      </c>
      <c r="AF8" s="625">
        <f>+entero!AF39</f>
        <v>8982.6701545699998</v>
      </c>
      <c r="AG8" s="625">
        <f>+entero!AG39</f>
        <v>9081.7239993700005</v>
      </c>
      <c r="AH8" s="625">
        <f>+entero!AH39</f>
        <v>9263.4157782500006</v>
      </c>
      <c r="AI8" s="625">
        <f>+entero!AI39</f>
        <v>9292.6391953000002</v>
      </c>
      <c r="AJ8" s="625">
        <f>+entero!AJ39</f>
        <v>9245.9389917099998</v>
      </c>
      <c r="AK8" s="625">
        <f>+entero!AK39</f>
        <v>9146.2264824699996</v>
      </c>
      <c r="AL8" s="625">
        <f>+entero!AL39</f>
        <v>8999.6313687700003</v>
      </c>
      <c r="AM8" s="625">
        <f>+entero!AM39</f>
        <v>8849.4633745600004</v>
      </c>
      <c r="AN8" s="625">
        <f>+entero!AN39</f>
        <v>8712.6422806600003</v>
      </c>
      <c r="AO8" s="625">
        <f>+entero!AO39</f>
        <v>8560.4454727700013</v>
      </c>
      <c r="AP8" s="625">
        <f>+entero!AP39</f>
        <v>8468.3060098000005</v>
      </c>
      <c r="AQ8" s="625">
        <f>+entero!AQ39</f>
        <v>8347.2710364600007</v>
      </c>
      <c r="AR8" s="625">
        <f>+entero!AR39</f>
        <v>8241.3315601900013</v>
      </c>
      <c r="AS8" s="625">
        <f>+entero!AS39</f>
        <v>8095.8087876900008</v>
      </c>
      <c r="AT8" s="625">
        <f>+entero!AT39</f>
        <v>7991.0375604600003</v>
      </c>
      <c r="AU8" s="625">
        <f>+entero!AU39</f>
        <v>7776.7515265300008</v>
      </c>
      <c r="AV8" s="625">
        <f>+entero!AV39</f>
        <v>7640.082884370001</v>
      </c>
      <c r="AW8" s="625">
        <f>+entero!AW39</f>
        <v>7585.9349271800011</v>
      </c>
      <c r="AX8" s="625">
        <f>+entero!AX39</f>
        <v>7560.0114980200005</v>
      </c>
      <c r="AY8" s="625">
        <f>+entero!AY39</f>
        <v>7560.6631195600012</v>
      </c>
      <c r="AZ8" s="625">
        <f>+entero!AZ39</f>
        <v>7560.2100324100011</v>
      </c>
      <c r="BA8" s="625">
        <f>+entero!BA39</f>
        <v>7561.0943565400012</v>
      </c>
      <c r="BB8" s="625">
        <f>+entero!BB39</f>
        <v>7546.6725975000008</v>
      </c>
      <c r="BC8" s="625">
        <f>+entero!BC39</f>
        <v>7537.3446399400009</v>
      </c>
      <c r="BD8" s="625">
        <f>+entero!BD39</f>
        <v>7297.1537316000013</v>
      </c>
      <c r="BE8" s="625">
        <f>+entero!BE39</f>
        <v>7240.5890520600014</v>
      </c>
      <c r="BF8" s="625">
        <f>+entero!BF39</f>
        <v>7168.7738159800019</v>
      </c>
      <c r="BG8" s="625">
        <f>+entero!BG39</f>
        <v>7110.8909065600019</v>
      </c>
      <c r="BH8" s="625">
        <f>+entero!BH39</f>
        <v>7004.4391250000017</v>
      </c>
      <c r="BI8" s="625">
        <f>+entero!BI39</f>
        <v>6983.1344750000017</v>
      </c>
      <c r="BJ8" s="625">
        <f>+entero!BJ39</f>
        <v>7088.6515300000019</v>
      </c>
      <c r="BK8" s="625">
        <f>+entero!BK39</f>
        <v>7134.1964850000022</v>
      </c>
      <c r="BL8" s="625">
        <f>+entero!BL39</f>
        <v>7328.5562200000022</v>
      </c>
      <c r="BM8" s="625">
        <f>+entero!BM39</f>
        <v>7517.9214000000029</v>
      </c>
      <c r="BN8" s="625">
        <f>+entero!BN39</f>
        <v>7980.7550000000028</v>
      </c>
      <c r="BO8" s="625">
        <f>+entero!BO39</f>
        <v>8467.7892400000019</v>
      </c>
      <c r="BP8" s="625">
        <f>+entero!BP39</f>
        <v>8901.1215000000029</v>
      </c>
      <c r="BQ8" s="625">
        <f>+entero!BQ39</f>
        <v>9209.2866000000031</v>
      </c>
      <c r="BR8" s="625">
        <f>+entero!BR39</f>
        <v>9287.3384000000042</v>
      </c>
      <c r="BS8" s="625">
        <f>+entero!BS39</f>
        <v>9382.0458000000035</v>
      </c>
      <c r="BT8" s="625">
        <f>+entero!BT39</f>
        <v>9531.7478400000036</v>
      </c>
      <c r="BU8" s="625">
        <f>+entero!BU39</f>
        <v>9530.4049300000042</v>
      </c>
      <c r="BV8" s="625">
        <f>+entero!BV39</f>
        <v>9563.0915700000041</v>
      </c>
      <c r="BW8" s="625">
        <f>+entero!BW39</f>
        <v>9654.990665000003</v>
      </c>
      <c r="BX8" s="625">
        <f>+entero!BX39</f>
        <v>9767.4706150000038</v>
      </c>
      <c r="BY8" s="625">
        <f>+entero!BY39</f>
        <v>9949.0622600000042</v>
      </c>
      <c r="BZ8" s="625">
        <f>+entero!BZ39</f>
        <v>10230.692030000004</v>
      </c>
      <c r="CA8" s="625">
        <f>+entero!CA39</f>
        <v>10374.674975000004</v>
      </c>
      <c r="CB8" s="625">
        <f>+entero!CB39</f>
        <v>10560.480970000004</v>
      </c>
      <c r="CC8" s="625">
        <f>+entero!CC39</f>
        <v>10585.855390000004</v>
      </c>
      <c r="CD8" s="625">
        <f>+entero!CD39</f>
        <v>10641.316740000004</v>
      </c>
      <c r="CE8" s="625">
        <f>+entero!CE39</f>
        <v>10644.525010000003</v>
      </c>
      <c r="CF8" s="625">
        <f>+entero!CF39</f>
        <v>10540.767775000002</v>
      </c>
      <c r="CG8" s="625">
        <f>+entero!CG39</f>
        <v>10445.161390000003</v>
      </c>
      <c r="CH8" s="625">
        <f>+entero!CH39</f>
        <v>10411.133530000003</v>
      </c>
      <c r="CI8" s="637">
        <f>+entero!CI39</f>
        <v>10411.133530000003</v>
      </c>
      <c r="CJ8" s="638">
        <f>+entero!CJ39</f>
        <v>10411.133530000003</v>
      </c>
      <c r="CK8" s="638">
        <f>+entero!CK39</f>
        <v>10411.133530000003</v>
      </c>
      <c r="CL8" s="638">
        <f>+entero!CL39</f>
        <v>10411.133530000003</v>
      </c>
      <c r="CM8" s="639">
        <f>+entero!CM39</f>
        <v>10407.192650000003</v>
      </c>
      <c r="CN8" s="637">
        <f>+entero!CN39</f>
        <v>-3.9408800000001065</v>
      </c>
      <c r="CO8" s="684">
        <f>+entero!CO39</f>
        <v>-3.7852554562323171E-2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162</v>
      </c>
      <c r="E9" s="625">
        <f>+entero!E40</f>
        <v>52.631999999999998</v>
      </c>
      <c r="F9" s="625">
        <f>+entero!F40</f>
        <v>49.332000000000001</v>
      </c>
      <c r="G9" s="625">
        <f>+entero!G40</f>
        <v>43.332000000000001</v>
      </c>
      <c r="H9" s="625">
        <f>+entero!H40</f>
        <v>40.332000000000001</v>
      </c>
      <c r="I9" s="625">
        <f>+entero!I40</f>
        <v>31.889000000000006</v>
      </c>
      <c r="J9" s="625">
        <f>+entero!J40</f>
        <v>21.639000000000006</v>
      </c>
      <c r="K9" s="625">
        <f>+entero!K40</f>
        <v>14.247000000000007</v>
      </c>
      <c r="L9" s="625">
        <f>+entero!L40</f>
        <v>5.1470000000000073</v>
      </c>
      <c r="M9" s="625">
        <f>+entero!M40</f>
        <v>4.6000000000000076</v>
      </c>
      <c r="N9" s="625">
        <f>+entero!N40</f>
        <v>4.000000000000008</v>
      </c>
      <c r="O9" s="625">
        <f>+entero!O40</f>
        <v>4.000000000000008</v>
      </c>
      <c r="P9" s="625">
        <f>+entero!P40</f>
        <v>4.000000000000008</v>
      </c>
      <c r="Q9" s="625">
        <f>+entero!Q40</f>
        <v>4.000000000000008</v>
      </c>
      <c r="R9" s="625">
        <f>+entero!R40</f>
        <v>4.000000000000008</v>
      </c>
      <c r="S9" s="625">
        <f>+entero!S40</f>
        <v>4.000000000000008</v>
      </c>
      <c r="T9" s="625">
        <f>+entero!T40</f>
        <v>4.000000000000008</v>
      </c>
      <c r="U9" s="625">
        <f>+entero!U40</f>
        <v>4.000000000000008</v>
      </c>
      <c r="V9" s="625">
        <f>+entero!V40</f>
        <v>4.000000000000008</v>
      </c>
      <c r="W9" s="625">
        <f>+entero!W40</f>
        <v>4.000000000000008</v>
      </c>
      <c r="X9" s="625">
        <f>+entero!X40</f>
        <v>4.000000000000008</v>
      </c>
      <c r="Y9" s="625">
        <f>+entero!Y40</f>
        <v>4.000000000000008</v>
      </c>
      <c r="Z9" s="625">
        <f>+entero!Z40</f>
        <v>4.000000000000008</v>
      </c>
      <c r="AA9" s="625">
        <f>+entero!AA40</f>
        <v>4.000000000000008</v>
      </c>
      <c r="AB9" s="625">
        <f>+entero!AB40</f>
        <v>0</v>
      </c>
      <c r="AC9" s="625">
        <f>+entero!AC40</f>
        <v>0</v>
      </c>
      <c r="AD9" s="625">
        <f>+entero!AD40</f>
        <v>0</v>
      </c>
      <c r="AE9" s="625">
        <f>+entero!AE40</f>
        <v>0</v>
      </c>
      <c r="AF9" s="625">
        <f>+entero!AF40</f>
        <v>0</v>
      </c>
      <c r="AG9" s="625">
        <f>+entero!AG40</f>
        <v>0</v>
      </c>
      <c r="AH9" s="625">
        <f>+entero!AH40</f>
        <v>0</v>
      </c>
      <c r="AI9" s="625">
        <f>+entero!AI40</f>
        <v>0</v>
      </c>
      <c r="AJ9" s="625">
        <f>+entero!AJ40</f>
        <v>0</v>
      </c>
      <c r="AK9" s="625">
        <f>+entero!AK40</f>
        <v>0</v>
      </c>
      <c r="AL9" s="625">
        <f>+entero!AL40</f>
        <v>0</v>
      </c>
      <c r="AM9" s="625">
        <f>+entero!AM40</f>
        <v>0</v>
      </c>
      <c r="AN9" s="625">
        <f>+entero!AN40</f>
        <v>0</v>
      </c>
      <c r="AO9" s="625">
        <f>+entero!AO40</f>
        <v>1.0047518372857667E-14</v>
      </c>
      <c r="AP9" s="625">
        <f>+entero!AP40</f>
        <v>1.0047518372857667E-14</v>
      </c>
      <c r="AQ9" s="625">
        <f>+entero!AQ40</f>
        <v>1.0047518372857667E-14</v>
      </c>
      <c r="AR9" s="625">
        <f>+entero!AR40</f>
        <v>1.0047518372857667E-14</v>
      </c>
      <c r="AS9" s="625">
        <f>+entero!AS40</f>
        <v>1.0047518372857667E-14</v>
      </c>
      <c r="AT9" s="625">
        <f>+entero!AT40</f>
        <v>1.0047518372857667E-14</v>
      </c>
      <c r="AU9" s="625">
        <f>+entero!AU40</f>
        <v>1.0047518372857667E-14</v>
      </c>
      <c r="AV9" s="625">
        <f>+entero!AV40</f>
        <v>1.0047518372857667E-14</v>
      </c>
      <c r="AW9" s="625">
        <f>+entero!AW40</f>
        <v>1.0047518372857667E-14</v>
      </c>
      <c r="AX9" s="625">
        <f>+entero!AX40</f>
        <v>1.0047518372857667E-14</v>
      </c>
      <c r="AY9" s="625">
        <f>+entero!AY40</f>
        <v>1.0047518372857667E-14</v>
      </c>
      <c r="AZ9" s="625">
        <f>+entero!AZ40</f>
        <v>1.0047518372857667E-14</v>
      </c>
      <c r="BA9" s="625">
        <f>+entero!BA40</f>
        <v>1.0047518372857667E-14</v>
      </c>
      <c r="BB9" s="625">
        <f>+entero!BB40</f>
        <v>1.0047518372857667E-14</v>
      </c>
      <c r="BC9" s="625">
        <f>+entero!BC40</f>
        <v>1.0047518372857667E-14</v>
      </c>
      <c r="BD9" s="625">
        <f>+entero!BD40</f>
        <v>1.0047518372857667E-14</v>
      </c>
      <c r="BE9" s="625">
        <f>+entero!BE40</f>
        <v>1.0047518372857667E-14</v>
      </c>
      <c r="BF9" s="625">
        <f>+entero!BF40</f>
        <v>1.0047518372857667E-14</v>
      </c>
      <c r="BG9" s="625">
        <f>+entero!BG40</f>
        <v>1.0047518372857667E-14</v>
      </c>
      <c r="BH9" s="625">
        <f>+entero!BH40</f>
        <v>1.0047518372857667E-14</v>
      </c>
      <c r="BI9" s="625">
        <f>+entero!BI40</f>
        <v>1.0047518372857667E-14</v>
      </c>
      <c r="BJ9" s="625">
        <f>+entero!BJ40</f>
        <v>1.0047518372857667E-14</v>
      </c>
      <c r="BK9" s="625">
        <f>+entero!BK40</f>
        <v>1.0047518372857667E-14</v>
      </c>
      <c r="BL9" s="625">
        <f>+entero!BL40</f>
        <v>1.0047518372857667E-14</v>
      </c>
      <c r="BM9" s="625">
        <f>+entero!BM40</f>
        <v>1.0047518372857667E-14</v>
      </c>
      <c r="BN9" s="625">
        <f>+entero!BN40</f>
        <v>1.0047518372857667E-14</v>
      </c>
      <c r="BO9" s="625">
        <f>+entero!BO40</f>
        <v>1.0047518372857667E-14</v>
      </c>
      <c r="BP9" s="625">
        <f>+entero!BP40</f>
        <v>1.0047518372857667E-14</v>
      </c>
      <c r="BQ9" s="625">
        <f>+entero!BQ40</f>
        <v>1.0047518372857667E-14</v>
      </c>
      <c r="BR9" s="625">
        <f>+entero!BR40</f>
        <v>1.0047518372857667E-14</v>
      </c>
      <c r="BS9" s="625">
        <f>+entero!BS40</f>
        <v>1.0047518372857667E-14</v>
      </c>
      <c r="BT9" s="625">
        <f>+entero!BT40</f>
        <v>1.0047518372857667E-14</v>
      </c>
      <c r="BU9" s="625">
        <f>+entero!BU40</f>
        <v>1.0047518372857667E-14</v>
      </c>
      <c r="BV9" s="625">
        <f>+entero!BV40</f>
        <v>1.0047518372857667E-14</v>
      </c>
      <c r="BW9" s="625">
        <f>+entero!BW40</f>
        <v>1.0047518372857667E-14</v>
      </c>
      <c r="BX9" s="625">
        <f>+entero!BX40</f>
        <v>1.0047518372857667E-14</v>
      </c>
      <c r="BY9" s="625">
        <f>+entero!BY40</f>
        <v>1.0047518372857667E-14</v>
      </c>
      <c r="BZ9" s="625">
        <f>+entero!BZ40</f>
        <v>1.0047518372857667E-14</v>
      </c>
      <c r="CA9" s="625">
        <f>+entero!CA40</f>
        <v>0</v>
      </c>
      <c r="CB9" s="625">
        <f>+entero!CB40</f>
        <v>0</v>
      </c>
      <c r="CC9" s="625">
        <f>+entero!CC40</f>
        <v>0</v>
      </c>
      <c r="CD9" s="625">
        <f>+entero!CD40</f>
        <v>0</v>
      </c>
      <c r="CE9" s="625">
        <f>+entero!CE40</f>
        <v>0</v>
      </c>
      <c r="CF9" s="625">
        <f>+entero!CF40</f>
        <v>0</v>
      </c>
      <c r="CG9" s="625">
        <f>+entero!CG40</f>
        <v>0</v>
      </c>
      <c r="CH9" s="625">
        <f>+entero!CH40</f>
        <v>0</v>
      </c>
      <c r="CI9" s="637">
        <f>+entero!CI40</f>
        <v>0</v>
      </c>
      <c r="CJ9" s="638">
        <f>+entero!CJ40</f>
        <v>0</v>
      </c>
      <c r="CK9" s="638">
        <f>+entero!CK40</f>
        <v>0</v>
      </c>
      <c r="CL9" s="638">
        <f>+entero!CL40</f>
        <v>0</v>
      </c>
      <c r="CM9" s="639">
        <f>+entero!CM40</f>
        <v>0</v>
      </c>
      <c r="CN9" s="637" t="str">
        <f>+entero!CN40</f>
        <v xml:space="preserve"> </v>
      </c>
      <c r="CO9" s="684" t="str">
        <f>+entero!CO40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25">
        <f>+entero!E41</f>
        <v>2202.2942177977102</v>
      </c>
      <c r="F10" s="625">
        <f>+entero!F41</f>
        <v>2266.3419362482068</v>
      </c>
      <c r="G10" s="625">
        <f>+entero!G41</f>
        <v>2247.5939219799138</v>
      </c>
      <c r="H10" s="625">
        <f>+entero!H41</f>
        <v>2277.2932496972744</v>
      </c>
      <c r="I10" s="625">
        <f>+entero!I41</f>
        <v>2227.0238900616932</v>
      </c>
      <c r="J10" s="625">
        <f>+entero!J41</f>
        <v>2114.65252538307</v>
      </c>
      <c r="K10" s="625">
        <f>+entero!K41</f>
        <v>2031.8417858651401</v>
      </c>
      <c r="L10" s="625">
        <f>+entero!L41</f>
        <v>1766.3300965179301</v>
      </c>
      <c r="M10" s="625">
        <f>+entero!M41</f>
        <v>1708.3048261061699</v>
      </c>
      <c r="N10" s="625">
        <f>+entero!N41</f>
        <v>1690.9352437388809</v>
      </c>
      <c r="O10" s="625">
        <f>+entero!O41</f>
        <v>1632.1393445451936</v>
      </c>
      <c r="P10" s="625">
        <f>+entero!P41</f>
        <v>1589.5794089440462</v>
      </c>
      <c r="Q10" s="625">
        <f>+entero!Q41</f>
        <v>1544.3908241492106</v>
      </c>
      <c r="R10" s="625">
        <f>+entero!R41</f>
        <v>1306.9826306527975</v>
      </c>
      <c r="S10" s="625">
        <f>+entero!S41</f>
        <v>1206.7829708751699</v>
      </c>
      <c r="T10" s="625">
        <f>+entero!T41</f>
        <v>1091.634479959828</v>
      </c>
      <c r="U10" s="625">
        <f>+entero!U41</f>
        <v>1001.4652828350074</v>
      </c>
      <c r="V10" s="625">
        <f>+entero!V41</f>
        <v>989.13136399856546</v>
      </c>
      <c r="W10" s="625">
        <f>+entero!W41</f>
        <v>972.47205676040198</v>
      </c>
      <c r="X10" s="625">
        <f>+entero!X41</f>
        <v>948.25906570444783</v>
      </c>
      <c r="Y10" s="625">
        <f>+entero!Y41</f>
        <v>934.84930355810639</v>
      </c>
      <c r="Z10" s="625">
        <f>+entero!Z41</f>
        <v>967.05822080344365</v>
      </c>
      <c r="AA10" s="625">
        <f>+entero!AA41</f>
        <v>1034.9990058421699</v>
      </c>
      <c r="AB10" s="625">
        <f>+entero!AB41</f>
        <v>1074.022290678161</v>
      </c>
      <c r="AC10" s="625">
        <f>+entero!AC41</f>
        <v>1145.3884071051875</v>
      </c>
      <c r="AD10" s="625">
        <f>+entero!AD41</f>
        <v>1199.7378163112392</v>
      </c>
      <c r="AE10" s="625">
        <f>+entero!AE41</f>
        <v>1319.2453607630059</v>
      </c>
      <c r="AF10" s="625">
        <f>+entero!AF41</f>
        <v>1426.091575510145</v>
      </c>
      <c r="AG10" s="625">
        <f>+entero!AG41</f>
        <v>1605.7739320769233</v>
      </c>
      <c r="AH10" s="625">
        <f>+entero!AH41</f>
        <v>1543.0361144412193</v>
      </c>
      <c r="AI10" s="625">
        <f>+entero!AI41</f>
        <v>1486.126005784884</v>
      </c>
      <c r="AJ10" s="625">
        <f>+entero!AJ41</f>
        <v>1420.5243260378461</v>
      </c>
      <c r="AK10" s="625">
        <f>+entero!AK41</f>
        <v>1389.996398438137</v>
      </c>
      <c r="AL10" s="625">
        <f>+entero!AL41</f>
        <v>1315.8180486448327</v>
      </c>
      <c r="AM10" s="625">
        <f>+entero!AM41</f>
        <v>1328.229784221252</v>
      </c>
      <c r="AN10" s="625">
        <f>+entero!AN41</f>
        <v>1440.7801750583094</v>
      </c>
      <c r="AO10" s="625">
        <f>+entero!AO41</f>
        <v>1437.6017778819246</v>
      </c>
      <c r="AP10" s="625">
        <f>+entero!AP41</f>
        <v>1457.5992499125366</v>
      </c>
      <c r="AQ10" s="625">
        <f>+entero!AQ41</f>
        <v>1516.6374201720121</v>
      </c>
      <c r="AR10" s="625">
        <f>+entero!AR41</f>
        <v>1621.5564759314873</v>
      </c>
      <c r="AS10" s="625">
        <f>+entero!AS41</f>
        <v>1617.1672385539362</v>
      </c>
      <c r="AT10" s="625">
        <f>+entero!AT41</f>
        <v>1732.8153010874639</v>
      </c>
      <c r="AU10" s="625">
        <f>+entero!AU41</f>
        <v>1714.3449413688049</v>
      </c>
      <c r="AV10" s="625">
        <f>+entero!AV41</f>
        <v>1697.7007342434401</v>
      </c>
      <c r="AW10" s="625">
        <f>+entero!AW41</f>
        <v>1580.0971151311953</v>
      </c>
      <c r="AX10" s="625">
        <f>+entero!AX41</f>
        <v>1568.9980119825075</v>
      </c>
      <c r="AY10" s="625">
        <f>+entero!AY41</f>
        <v>1525.3242813527697</v>
      </c>
      <c r="AZ10" s="625">
        <f>+entero!AZ41</f>
        <v>1408.2457136282801</v>
      </c>
      <c r="BA10" s="625">
        <f>+entero!BA41</f>
        <v>1310.8016029241985</v>
      </c>
      <c r="BB10" s="625">
        <f>+entero!BB41</f>
        <v>1328.4341093294461</v>
      </c>
      <c r="BC10" s="625">
        <f>+entero!BC41</f>
        <v>1437.3778049766768</v>
      </c>
      <c r="BD10" s="625">
        <f>+entero!BD41</f>
        <v>1615.4641413994166</v>
      </c>
      <c r="BE10" s="625">
        <f>+entero!BE41</f>
        <v>1684.7141400860055</v>
      </c>
      <c r="BF10" s="625">
        <f>+entero!BF41</f>
        <v>1665.113848540816</v>
      </c>
      <c r="BG10" s="625">
        <f>+entero!BG41</f>
        <v>1817.8782800276967</v>
      </c>
      <c r="BH10" s="625">
        <f>+entero!BH41</f>
        <v>1744.9578717201164</v>
      </c>
      <c r="BI10" s="625">
        <f>+entero!BI41</f>
        <v>1667.6750728862971</v>
      </c>
      <c r="BJ10" s="625">
        <f>+entero!BJ41</f>
        <v>1700.7519387755101</v>
      </c>
      <c r="BK10" s="625">
        <f>+entero!BK41</f>
        <v>1864.2642857142853</v>
      </c>
      <c r="BL10" s="625">
        <f>+entero!BL41</f>
        <v>2101.6073323615155</v>
      </c>
      <c r="BM10" s="625">
        <f>+entero!BM41</f>
        <v>2199.9166618075797</v>
      </c>
      <c r="BN10" s="625">
        <f>+entero!BN41</f>
        <v>2804.2042711370254</v>
      </c>
      <c r="BO10" s="625">
        <f>+entero!BO41</f>
        <v>2869.2557288629732</v>
      </c>
      <c r="BP10" s="625">
        <f>+entero!BP41</f>
        <v>2849.7643294460631</v>
      </c>
      <c r="BQ10" s="625">
        <f>+entero!BQ41</f>
        <v>2854.3101020408153</v>
      </c>
      <c r="BR10" s="625">
        <f>+entero!BR41</f>
        <v>2835.2213265306113</v>
      </c>
      <c r="BS10" s="625">
        <f>+entero!BS41</f>
        <v>2861.4439212827983</v>
      </c>
      <c r="BT10" s="625">
        <f>+entero!BT41</f>
        <v>2686.6962536443143</v>
      </c>
      <c r="BU10" s="625">
        <f>+entero!BU41</f>
        <v>2641.5233673469384</v>
      </c>
      <c r="BV10" s="625">
        <f>+entero!BV41</f>
        <v>2735.984548104956</v>
      </c>
      <c r="BW10" s="625">
        <f>+entero!BW41</f>
        <v>2677.3148747434398</v>
      </c>
      <c r="BX10" s="625">
        <f>+entero!BX41</f>
        <v>2694.7256559766752</v>
      </c>
      <c r="BY10" s="625">
        <f>+entero!BY41</f>
        <v>2747.5520408163256</v>
      </c>
      <c r="BZ10" s="625">
        <f>+entero!BZ41</f>
        <v>2892.1743440233226</v>
      </c>
      <c r="CA10" s="625">
        <f>+entero!CA41</f>
        <v>3117.5609329446052</v>
      </c>
      <c r="CB10" s="625">
        <f>+entero!CB41</f>
        <v>3305.970408163264</v>
      </c>
      <c r="CC10" s="625">
        <f>+entero!CC41</f>
        <v>3139.7384839650135</v>
      </c>
      <c r="CD10" s="625">
        <f>+entero!CD41</f>
        <v>3085.7693877551005</v>
      </c>
      <c r="CE10" s="625">
        <f>+entero!CE41</f>
        <v>2919.1577259475202</v>
      </c>
      <c r="CF10" s="625">
        <f>+entero!CF41</f>
        <v>2696.7610787171993</v>
      </c>
      <c r="CG10" s="625">
        <f>+entero!CG41</f>
        <v>2388.596209912535</v>
      </c>
      <c r="CH10" s="625">
        <f>+entero!CH41</f>
        <v>2331.4778425655963</v>
      </c>
      <c r="CI10" s="637">
        <f>+entero!CI41</f>
        <v>2331.4778425655963</v>
      </c>
      <c r="CJ10" s="638">
        <f>+entero!CJ41</f>
        <v>2331.4778425655963</v>
      </c>
      <c r="CK10" s="638">
        <f>+entero!CK41</f>
        <v>2331.4778425655963</v>
      </c>
      <c r="CL10" s="638">
        <f>+entero!CL41</f>
        <v>2331.4778425655963</v>
      </c>
      <c r="CM10" s="639">
        <f>+entero!CM41</f>
        <v>2187.3962099125347</v>
      </c>
      <c r="CN10" s="637">
        <f>+entero!CN41</f>
        <v>-144.08163265306166</v>
      </c>
      <c r="CO10" s="684">
        <f>+entero!CO41</f>
        <v>-6.1798413874056717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169</v>
      </c>
      <c r="E11" s="625">
        <f>+entero!E42</f>
        <v>15307.117235019999</v>
      </c>
      <c r="F11" s="625">
        <f>+entero!F42</f>
        <v>15726.703295650001</v>
      </c>
      <c r="G11" s="625">
        <f>+entero!G42</f>
        <v>15582.0896362</v>
      </c>
      <c r="H11" s="625">
        <f>+entero!H42</f>
        <v>15795.36695039</v>
      </c>
      <c r="I11" s="625">
        <f>+entero!I42</f>
        <v>15471.475513730002</v>
      </c>
      <c r="J11" s="625">
        <f>+entero!J42</f>
        <v>14722.400101919999</v>
      </c>
      <c r="K11" s="625">
        <f>+entero!K42</f>
        <v>14159.149944479999</v>
      </c>
      <c r="L11" s="625">
        <f>+entero!L42</f>
        <v>13006.229772730001</v>
      </c>
      <c r="M11" s="625">
        <f>+entero!M42</f>
        <v>12599.702637959997</v>
      </c>
      <c r="N11" s="625">
        <f>+entero!N42</f>
        <v>11779.545648859999</v>
      </c>
      <c r="O11" s="625">
        <f>+entero!O42</f>
        <v>11368.34423148</v>
      </c>
      <c r="P11" s="625">
        <f>+entero!P42</f>
        <v>11073.792480340002</v>
      </c>
      <c r="Q11" s="625">
        <f>+entero!Q42</f>
        <v>10761.616044319999</v>
      </c>
      <c r="R11" s="625">
        <f>+entero!R42</f>
        <v>9108.274935649999</v>
      </c>
      <c r="S11" s="625">
        <f>+entero!S42</f>
        <v>8409.1763069999997</v>
      </c>
      <c r="T11" s="625">
        <f>+entero!T42</f>
        <v>7605.2073253200006</v>
      </c>
      <c r="U11" s="625">
        <f>+entero!U42</f>
        <v>6975.3340213600022</v>
      </c>
      <c r="V11" s="625">
        <f>+entero!V42</f>
        <v>6889.366607070001</v>
      </c>
      <c r="W11" s="625">
        <f>+entero!W42</f>
        <v>6771.8572356200011</v>
      </c>
      <c r="X11" s="625">
        <f>+entero!X42</f>
        <v>6603.7896879600012</v>
      </c>
      <c r="Y11" s="625">
        <f>+entero!Y42</f>
        <v>6509.6266458000009</v>
      </c>
      <c r="Z11" s="625">
        <f>+entero!Z42</f>
        <v>6734.8197990000008</v>
      </c>
      <c r="AA11" s="625">
        <f>+entero!AA42</f>
        <v>7207.6700707200016</v>
      </c>
      <c r="AB11" s="625">
        <f>+entero!AB42</f>
        <v>7468.9311431200013</v>
      </c>
      <c r="AC11" s="625">
        <f>+entero!AC42</f>
        <v>7944.13754531</v>
      </c>
      <c r="AD11" s="625">
        <f>+entero!AD42</f>
        <v>8322.0164452000008</v>
      </c>
      <c r="AE11" s="625">
        <f>+entero!AE42</f>
        <v>9124.3338964800005</v>
      </c>
      <c r="AF11" s="625">
        <f>+entero!AF42</f>
        <v>9834.5117710199993</v>
      </c>
      <c r="AG11" s="625">
        <f>+entero!AG42</f>
        <v>11058.270392010001</v>
      </c>
      <c r="AH11" s="625">
        <f>+entero!AH42</f>
        <v>10626.006828500002</v>
      </c>
      <c r="AI11" s="625">
        <f>+entero!AI42</f>
        <v>10219.0429198</v>
      </c>
      <c r="AJ11" s="625">
        <f>+entero!AJ42</f>
        <v>9753.5061198800031</v>
      </c>
      <c r="AK11" s="625">
        <f>+entero!AK42</f>
        <v>9545.1532572700016</v>
      </c>
      <c r="AL11" s="625">
        <f>+entero!AL42</f>
        <v>9036.921994190001</v>
      </c>
      <c r="AM11" s="625">
        <f>+entero!AM42</f>
        <v>9122.877617600001</v>
      </c>
      <c r="AN11" s="625">
        <f>+entero!AN42</f>
        <v>9883.0660009000003</v>
      </c>
      <c r="AO11" s="625">
        <f>+entero!AO42</f>
        <v>9861.9481962700029</v>
      </c>
      <c r="AP11" s="625">
        <f>+entero!AP42</f>
        <v>9999.1308544000021</v>
      </c>
      <c r="AQ11" s="625">
        <f>+entero!AQ42</f>
        <v>10404.132702380004</v>
      </c>
      <c r="AR11" s="625">
        <f>+entero!AR42</f>
        <v>11123.877424890003</v>
      </c>
      <c r="AS11" s="625">
        <f>+entero!AS42</f>
        <v>11093.767256480003</v>
      </c>
      <c r="AT11" s="625">
        <f>+entero!AT42</f>
        <v>11887.112965460003</v>
      </c>
      <c r="AU11" s="625">
        <f>+entero!AU42</f>
        <v>11760.406297790003</v>
      </c>
      <c r="AV11" s="625">
        <f>+entero!AV42</f>
        <v>11646.227036910001</v>
      </c>
      <c r="AW11" s="625">
        <f>+entero!AW42</f>
        <v>10839.466209800001</v>
      </c>
      <c r="AX11" s="625">
        <f>+entero!AX42</f>
        <v>10763.326362200001</v>
      </c>
      <c r="AY11" s="625">
        <f>+entero!AY42</f>
        <v>10463.724570080001</v>
      </c>
      <c r="AZ11" s="625">
        <f>+entero!AZ42</f>
        <v>9660.5655954900012</v>
      </c>
      <c r="BA11" s="625">
        <f>+entero!BA42</f>
        <v>8992.0989960600018</v>
      </c>
      <c r="BB11" s="625">
        <f>+entero!BB42</f>
        <v>9113.0579900000012</v>
      </c>
      <c r="BC11" s="625">
        <f>+entero!BC42</f>
        <v>9860.4117421400024</v>
      </c>
      <c r="BD11" s="625">
        <f>+entero!BD42</f>
        <v>11082.084009999999</v>
      </c>
      <c r="BE11" s="625">
        <f>+entero!BE42</f>
        <v>11557.139000989999</v>
      </c>
      <c r="BF11" s="625">
        <f>+entero!BF42</f>
        <v>11422.681000989998</v>
      </c>
      <c r="BG11" s="625">
        <f>+entero!BG42</f>
        <v>12470.64500099</v>
      </c>
      <c r="BH11" s="625">
        <f>+entero!BH42</f>
        <v>11970.410999999998</v>
      </c>
      <c r="BI11" s="625">
        <f>+entero!BI42</f>
        <v>11440.250999999998</v>
      </c>
      <c r="BJ11" s="625">
        <f>+entero!BJ42</f>
        <v>11667.158299999999</v>
      </c>
      <c r="BK11" s="625">
        <f>+entero!BK42</f>
        <v>12788.852999999997</v>
      </c>
      <c r="BL11" s="625">
        <f>+entero!BL42</f>
        <v>14417.026299999996</v>
      </c>
      <c r="BM11" s="625">
        <f>+entero!BM42</f>
        <v>15091.428299999996</v>
      </c>
      <c r="BN11" s="625">
        <f>+entero!BN42</f>
        <v>19236.841299999996</v>
      </c>
      <c r="BO11" s="625">
        <f>+entero!BO42</f>
        <v>19683.094299999997</v>
      </c>
      <c r="BP11" s="625">
        <f>+entero!BP42</f>
        <v>19549.383299999994</v>
      </c>
      <c r="BQ11" s="625">
        <f>+entero!BQ42</f>
        <v>19580.567299999995</v>
      </c>
      <c r="BR11" s="625">
        <f>+entero!BR42</f>
        <v>19449.618299999995</v>
      </c>
      <c r="BS11" s="625">
        <f>+entero!BS42</f>
        <v>19629.505299999997</v>
      </c>
      <c r="BT11" s="625">
        <f>+entero!BT42</f>
        <v>18430.736299999997</v>
      </c>
      <c r="BU11" s="625">
        <f>+entero!BU42</f>
        <v>18120.850299999998</v>
      </c>
      <c r="BV11" s="625">
        <f>+entero!BV42</f>
        <v>18768.853999999999</v>
      </c>
      <c r="BW11" s="625">
        <f>+entero!BW42</f>
        <v>18366.380040739998</v>
      </c>
      <c r="BX11" s="625">
        <f>+entero!BX42</f>
        <v>18485.817999999992</v>
      </c>
      <c r="BY11" s="625">
        <f>+entero!BY42</f>
        <v>18848.206999999995</v>
      </c>
      <c r="BZ11" s="625">
        <f>+entero!BZ42</f>
        <v>19840.315999999995</v>
      </c>
      <c r="CA11" s="625">
        <f>+entero!CA42</f>
        <v>21386.467999999993</v>
      </c>
      <c r="CB11" s="625">
        <f>+entero!CB42</f>
        <v>22678.956999999991</v>
      </c>
      <c r="CC11" s="625">
        <f>+entero!CC42</f>
        <v>21538.605999999992</v>
      </c>
      <c r="CD11" s="625">
        <f>+entero!CD42</f>
        <v>21168.37799999999</v>
      </c>
      <c r="CE11" s="625">
        <f>+entero!CE42</f>
        <v>20025.421999999991</v>
      </c>
      <c r="CF11" s="625">
        <f>+entero!CF42</f>
        <v>18499.780999999988</v>
      </c>
      <c r="CG11" s="625">
        <f>+entero!CG42</f>
        <v>16385.76999999999</v>
      </c>
      <c r="CH11" s="625">
        <f>+entero!CH42</f>
        <v>15993.937999999991</v>
      </c>
      <c r="CI11" s="637">
        <f>+entero!CI42</f>
        <v>15993.937999999991</v>
      </c>
      <c r="CJ11" s="638">
        <f>+entero!CJ42</f>
        <v>15993.937999999991</v>
      </c>
      <c r="CK11" s="638">
        <f>+entero!CK42</f>
        <v>15993.937999999991</v>
      </c>
      <c r="CL11" s="638">
        <f>+entero!CL42</f>
        <v>15993.937999999991</v>
      </c>
      <c r="CM11" s="639">
        <f>+entero!CM42</f>
        <v>15005.53799999999</v>
      </c>
      <c r="CN11" s="637">
        <f>+entero!CN42</f>
        <v>-988.40000000000146</v>
      </c>
      <c r="CO11" s="684">
        <f>+entero!CO42</f>
        <v>-6.1798413874056717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25">
        <f>+entero!E44</f>
        <v>6.1509999999999998</v>
      </c>
      <c r="F12" s="625">
        <f>+entero!F44</f>
        <v>10</v>
      </c>
      <c r="G12" s="625">
        <f>+entero!G44</f>
        <v>12</v>
      </c>
      <c r="H12" s="625">
        <f>+entero!H44</f>
        <v>11.1</v>
      </c>
      <c r="I12" s="625">
        <f>+entero!I44</f>
        <v>7.2999999999999847</v>
      </c>
      <c r="J12" s="625">
        <f>+entero!J44</f>
        <v>2.3999999999999848</v>
      </c>
      <c r="K12" s="625">
        <f>+entero!K44</f>
        <v>0.39999999999998481</v>
      </c>
      <c r="L12" s="625">
        <f>+entero!L44</f>
        <v>0.29999999999998483</v>
      </c>
      <c r="M12" s="625">
        <f>+entero!M44</f>
        <v>0.59999999999998477</v>
      </c>
      <c r="N12" s="625">
        <f>+entero!N44</f>
        <v>0.8999999999999847</v>
      </c>
      <c r="O12" s="625">
        <f>+entero!O44</f>
        <v>1.0999999999999848</v>
      </c>
      <c r="P12" s="625">
        <f>+entero!P44</f>
        <v>0.79999999999998483</v>
      </c>
      <c r="Q12" s="625">
        <f>+entero!Q44</f>
        <v>0.39999999999998492</v>
      </c>
      <c r="R12" s="625">
        <f>+entero!R44</f>
        <v>0.19999999999998494</v>
      </c>
      <c r="S12" s="625">
        <f>+entero!S44</f>
        <v>0.29999999999998495</v>
      </c>
      <c r="T12" s="625">
        <f>+entero!T44</f>
        <v>0.4999999999999849</v>
      </c>
      <c r="U12" s="625">
        <f>+entero!U44</f>
        <v>0.69999999999998486</v>
      </c>
      <c r="V12" s="625">
        <f>+entero!V44</f>
        <v>0.69999999999998486</v>
      </c>
      <c r="W12" s="625">
        <f>+entero!W44</f>
        <v>0.89999999999998481</v>
      </c>
      <c r="X12" s="625">
        <f>+entero!X44</f>
        <v>0.79999999999998483</v>
      </c>
      <c r="Y12" s="625">
        <f>+entero!Y44</f>
        <v>0.89999999999998481</v>
      </c>
      <c r="Z12" s="625">
        <f>+entero!Z44</f>
        <v>0.79999999999998483</v>
      </c>
      <c r="AA12" s="625">
        <f>+entero!AA44</f>
        <v>0.89999999999998481</v>
      </c>
      <c r="AB12" s="625">
        <f>+entero!AB44</f>
        <v>0.89999999999998481</v>
      </c>
      <c r="AC12" s="625">
        <f>+entero!AC44</f>
        <v>0.7</v>
      </c>
      <c r="AD12" s="625">
        <f>+entero!AD44</f>
        <v>0.59999999999998488</v>
      </c>
      <c r="AE12" s="625">
        <f>+entero!AE44</f>
        <v>0.69999999999998486</v>
      </c>
      <c r="AF12" s="625">
        <f>+entero!AF44</f>
        <v>0.79999999999998483</v>
      </c>
      <c r="AG12" s="625">
        <f>+entero!AG44</f>
        <v>0.79999999999998483</v>
      </c>
      <c r="AH12" s="625">
        <f>+entero!AH44</f>
        <v>0.79999999999998483</v>
      </c>
      <c r="AI12" s="625">
        <f>+entero!AI44</f>
        <v>0.79999999999998483</v>
      </c>
      <c r="AJ12" s="625">
        <f>+entero!AJ44</f>
        <v>0.79999999999998483</v>
      </c>
      <c r="AK12" s="625">
        <f>+entero!AK44</f>
        <v>0.59999999999998488</v>
      </c>
      <c r="AL12" s="625">
        <f>+entero!AL44</f>
        <v>0.39999999999998492</v>
      </c>
      <c r="AM12" s="625">
        <f>+entero!AM44</f>
        <v>0.29999999999998495</v>
      </c>
      <c r="AN12" s="625">
        <f>+entero!AN44</f>
        <v>9.9999999999984934E-2</v>
      </c>
      <c r="AO12" s="625">
        <f>+entero!AO44</f>
        <v>-1.5959455978986625E-14</v>
      </c>
      <c r="AP12" s="625">
        <f>+entero!AP44</f>
        <v>0</v>
      </c>
      <c r="AQ12" s="625">
        <f>+entero!AQ44</f>
        <v>0</v>
      </c>
      <c r="AR12" s="625">
        <f>+entero!AR44</f>
        <v>0</v>
      </c>
      <c r="AS12" s="625">
        <f>+entero!AS44</f>
        <v>0</v>
      </c>
      <c r="AT12" s="625">
        <f>+entero!AT44</f>
        <v>-1.5959455978986625E-14</v>
      </c>
      <c r="AU12" s="625">
        <f>+entero!AU44</f>
        <v>-1.50712775592865E-14</v>
      </c>
      <c r="AV12" s="625">
        <f>+entero!AV44</f>
        <v>-1.50712775592865E-14</v>
      </c>
      <c r="AW12" s="625">
        <f>+entero!AW44</f>
        <v>-1.50712775592865E-14</v>
      </c>
      <c r="AX12" s="625">
        <f>+entero!AX44</f>
        <v>-1.50712775592865E-14</v>
      </c>
      <c r="AY12" s="625">
        <f>+entero!AY44</f>
        <v>-1.50712775592865E-14</v>
      </c>
      <c r="AZ12" s="625">
        <f>+entero!AZ44</f>
        <v>-1.50712775592865E-14</v>
      </c>
      <c r="BA12" s="625">
        <f>+entero!BA44</f>
        <v>-1.50712775592865E-14</v>
      </c>
      <c r="BB12" s="625">
        <f>+entero!BB44</f>
        <v>-1.50712775592865E-14</v>
      </c>
      <c r="BC12" s="625">
        <f>+entero!BC44</f>
        <v>-1.50712775592865E-14</v>
      </c>
      <c r="BD12" s="625">
        <f>+entero!BD44</f>
        <v>-1.50712775592865E-14</v>
      </c>
      <c r="BE12" s="625">
        <f>+entero!BE44</f>
        <v>-1.50712775592865E-14</v>
      </c>
      <c r="BF12" s="625">
        <f>+entero!BF44</f>
        <v>-1.50712775592865E-14</v>
      </c>
      <c r="BG12" s="625">
        <f>+entero!BG44</f>
        <v>-1.50712775592865E-14</v>
      </c>
      <c r="BH12" s="625">
        <f>+entero!BH44</f>
        <v>-1.50712775592865E-14</v>
      </c>
      <c r="BI12" s="625">
        <f>+entero!BI44</f>
        <v>-1.50712775592865E-14</v>
      </c>
      <c r="BJ12" s="625">
        <f>+entero!BJ44</f>
        <v>-1.50712775592865E-14</v>
      </c>
      <c r="BK12" s="625">
        <f>+entero!BK44</f>
        <v>-1.50712775592865E-14</v>
      </c>
      <c r="BL12" s="625">
        <f>+entero!BL44</f>
        <v>-1.50712775592865E-14</v>
      </c>
      <c r="BM12" s="625">
        <f>+entero!BM44</f>
        <v>-1.50712775592865E-14</v>
      </c>
      <c r="BN12" s="625">
        <f>+entero!BN44</f>
        <v>-1.50712775592865E-14</v>
      </c>
      <c r="BO12" s="625">
        <f>+entero!BO44</f>
        <v>0</v>
      </c>
      <c r="BP12" s="625">
        <f>+entero!BP44</f>
        <v>0</v>
      </c>
      <c r="BQ12" s="625">
        <f>+entero!BQ44</f>
        <v>0</v>
      </c>
      <c r="BR12" s="625">
        <f>+entero!BR44</f>
        <v>0</v>
      </c>
      <c r="BS12" s="625">
        <f>+entero!BS44</f>
        <v>0</v>
      </c>
      <c r="BT12" s="625">
        <f>+entero!BT44</f>
        <v>0</v>
      </c>
      <c r="BU12" s="625">
        <f>+entero!BU44</f>
        <v>0</v>
      </c>
      <c r="BV12" s="625">
        <f>+entero!BV44</f>
        <v>0</v>
      </c>
      <c r="BW12" s="625">
        <f>+entero!BW44</f>
        <v>0</v>
      </c>
      <c r="BX12" s="625">
        <f>+entero!BX44</f>
        <v>0</v>
      </c>
      <c r="BY12" s="625">
        <f>+entero!BY44</f>
        <v>0</v>
      </c>
      <c r="BZ12" s="625">
        <f>+entero!BZ44</f>
        <v>0</v>
      </c>
      <c r="CA12" s="625">
        <f>+entero!CA44</f>
        <v>0</v>
      </c>
      <c r="CB12" s="625">
        <f>+entero!CB44</f>
        <v>0</v>
      </c>
      <c r="CC12" s="625">
        <f>+entero!CC44</f>
        <v>0</v>
      </c>
      <c r="CD12" s="625">
        <f>+entero!CD44</f>
        <v>0</v>
      </c>
      <c r="CE12" s="625">
        <f>+entero!CE44</f>
        <v>0</v>
      </c>
      <c r="CF12" s="625">
        <f>+entero!CF44</f>
        <v>0</v>
      </c>
      <c r="CG12" s="625">
        <f>+entero!CG44</f>
        <v>0</v>
      </c>
      <c r="CH12" s="625">
        <f>+entero!CH44</f>
        <v>0</v>
      </c>
      <c r="CI12" s="637">
        <f>+entero!CI44</f>
        <v>0</v>
      </c>
      <c r="CJ12" s="638">
        <f>+entero!CJ44</f>
        <v>0</v>
      </c>
      <c r="CK12" s="638">
        <f>+entero!CK44</f>
        <v>0</v>
      </c>
      <c r="CL12" s="638">
        <f>+entero!CL44</f>
        <v>0</v>
      </c>
      <c r="CM12" s="639">
        <f>+entero!CM44</f>
        <v>0</v>
      </c>
      <c r="CN12" s="637" t="str">
        <f>+entero!CN44</f>
        <v xml:space="preserve"> </v>
      </c>
      <c r="CO12" s="684" t="str">
        <f>+entero!CO44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12">
        <f>+entero!CI45</f>
        <v>0.25</v>
      </c>
      <c r="CJ13" s="9">
        <f>+entero!CJ45</f>
        <v>0.25</v>
      </c>
      <c r="CK13" s="9">
        <f>+entero!CK45</f>
        <v>0.25</v>
      </c>
      <c r="CL13" s="9">
        <f>+entero!CL45</f>
        <v>0.41</v>
      </c>
      <c r="CM13" s="347">
        <f>+entero!CM45</f>
        <v>0.41</v>
      </c>
      <c r="CN13" s="681">
        <f>+entero!CN45</f>
        <v>0.15999999999999998</v>
      </c>
      <c r="CO13" s="684">
        <f>+entero!CO45</f>
        <v>63.999999999999993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12">
        <f>+entero!CI46</f>
        <v>0.25</v>
      </c>
      <c r="CJ14" s="9">
        <f>+entero!CJ46</f>
        <v>0.25</v>
      </c>
      <c r="CK14" s="9">
        <f>+entero!CK46</f>
        <v>0.25</v>
      </c>
      <c r="CL14" s="9">
        <f>+entero!CL46</f>
        <v>0.41</v>
      </c>
      <c r="CM14" s="347">
        <f>+entero!CM46</f>
        <v>0.41</v>
      </c>
      <c r="CN14" s="681">
        <f>+entero!CN46</f>
        <v>0.15999999999999998</v>
      </c>
      <c r="CO14" s="684">
        <f>+entero!CO46</f>
        <v>63.999999999999993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12">
        <f>+entero!CI47</f>
        <v>0</v>
      </c>
      <c r="CJ15" s="9">
        <f>+entero!CJ47</f>
        <v>0</v>
      </c>
      <c r="CK15" s="9">
        <f>+entero!CK47</f>
        <v>0</v>
      </c>
      <c r="CL15" s="9">
        <f>+entero!CL47</f>
        <v>0</v>
      </c>
      <c r="CM15" s="347">
        <f>+entero!CM47</f>
        <v>0</v>
      </c>
      <c r="CN15" s="681">
        <f>+entero!CN47</f>
        <v>0</v>
      </c>
      <c r="CO15" s="726" t="e">
        <f>+entero!CO47</f>
        <v>#DIV/0!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12">
        <f>+entero!CI48</f>
        <v>0.25</v>
      </c>
      <c r="CJ16" s="9">
        <f>+entero!CJ48</f>
        <v>0.25</v>
      </c>
      <c r="CK16" s="9">
        <f>+entero!CK48</f>
        <v>0.25</v>
      </c>
      <c r="CL16" s="9">
        <f>+entero!CL48</f>
        <v>0.41</v>
      </c>
      <c r="CM16" s="347">
        <f>+entero!CM48</f>
        <v>0.41</v>
      </c>
      <c r="CN16" s="681">
        <f>+entero!CN48</f>
        <v>0.15999999999999998</v>
      </c>
      <c r="CO16" s="684">
        <f>+entero!CO48</f>
        <v>63.999999999999993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12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7">
        <f>+entero!CM49</f>
        <v>0</v>
      </c>
      <c r="CN17" s="681">
        <f>+entero!CN49</f>
        <v>0</v>
      </c>
      <c r="CO17" s="726" t="e">
        <f>+entero!CO49</f>
        <v>#DIV/0!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12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7">
        <f>+entero!CM50</f>
        <v>0</v>
      </c>
      <c r="CN18" s="681">
        <f>+entero!CN50</f>
        <v>0</v>
      </c>
      <c r="CO18" s="726" t="e">
        <f>+entero!CO50</f>
        <v>#DIV/0!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30">
        <f>+entero!CI51</f>
        <v>0</v>
      </c>
      <c r="CJ19" s="50">
        <f>+entero!CJ51</f>
        <v>0</v>
      </c>
      <c r="CK19" s="50">
        <f>+entero!CK51</f>
        <v>0</v>
      </c>
      <c r="CL19" s="50">
        <f>+entero!CL51</f>
        <v>0</v>
      </c>
      <c r="CM19" s="348">
        <f>+entero!CM51</f>
        <v>0</v>
      </c>
      <c r="CN19" s="682">
        <f>+entero!CN51</f>
        <v>0</v>
      </c>
      <c r="CO19" s="727" t="e">
        <f>+entero!CO51</f>
        <v>#DIV/0!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685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2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68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AF3:AF4"/>
    <mergeCell ref="AD3:AD4"/>
    <mergeCell ref="AG3:AG4"/>
    <mergeCell ref="BF3:BF4"/>
    <mergeCell ref="AY3:AY4"/>
    <mergeCell ref="AR3:AR4"/>
    <mergeCell ref="AX3:AX4"/>
    <mergeCell ref="AS3:AS4"/>
    <mergeCell ref="AT3:AT4"/>
    <mergeCell ref="AZ3:AZ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W3:AW4"/>
    <mergeCell ref="AM3:AM4"/>
    <mergeCell ref="AU3:AU4"/>
    <mergeCell ref="AN3:AN4"/>
    <mergeCell ref="AV3:AV4"/>
    <mergeCell ref="M3:M4"/>
    <mergeCell ref="R3:R4"/>
    <mergeCell ref="P3:P4"/>
    <mergeCell ref="Z3:Z4"/>
    <mergeCell ref="AC3:AC4"/>
    <mergeCell ref="Y3:Y4"/>
    <mergeCell ref="CN3:CO3"/>
    <mergeCell ref="CI3:CM3"/>
    <mergeCell ref="CH3:C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A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801" t="str">
        <f>+entero!CH3</f>
        <v>Semana 1*</v>
      </c>
      <c r="CI3" s="797" t="str">
        <f>+entero!CI3</f>
        <v xml:space="preserve">   Semana 2*</v>
      </c>
      <c r="CJ3" s="798"/>
      <c r="CK3" s="798"/>
      <c r="CL3" s="798"/>
      <c r="CM3" s="799"/>
      <c r="CN3" s="795" t="s">
        <v>34</v>
      </c>
      <c r="CO3" s="796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4"/>
      <c r="CG4" s="794"/>
      <c r="CH4" s="802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343"/>
      <c r="CJ5" s="52"/>
      <c r="CK5" s="52"/>
      <c r="CL5" s="52"/>
      <c r="CM5" s="344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496" t="s">
        <v>210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21041.440227259907</v>
      </c>
      <c r="CH6" s="493">
        <f>+entero!CH53</f>
        <v>21232.632954707427</v>
      </c>
      <c r="CI6" s="656">
        <f>+entero!CI53</f>
        <v>21166.379926114128</v>
      </c>
      <c r="CJ6" s="657">
        <f>+entero!CJ53</f>
        <v>21191.081264860481</v>
      </c>
      <c r="CK6" s="657">
        <f>+entero!CK53</f>
        <v>21242.6652540223</v>
      </c>
      <c r="CL6" s="657">
        <f>+entero!CL53</f>
        <v>21170.566591676801</v>
      </c>
      <c r="CM6" s="658">
        <f>+entero!CM53</f>
        <v>21126.159558679719</v>
      </c>
      <c r="CN6" s="656">
        <f>+entero!CN53</f>
        <v>-106.47339602770808</v>
      </c>
      <c r="CO6" s="544">
        <f>+entero!CO53</f>
        <v>-0.50146110590633119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491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82.55594443657499</v>
      </c>
      <c r="CH7" s="687">
        <f>+entero!CH54</f>
        <v>82.571768860448444</v>
      </c>
      <c r="CI7" s="688">
        <f>+entero!CI54</f>
        <v>82.552553551299354</v>
      </c>
      <c r="CJ7" s="689">
        <f>+entero!CJ54</f>
        <v>82.445167802523983</v>
      </c>
      <c r="CK7" s="689">
        <f>+entero!CK54</f>
        <v>82.436331060848133</v>
      </c>
      <c r="CL7" s="689">
        <f>+entero!CL54</f>
        <v>82.409240303322179</v>
      </c>
      <c r="CM7" s="690">
        <f>+entero!CM54</f>
        <v>82.421927464578431</v>
      </c>
      <c r="CN7" s="656"/>
      <c r="CO7" s="544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196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19181.69679798877</v>
      </c>
      <c r="CH8" s="493">
        <f>+entero!CH55</f>
        <v>19406.002479189934</v>
      </c>
      <c r="CI8" s="656">
        <f>+entero!CI55</f>
        <v>19343.00234775116</v>
      </c>
      <c r="CJ8" s="657">
        <f>+entero!CJ55</f>
        <v>19373.333168555819</v>
      </c>
      <c r="CK8" s="657">
        <f>+entero!CK55</f>
        <v>19424.346019510631</v>
      </c>
      <c r="CL8" s="657">
        <f>+entero!CL55</f>
        <v>19352.791758258441</v>
      </c>
      <c r="CM8" s="658">
        <f>+entero!CM55</f>
        <v>19413.592158147654</v>
      </c>
      <c r="CN8" s="656">
        <f>+entero!CN55</f>
        <v>7.5896789577200252</v>
      </c>
      <c r="CO8" s="544">
        <f>+entero!CO55</f>
        <v>3.9109955622529391E-2</v>
      </c>
      <c r="CP8" s="3"/>
      <c r="CQ8" s="494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80.756882421493358</v>
      </c>
      <c r="CH9" s="687">
        <f>+entero!CH56</f>
        <v>80.82111587343816</v>
      </c>
      <c r="CI9" s="688">
        <f>+entero!CI56</f>
        <v>80.808235714489911</v>
      </c>
      <c r="CJ9" s="689">
        <f>+entero!CJ56</f>
        <v>80.701958776988477</v>
      </c>
      <c r="CK9" s="689">
        <f>+entero!CK56</f>
        <v>80.696009032813024</v>
      </c>
      <c r="CL9" s="689">
        <f>+entero!CL56</f>
        <v>80.667922877330199</v>
      </c>
      <c r="CM9" s="690">
        <f>+entero!CM56</f>
        <v>80.798042815579848</v>
      </c>
      <c r="CN9" s="656"/>
      <c r="CO9" s="545"/>
      <c r="CP9" s="3"/>
      <c r="CQ9" s="494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5"/>
      <c r="CJ10" s="100"/>
      <c r="CK10" s="100"/>
      <c r="CL10" s="100"/>
      <c r="CM10" s="346"/>
      <c r="CN10" s="656"/>
      <c r="CO10" s="544"/>
      <c r="CP10" s="3"/>
      <c r="CQ10" s="494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191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3995.5614028504538</v>
      </c>
      <c r="CH11" s="493">
        <f>+entero!CH58</f>
        <v>4049.18322626299</v>
      </c>
      <c r="CI11" s="656">
        <f>+entero!CI58</f>
        <v>4005.4750820093464</v>
      </c>
      <c r="CJ11" s="657">
        <f>+entero!CJ58</f>
        <v>4044.4726189510357</v>
      </c>
      <c r="CK11" s="657">
        <f>+entero!CK58</f>
        <v>4038.6093905545354</v>
      </c>
      <c r="CL11" s="657">
        <f>+entero!CL58</f>
        <v>3967.0443031463715</v>
      </c>
      <c r="CM11" s="658">
        <f>+entero!CM58</f>
        <v>4024.8331286667794</v>
      </c>
      <c r="CN11" s="656">
        <f>+entero!CN58</f>
        <v>-24.350097596210617</v>
      </c>
      <c r="CO11" s="544">
        <f>+entero!CO58</f>
        <v>-0.6013582551235519</v>
      </c>
      <c r="CP11" s="3"/>
      <c r="CQ11" s="494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69.402714702080061</v>
      </c>
      <c r="CH12" s="687">
        <f>+entero!CH59</f>
        <v>69.648349196435987</v>
      </c>
      <c r="CI12" s="688">
        <f>+entero!CI59</f>
        <v>69.58388764833623</v>
      </c>
      <c r="CJ12" s="689">
        <f>+entero!CJ59</f>
        <v>69.292668101738101</v>
      </c>
      <c r="CK12" s="689">
        <f>+entero!CK59</f>
        <v>69.106144482043803</v>
      </c>
      <c r="CL12" s="689">
        <f>+entero!CL59</f>
        <v>69.019568360396889</v>
      </c>
      <c r="CM12" s="690">
        <f>+entero!CM59</f>
        <v>69.668329645479105</v>
      </c>
      <c r="CN12" s="656"/>
      <c r="CO12" s="544"/>
      <c r="CP12" s="3"/>
      <c r="CQ12" s="494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5"/>
      <c r="CJ13" s="100"/>
      <c r="CK13" s="100"/>
      <c r="CL13" s="100"/>
      <c r="CM13" s="346"/>
      <c r="CN13" s="656"/>
      <c r="CO13" s="544"/>
      <c r="CP13" s="3"/>
      <c r="CQ13" s="494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192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6915.488736835463</v>
      </c>
      <c r="CH14" s="493">
        <f>+entero!CH61</f>
        <v>7056.4416590337132</v>
      </c>
      <c r="CI14" s="656">
        <f>+entero!CI61</f>
        <v>7013.5755212611184</v>
      </c>
      <c r="CJ14" s="657">
        <f>+entero!CJ61</f>
        <v>7003.6777024549956</v>
      </c>
      <c r="CK14" s="657">
        <f>+entero!CK61</f>
        <v>7057.4754389885238</v>
      </c>
      <c r="CL14" s="657">
        <f>+entero!CL61</f>
        <v>7064.5554621444981</v>
      </c>
      <c r="CM14" s="658">
        <f>+entero!CM61</f>
        <v>7072.1949197479971</v>
      </c>
      <c r="CN14" s="656">
        <f>+entero!CN61</f>
        <v>15.753260714283897</v>
      </c>
      <c r="CO14" s="544">
        <f>+entero!CO61</f>
        <v>0.22324652389233979</v>
      </c>
      <c r="CP14" s="3"/>
      <c r="CQ14" s="494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76.423497186062846</v>
      </c>
      <c r="CH15" s="687">
        <f>+entero!CH62</f>
        <v>76.682567580115162</v>
      </c>
      <c r="CI15" s="688">
        <f>+entero!CI62</f>
        <v>76.541629214962043</v>
      </c>
      <c r="CJ15" s="689">
        <f>+entero!CJ62</f>
        <v>76.450096068672508</v>
      </c>
      <c r="CK15" s="689">
        <f>+entero!CK62</f>
        <v>76.617729208635538</v>
      </c>
      <c r="CL15" s="689">
        <f>+entero!CL62</f>
        <v>76.719364204659996</v>
      </c>
      <c r="CM15" s="690">
        <f>+entero!CM62</f>
        <v>76.759990886379853</v>
      </c>
      <c r="CN15" s="656"/>
      <c r="CO15" s="544"/>
      <c r="CP15" s="3"/>
      <c r="CQ15" s="494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5"/>
      <c r="CJ16" s="100"/>
      <c r="CK16" s="100"/>
      <c r="CL16" s="100"/>
      <c r="CM16" s="346"/>
      <c r="CN16" s="656"/>
      <c r="CO16" s="544"/>
      <c r="CP16" s="3"/>
      <c r="CQ16" s="494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193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7793.5161874839614</v>
      </c>
      <c r="CH17" s="493">
        <f>+entero!CH64</f>
        <v>7822.4429458352706</v>
      </c>
      <c r="CI17" s="656">
        <f>+entero!CI64</f>
        <v>7841.7474514154483</v>
      </c>
      <c r="CJ17" s="657">
        <f>+entero!CJ64</f>
        <v>7845.3987268513047</v>
      </c>
      <c r="CK17" s="657">
        <f>+entero!CK64</f>
        <v>7850.714327102035</v>
      </c>
      <c r="CL17" s="657">
        <f>+entero!CL64</f>
        <v>7846.7617351049494</v>
      </c>
      <c r="CM17" s="658">
        <f>+entero!CM64</f>
        <v>7841.8455506617993</v>
      </c>
      <c r="CN17" s="656">
        <f>+entero!CN64</f>
        <v>19.402604826528659</v>
      </c>
      <c r="CO17" s="544">
        <f>+entero!CO64</f>
        <v>0.24803766497087931</v>
      </c>
      <c r="CP17" s="3"/>
      <c r="CQ17" s="494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92.04351425229018</v>
      </c>
      <c r="CH18" s="687">
        <f>+entero!CH65</f>
        <v>92.105305195225498</v>
      </c>
      <c r="CI18" s="688">
        <f>+entero!CI65</f>
        <v>92.123325767908838</v>
      </c>
      <c r="CJ18" s="689">
        <f>+entero!CJ65</f>
        <v>92.135564455470714</v>
      </c>
      <c r="CK18" s="689">
        <f>+entero!CK65</f>
        <v>92.140901390847773</v>
      </c>
      <c r="CL18" s="689">
        <f>+entero!CL65</f>
        <v>92.135281648648416</v>
      </c>
      <c r="CM18" s="690">
        <f>+entero!CM65</f>
        <v>92.134349396434644</v>
      </c>
      <c r="CN18" s="656"/>
      <c r="CO18" s="544"/>
      <c r="CP18" s="3"/>
      <c r="CQ18" s="494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5"/>
      <c r="CJ19" s="100"/>
      <c r="CK19" s="100"/>
      <c r="CL19" s="100"/>
      <c r="CM19" s="346"/>
      <c r="CN19" s="656"/>
      <c r="CO19" s="544"/>
      <c r="CP19" s="3"/>
      <c r="CQ19" s="494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194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477.13047081889022</v>
      </c>
      <c r="CH20" s="493">
        <f>+entero!CH67</f>
        <v>477.93464805795713</v>
      </c>
      <c r="CI20" s="656">
        <f>+entero!CI67</f>
        <v>482.20429306524574</v>
      </c>
      <c r="CJ20" s="657">
        <f>+entero!CJ67</f>
        <v>479.78412029848181</v>
      </c>
      <c r="CK20" s="657">
        <f>+entero!CK67</f>
        <v>477.54686286553738</v>
      </c>
      <c r="CL20" s="657">
        <f>+entero!CL67</f>
        <v>474.43025786262183</v>
      </c>
      <c r="CM20" s="658">
        <f>+entero!CM67</f>
        <v>474.7185590710767</v>
      </c>
      <c r="CN20" s="656">
        <f>+entero!CN67</f>
        <v>-3.2160889868804361</v>
      </c>
      <c r="CO20" s="544">
        <f>+entero!CO67</f>
        <v>-0.67291396427288097</v>
      </c>
      <c r="CP20" s="3"/>
      <c r="CQ20" s="494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71.916690329715507</v>
      </c>
      <c r="CH21" s="687">
        <f>+entero!CH68</f>
        <v>71.517601903023603</v>
      </c>
      <c r="CI21" s="688">
        <f>+entero!CI68</f>
        <v>71.59403475536466</v>
      </c>
      <c r="CJ21" s="689">
        <f>+entero!CJ68</f>
        <v>71.664379669974579</v>
      </c>
      <c r="CK21" s="689">
        <f>+entero!CK68</f>
        <v>71.412575824666988</v>
      </c>
      <c r="CL21" s="689">
        <f>+entero!CL68</f>
        <v>71.297965567051719</v>
      </c>
      <c r="CM21" s="690">
        <f>+entero!CM68</f>
        <v>71.281109283161769</v>
      </c>
      <c r="CN21" s="656"/>
      <c r="CO21" s="544"/>
      <c r="CP21" s="3"/>
      <c r="CQ21" s="494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5"/>
      <c r="CJ22" s="100"/>
      <c r="CK22" s="100"/>
      <c r="CL22" s="100"/>
      <c r="CM22" s="346"/>
      <c r="CN22" s="656"/>
      <c r="CO22" s="544"/>
      <c r="CP22" s="3"/>
      <c r="CQ22" s="494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38"/>
      <c r="CN23" s="656"/>
      <c r="CO23" s="544"/>
      <c r="CP23" s="3"/>
      <c r="CQ23" s="494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694" t="s">
        <v>170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4918.8468780064077</v>
      </c>
      <c r="CI24" s="656">
        <f>+entero!CI70</f>
        <v>4941.881911499423</v>
      </c>
      <c r="CJ24" s="657">
        <f>+entero!CJ70</f>
        <v>4937.5418563693529</v>
      </c>
      <c r="CK24" s="657">
        <f>+entero!CK70</f>
        <v>4938.7424701903965</v>
      </c>
      <c r="CL24" s="657">
        <f>+entero!CL70</f>
        <v>4915.096774802927</v>
      </c>
      <c r="CM24" s="658">
        <f>+entero!CM70</f>
        <v>5010.02047873021</v>
      </c>
      <c r="CN24" s="656">
        <f>+entero!CN70</f>
        <v>91.173600723802338</v>
      </c>
      <c r="CO24" s="544">
        <f>+entero!CO70</f>
        <v>1.8535563920776932</v>
      </c>
      <c r="CP24" s="3"/>
      <c r="CQ24" s="494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69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1883.8115432303207</v>
      </c>
      <c r="CI25" s="656">
        <f>+entero!CI71</f>
        <v>1907.777301962099</v>
      </c>
      <c r="CJ25" s="657">
        <f>+entero!CJ71</f>
        <v>1884.3918618272594</v>
      </c>
      <c r="CK25" s="657">
        <f>+entero!CK71</f>
        <v>1882.1842002653061</v>
      </c>
      <c r="CL25" s="657">
        <f>+entero!CL71</f>
        <v>1873.9669954161807</v>
      </c>
      <c r="CM25" s="658">
        <f>+entero!CM71</f>
        <v>1956.3869662055395</v>
      </c>
      <c r="CN25" s="656">
        <f>+entero!CN71</f>
        <v>72.575422975218771</v>
      </c>
      <c r="CO25" s="544">
        <f>+entero!CO71</f>
        <v>3.8525840462134475</v>
      </c>
      <c r="CP25" s="3"/>
      <c r="CQ25" s="494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69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553.30560705539358</v>
      </c>
      <c r="CI26" s="656">
        <f>+entero!CI72</f>
        <v>553.32918183236154</v>
      </c>
      <c r="CJ26" s="657">
        <f>+entero!CJ72</f>
        <v>571.55862582944587</v>
      </c>
      <c r="CK26" s="657">
        <f>+entero!CK72</f>
        <v>571.56591790962091</v>
      </c>
      <c r="CL26" s="657">
        <f>+entero!CL72</f>
        <v>571.57295953790083</v>
      </c>
      <c r="CM26" s="658">
        <f>+entero!CM72</f>
        <v>571.57957574927127</v>
      </c>
      <c r="CN26" s="656">
        <f>+entero!CN72</f>
        <v>18.273968693877691</v>
      </c>
      <c r="CO26" s="544">
        <f>+entero!CO72</f>
        <v>3.3026899530494314</v>
      </c>
      <c r="CP26" s="3"/>
      <c r="CQ26" s="494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69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831.6308215506939</v>
      </c>
      <c r="CI27" s="656">
        <f>+entero!CI73</f>
        <v>830.61943039496214</v>
      </c>
      <c r="CJ27" s="657">
        <f>+entero!CJ73</f>
        <v>830.72348534264711</v>
      </c>
      <c r="CK27" s="657">
        <f>+entero!CK73</f>
        <v>834.1683003054693</v>
      </c>
      <c r="CL27" s="657">
        <f>+entero!CL73</f>
        <v>818.74605039884557</v>
      </c>
      <c r="CM27" s="658">
        <f>+entero!CM73</f>
        <v>831.22324388539948</v>
      </c>
      <c r="CN27" s="656">
        <f>+entero!CN73</f>
        <v>-0.40757766529441142</v>
      </c>
      <c r="CO27" s="544">
        <f>+entero!CO73</f>
        <v>-4.9009446828152115E-2</v>
      </c>
      <c r="CP27" s="3"/>
      <c r="CQ27" s="494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69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1650.09890617</v>
      </c>
      <c r="CI28" s="656">
        <f>+entero!CI74</f>
        <v>1650.1559973100004</v>
      </c>
      <c r="CJ28" s="657">
        <f>+entero!CJ74</f>
        <v>1650.8678833700001</v>
      </c>
      <c r="CK28" s="657">
        <f>+entero!CK74</f>
        <v>1650.82405171</v>
      </c>
      <c r="CL28" s="657">
        <f>+entero!CL74</f>
        <v>1650.81076945</v>
      </c>
      <c r="CM28" s="658">
        <f>+entero!CM74</f>
        <v>1650.8306928900001</v>
      </c>
      <c r="CN28" s="656">
        <f>+entero!CN74</f>
        <v>0.73178672000017286</v>
      </c>
      <c r="CO28" s="544">
        <f>+entero!CO74</f>
        <v>4.4348051941844879E-2</v>
      </c>
      <c r="CP28" s="3"/>
      <c r="CQ28" s="494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694" t="s">
        <v>222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1470.7099669500783</v>
      </c>
      <c r="CI29" s="656">
        <f>+entero!CI75</f>
        <v>1489.8087654788978</v>
      </c>
      <c r="CJ29" s="657">
        <f>+entero!CJ75</f>
        <v>1456.6625492675312</v>
      </c>
      <c r="CK29" s="657">
        <f>+entero!CK75</f>
        <v>1456.931600005568</v>
      </c>
      <c r="CL29" s="657">
        <f>+entero!CL75</f>
        <v>1427.8613878999327</v>
      </c>
      <c r="CM29" s="658">
        <f>+entero!CM75</f>
        <v>1521.02060970515</v>
      </c>
      <c r="CN29" s="656">
        <f>+entero!CN75</f>
        <v>50.31064275507174</v>
      </c>
      <c r="CO29" s="544">
        <f>+entero!CO75</f>
        <v>3.4208405386280782</v>
      </c>
      <c r="CP29" s="3"/>
      <c r="CQ29" s="494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69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1157.0943986893844</v>
      </c>
      <c r="CI30" s="656">
        <f>+entero!CI76</f>
        <v>1177.1274806639356</v>
      </c>
      <c r="CJ30" s="657">
        <f>+entero!CJ76</f>
        <v>1144.3216019448837</v>
      </c>
      <c r="CK30" s="657">
        <f>+entero!CK76</f>
        <v>1142.0840302400989</v>
      </c>
      <c r="CL30" s="657">
        <f>+entero!CL76</f>
        <v>1128.5177235710871</v>
      </c>
      <c r="CM30" s="658">
        <f>+entero!CM76</f>
        <v>1209.8675339297506</v>
      </c>
      <c r="CN30" s="656">
        <f>+entero!CN76</f>
        <v>52.773135240366173</v>
      </c>
      <c r="CO30" s="544">
        <f>+entero!CO76</f>
        <v>4.5608323141258955</v>
      </c>
      <c r="CP30" s="3"/>
      <c r="CQ30" s="494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69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313.61556826069386</v>
      </c>
      <c r="CI31" s="656">
        <f>+entero!CI77</f>
        <v>312.68128481496217</v>
      </c>
      <c r="CJ31" s="657">
        <f>+entero!CJ77</f>
        <v>312.3409473226472</v>
      </c>
      <c r="CK31" s="657">
        <f>+entero!CK77</f>
        <v>314.8475697654693</v>
      </c>
      <c r="CL31" s="657">
        <f>+entero!CL77</f>
        <v>299.34366432884565</v>
      </c>
      <c r="CM31" s="658">
        <f>+entero!CM77</f>
        <v>311.15307577539949</v>
      </c>
      <c r="CN31" s="656">
        <f>+entero!CN77</f>
        <v>-2.4624924852943764</v>
      </c>
      <c r="CO31" s="544">
        <f>+entero!CO77</f>
        <v>-0.78519459316108708</v>
      </c>
      <c r="CP31" s="3"/>
      <c r="CQ31" s="494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69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656">
        <f>+entero!CI78</f>
        <v>0</v>
      </c>
      <c r="CJ32" s="657">
        <f>+entero!CJ78</f>
        <v>0</v>
      </c>
      <c r="CK32" s="657">
        <f>+entero!CK78</f>
        <v>0</v>
      </c>
      <c r="CL32" s="657">
        <f>+entero!CL78</f>
        <v>0</v>
      </c>
      <c r="CM32" s="658">
        <f>+entero!CM78</f>
        <v>0</v>
      </c>
      <c r="CN32" s="656"/>
      <c r="CO32" s="544"/>
      <c r="CP32" s="3"/>
      <c r="CQ32" s="494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694" t="s">
        <v>195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15771.413550615382</v>
      </c>
      <c r="CH33" s="493">
        <f>+entero!CH79</f>
        <v>15752.833632710137</v>
      </c>
      <c r="CI33" s="656">
        <f>+entero!CI79</f>
        <v>15733.559153058532</v>
      </c>
      <c r="CJ33" s="657">
        <f>+entero!CJ79</f>
        <v>15731.893398386521</v>
      </c>
      <c r="CK33" s="657">
        <f>+entero!CK79</f>
        <v>15731.141607191181</v>
      </c>
      <c r="CL33" s="657">
        <f>+entero!CL79</f>
        <v>15734.65011058331</v>
      </c>
      <c r="CM33" s="658">
        <f>+entero!CM79</f>
        <v>15749.482586151827</v>
      </c>
      <c r="CN33" s="656">
        <f>+entero!CN79</f>
        <v>-3.3510465583094629</v>
      </c>
      <c r="CO33" s="544">
        <f>+entero!CO79</f>
        <v>-2.1272658852633519E-2</v>
      </c>
      <c r="CP33" s="3"/>
      <c r="CQ33" s="494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345">
        <f>+entero!CI80</f>
        <v>0</v>
      </c>
      <c r="CJ34" s="100">
        <f>+entero!CJ80</f>
        <v>0</v>
      </c>
      <c r="CK34" s="100">
        <f>+entero!CK80</f>
        <v>14355.068793996428</v>
      </c>
      <c r="CL34" s="100">
        <f>+entero!CL80</f>
        <v>14355.068793996428</v>
      </c>
      <c r="CM34" s="346">
        <f>+entero!CM80</f>
        <v>0</v>
      </c>
      <c r="CN34" s="656"/>
      <c r="CO34" s="544"/>
      <c r="CP34" s="3"/>
      <c r="CQ34" s="494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695" t="s">
        <v>190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94.286052590268611</v>
      </c>
      <c r="CH35" s="621">
        <f>+entero!CH81</f>
        <v>94.316095709624108</v>
      </c>
      <c r="CI35" s="622">
        <f>+entero!CI81</f>
        <v>94.319935138129594</v>
      </c>
      <c r="CJ35" s="623">
        <f>+entero!CJ81</f>
        <v>94.328716737111193</v>
      </c>
      <c r="CK35" s="623">
        <f>+entero!CK81</f>
        <v>94.334272157453995</v>
      </c>
      <c r="CL35" s="623">
        <f>+entero!CL81</f>
        <v>94.345080452996001</v>
      </c>
      <c r="CM35" s="624">
        <f>+entero!CM81</f>
        <v>94.357079707143598</v>
      </c>
      <c r="CN35" s="656"/>
      <c r="CO35" s="544"/>
      <c r="CP35" s="3"/>
      <c r="CQ35" s="494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39"/>
      <c r="CN36" s="101"/>
      <c r="CO36" s="693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N3:CO3"/>
    <mergeCell ref="CI3:CM3"/>
    <mergeCell ref="AM3:AM4"/>
    <mergeCell ref="AN3:AN4"/>
    <mergeCell ref="AO3:AO4"/>
    <mergeCell ref="AP3:AP4"/>
    <mergeCell ref="AU3:AU4"/>
    <mergeCell ref="AV3:AV4"/>
    <mergeCell ref="BA3:BA4"/>
    <mergeCell ref="CH3:CH4"/>
    <mergeCell ref="AT3:AT4"/>
    <mergeCell ref="CF3:CF4"/>
    <mergeCell ref="CE3:CE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Z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5" t="str">
        <f>+entero!CG3</f>
        <v xml:space="preserve">2015                         A  fines de Ago* </v>
      </c>
      <c r="CH3" s="801" t="str">
        <f>+entero!CH3</f>
        <v>Semana 1*</v>
      </c>
      <c r="CI3" s="809" t="str">
        <f>+entero!CI3</f>
        <v xml:space="preserve">   Semana 2*</v>
      </c>
      <c r="CJ3" s="810"/>
      <c r="CK3" s="810"/>
      <c r="CL3" s="810"/>
      <c r="CM3" s="811"/>
      <c r="CN3" s="807" t="s">
        <v>34</v>
      </c>
      <c r="CO3" s="808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6"/>
      <c r="CD4" s="806"/>
      <c r="CE4" s="806"/>
      <c r="CF4" s="806"/>
      <c r="CG4" s="806"/>
      <c r="CH4" s="802"/>
      <c r="CI4" s="202">
        <f>+entero!CI4</f>
        <v>42254</v>
      </c>
      <c r="CJ4" s="341">
        <f>+entero!CJ4</f>
        <v>42255</v>
      </c>
      <c r="CK4" s="341">
        <f>+entero!CK4</f>
        <v>42256</v>
      </c>
      <c r="CL4" s="341">
        <f>+entero!CL4</f>
        <v>42257</v>
      </c>
      <c r="CM4" s="342" t="str">
        <f>+entero!CM4</f>
        <v>11-Sep-15 14</v>
      </c>
      <c r="CN4" s="204" t="s">
        <v>20</v>
      </c>
      <c r="CO4" s="205" t="s">
        <v>211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709">
        <f>+entero!CN83</f>
        <v>0</v>
      </c>
      <c r="CO6" s="546">
        <f>+entero!CO83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709">
        <f>+entero!CN84</f>
        <v>0</v>
      </c>
      <c r="CO7" s="546">
        <f>+entero!CO84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600">
        <f>+entero!CI85</f>
        <v>6.9433875291988176</v>
      </c>
      <c r="CJ8" s="600">
        <f>+entero!CJ85</f>
        <v>6.9539570809549769</v>
      </c>
      <c r="CK8" s="600">
        <f>+entero!CK85</f>
        <v>6.9428262497167186</v>
      </c>
      <c r="CL8" s="600">
        <f>+entero!CL85</f>
        <v>6.9500364089177475</v>
      </c>
      <c r="CM8" s="600">
        <f>+entero!CM85</f>
        <v>6.9436206971551915</v>
      </c>
      <c r="CN8" s="709">
        <f>+entero!CN85</f>
        <v>-1.758547524419285E-2</v>
      </c>
      <c r="CO8" s="546">
        <f>+entero!CO85</f>
        <v>-0.25262109480276296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06"/>
      <c r="CI9" s="706"/>
      <c r="CJ9" s="706"/>
      <c r="CK9" s="706"/>
      <c r="CL9" s="706"/>
      <c r="CM9" s="706"/>
      <c r="CN9" s="709" t="s">
        <v>3</v>
      </c>
      <c r="CO9" s="546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14">
        <f>+entero!CI87</f>
        <v>2.0744500000000001</v>
      </c>
      <c r="CJ10" s="14">
        <f>+entero!CJ87</f>
        <v>2.0746199999999999</v>
      </c>
      <c r="CK10" s="14">
        <f>+entero!CK87</f>
        <v>2.0747900000000001</v>
      </c>
      <c r="CL10" s="14">
        <f>+entero!CL87</f>
        <v>2.0749599999999999</v>
      </c>
      <c r="CM10" s="14">
        <f>+entero!CM87</f>
        <v>2.0751400000000002</v>
      </c>
      <c r="CN10" s="709">
        <f>+entero!CN87</f>
        <v>1.2000000000003119E-3</v>
      </c>
      <c r="CO10" s="546">
        <f>+entero!CO87</f>
        <v>5.7860883149962739E-2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6"/>
      <c r="CI11" s="706"/>
      <c r="CJ11" s="706"/>
      <c r="CK11" s="706"/>
      <c r="CL11" s="706"/>
      <c r="CM11" s="706"/>
      <c r="CN11" s="710"/>
      <c r="CO11" s="547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42262.854529282406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E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474"/>
      <c r="CI3" s="797" t="str">
        <f>+entero!CI3</f>
        <v xml:space="preserve">   Semana 2*</v>
      </c>
      <c r="CJ3" s="798"/>
      <c r="CK3" s="798"/>
      <c r="CL3" s="798"/>
      <c r="CM3" s="799"/>
      <c r="CN3" s="795" t="s">
        <v>34</v>
      </c>
      <c r="CO3" s="796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4"/>
      <c r="CG4" s="794"/>
      <c r="CH4" s="84" t="str">
        <f>+entero!CH3</f>
        <v>Semana 1*</v>
      </c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"/>
      <c r="CK5" s="33"/>
      <c r="CL5" s="33"/>
      <c r="CM5" s="337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38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38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38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38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2934.9847252274049</v>
      </c>
      <c r="CH10" s="712">
        <f>+entero!CH90</f>
        <v>2881.1282018075799</v>
      </c>
      <c r="CI10" s="713">
        <f>+entero!CI90</f>
        <v>2881.1282018075799</v>
      </c>
      <c r="CJ10" s="714">
        <f>+entero!CJ90</f>
        <v>2881.1282018075799</v>
      </c>
      <c r="CK10" s="714">
        <f>+entero!CK90</f>
        <v>2881.1282018075799</v>
      </c>
      <c r="CL10" s="714">
        <f>+entero!CL90</f>
        <v>2881.1282018075799</v>
      </c>
      <c r="CM10" s="715">
        <f>+entero!CM90</f>
        <v>2744.0231617551021</v>
      </c>
      <c r="CN10" s="716">
        <f>+entero!CN90</f>
        <v>-137.10504005247776</v>
      </c>
      <c r="CO10" s="547">
        <f>+entero!CO90</f>
        <v>-4.7587275000973595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I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Y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801" t="str">
        <f>+entero!CH3</f>
        <v>Semana 1*</v>
      </c>
      <c r="CI3" s="798" t="str">
        <f>+entero!CI3</f>
        <v xml:space="preserve">   Semana 2*</v>
      </c>
      <c r="CJ3" s="798"/>
      <c r="CK3" s="798"/>
      <c r="CL3" s="798"/>
      <c r="CM3" s="799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4"/>
      <c r="CG4" s="794"/>
      <c r="CH4" s="802"/>
      <c r="CI4" s="429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399"/>
      <c r="CI5" s="153"/>
      <c r="CJ5" s="153"/>
      <c r="CK5" s="153"/>
      <c r="CL5" s="153"/>
      <c r="CM5" s="333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787"/>
      <c r="C6" s="17"/>
      <c r="D6" s="717" t="s">
        <v>121</v>
      </c>
      <c r="E6" s="626">
        <f>+entero!E92</f>
        <v>115.8432116909471</v>
      </c>
      <c r="F6" s="626">
        <f>+entero!F92</f>
        <v>116.26000229662671</v>
      </c>
      <c r="G6" s="626">
        <f>+entero!G92</f>
        <v>116.17684430496313</v>
      </c>
      <c r="H6" s="626">
        <f>+entero!H92</f>
        <v>115.60775555652505</v>
      </c>
      <c r="I6" s="626">
        <f>+entero!I92</f>
        <v>115.10646657321395</v>
      </c>
      <c r="J6" s="626">
        <f>+entero!J92</f>
        <v>114.89414930397368</v>
      </c>
      <c r="K6" s="626">
        <f>+entero!K92</f>
        <v>115.12105734711396</v>
      </c>
      <c r="L6" s="626">
        <f>+entero!L92</f>
        <v>114.8892251142518</v>
      </c>
      <c r="M6" s="626">
        <f>+entero!M92</f>
        <v>115.60612752890239</v>
      </c>
      <c r="N6" s="626">
        <f>+entero!N92</f>
        <v>115.73494937169239</v>
      </c>
      <c r="O6" s="626">
        <f>+entero!O92</f>
        <v>116.10279000338198</v>
      </c>
      <c r="P6" s="626">
        <f>+entero!P92</f>
        <v>115.87806769636373</v>
      </c>
      <c r="Q6" s="626">
        <f>+entero!Q92</f>
        <v>116.14892566034837</v>
      </c>
      <c r="R6" s="626">
        <f>+entero!R92</f>
        <v>116.34658311355454</v>
      </c>
      <c r="S6" s="626">
        <f>+entero!S92</f>
        <v>116.53975841556105</v>
      </c>
      <c r="T6" s="626">
        <f>+entero!T92</f>
        <v>116.40025788043205</v>
      </c>
      <c r="U6" s="626">
        <f>+entero!U92</f>
        <v>116.50567084846548</v>
      </c>
      <c r="V6" s="626">
        <f>+entero!V92</f>
        <v>116.48509581207944</v>
      </c>
      <c r="W6" s="626">
        <f>+entero!W92</f>
        <v>116.65062371742022</v>
      </c>
      <c r="X6" s="626">
        <f>+entero!X92</f>
        <v>117.37192642255852</v>
      </c>
      <c r="Y6" s="626">
        <f>+entero!Y92</f>
        <v>117.614895123373</v>
      </c>
      <c r="Z6" s="626">
        <f>+entero!Z92</f>
        <v>119.52</v>
      </c>
      <c r="AA6" s="626">
        <f>+entero!AA92</f>
        <v>120.9834226663417</v>
      </c>
      <c r="AB6" s="626">
        <f>+entero!AB92</f>
        <v>122.33167859942841</v>
      </c>
      <c r="AC6" s="626">
        <f>+entero!AC92</f>
        <v>124.49056695694492</v>
      </c>
      <c r="AD6" s="626">
        <f>+entero!AD92</f>
        <v>126.099776000175</v>
      </c>
      <c r="AE6" s="626">
        <f>+entero!AE92</f>
        <v>128.19297158426104</v>
      </c>
      <c r="AF6" s="626">
        <f>+entero!AF92</f>
        <v>129.33000000000001</v>
      </c>
      <c r="AG6" s="626">
        <f>+entero!AG92</f>
        <v>129.35942489867696</v>
      </c>
      <c r="AH6" s="626">
        <f>+entero!AH92</f>
        <v>129.617717332561</v>
      </c>
      <c r="AI6" s="626">
        <f>+entero!AI92</f>
        <v>129.80383134306524</v>
      </c>
      <c r="AJ6" s="626">
        <f>+entero!AJ92</f>
        <v>130.49433240070471</v>
      </c>
      <c r="AK6" s="626">
        <f>+entero!AK92</f>
        <v>130.98922483123354</v>
      </c>
      <c r="AL6" s="626">
        <f>+entero!AL92</f>
        <v>131.38791478953166</v>
      </c>
      <c r="AM6" s="626">
        <f>+entero!AM92</f>
        <v>132.00960635507752</v>
      </c>
      <c r="AN6" s="626">
        <f>+entero!AN92</f>
        <v>132.43580700695026</v>
      </c>
      <c r="AO6" s="626">
        <f>+entero!AO92</f>
        <v>133.08482545148976</v>
      </c>
      <c r="AP6" s="626">
        <f>+entero!AP92</f>
        <v>133.4850499510473</v>
      </c>
      <c r="AQ6" s="626">
        <f>+entero!AQ92</f>
        <v>134.14527396759294</v>
      </c>
      <c r="AR6" s="626">
        <f>+entero!AR92</f>
        <v>134.53802957745873</v>
      </c>
      <c r="AS6" s="626">
        <f>+entero!AS92</f>
        <v>134.74796095365838</v>
      </c>
      <c r="AT6" s="626">
        <f>+entero!AT92</f>
        <v>135.40892324418502</v>
      </c>
      <c r="AU6" s="626">
        <f>+entero!AU92</f>
        <v>135.6988908536708</v>
      </c>
      <c r="AV6" s="626">
        <f>+entero!AV92</f>
        <v>136.21883246777836</v>
      </c>
      <c r="AW6" s="626">
        <f>+entero!AW92</f>
        <v>136.70114490249009</v>
      </c>
      <c r="AX6" s="626">
        <f>+entero!AX92</f>
        <v>137.21049933525532</v>
      </c>
      <c r="AY6" s="626">
        <f>+entero!AY92</f>
        <v>137.73423636295593</v>
      </c>
      <c r="AZ6" s="626">
        <f>+entero!AZ92</f>
        <v>138.38793850030589</v>
      </c>
      <c r="BA6" s="626">
        <f>+entero!BA92</f>
        <v>139.12702582636211</v>
      </c>
      <c r="BB6" s="626">
        <f>+entero!BB92</f>
        <v>140.05193792289856</v>
      </c>
      <c r="BC6" s="626">
        <f>+entero!BC92</f>
        <v>140.96110222294621</v>
      </c>
      <c r="BD6" s="626">
        <f>+entero!BD92</f>
        <v>141.31470092321152</v>
      </c>
      <c r="BE6" s="626">
        <f>+entero!BE92</f>
        <v>141.41401824971311</v>
      </c>
      <c r="BF6" s="626">
        <f>+entero!BF92</f>
        <v>141.7986652352175</v>
      </c>
      <c r="BG6" s="626">
        <f>+entero!BG92</f>
        <v>142.23136689443143</v>
      </c>
      <c r="BH6" s="626">
        <f>+entero!BH92</f>
        <v>143.10127842383312</v>
      </c>
      <c r="BI6" s="626">
        <f>+entero!BI92</f>
        <v>145.01679610235965</v>
      </c>
      <c r="BJ6" s="626">
        <f>+entero!BJ92</f>
        <v>146.99</v>
      </c>
      <c r="BK6" s="626">
        <f>+entero!BK92</f>
        <v>148.06623648598699</v>
      </c>
      <c r="BL6" s="626">
        <f>+entero!BL92</f>
        <v>148.02065500677426</v>
      </c>
      <c r="BM6" s="626">
        <f>+entero!BM92</f>
        <v>148.14201643848099</v>
      </c>
      <c r="BN6" s="626">
        <f>+entero!BN92</f>
        <v>148.52661973091651</v>
      </c>
      <c r="BO6" s="626">
        <f>+entero!BO92</f>
        <v>149.65138665675016</v>
      </c>
      <c r="BP6" s="626">
        <f>+entero!BP92</f>
        <v>149.9686378198044</v>
      </c>
      <c r="BQ6" s="626">
        <f>+entero!BQ92</f>
        <v>150.21013699158027</v>
      </c>
      <c r="BR6" s="626">
        <f>+entero!BR92</f>
        <v>150.84102819539012</v>
      </c>
      <c r="BS6" s="626">
        <f>+entero!BS92</f>
        <v>152.66341806531295</v>
      </c>
      <c r="BT6" s="626">
        <f>+entero!BT92</f>
        <v>153.78486839694821</v>
      </c>
      <c r="BU6" s="626">
        <f>+entero!BU92</f>
        <v>153.88317664926026</v>
      </c>
      <c r="BV6" s="626">
        <f>+entero!BV92</f>
        <v>153.30520652617662</v>
      </c>
      <c r="BW6" s="626">
        <f>+entero!BW92</f>
        <v>153.4539375196608</v>
      </c>
      <c r="BX6" s="626">
        <f>+entero!BX92</f>
        <v>154.54290753151426</v>
      </c>
      <c r="BY6" s="626">
        <f>+entero!BY92</f>
        <v>155.83687963668734</v>
      </c>
      <c r="BZ6" s="626">
        <f>+entero!BZ92</f>
        <v>157.34424448216998</v>
      </c>
      <c r="CA6" s="626">
        <f>+entero!CA92</f>
        <v>157.87180410689658</v>
      </c>
      <c r="CB6" s="626">
        <f>+entero!CB92</f>
        <v>157.09891501036404</v>
      </c>
      <c r="CC6" s="626">
        <f>+entero!CC92</f>
        <v>156.43014385473236</v>
      </c>
      <c r="CD6" s="626">
        <f>+entero!CD92</f>
        <v>157.0020086828637</v>
      </c>
      <c r="CE6" s="626">
        <f>+entero!CE92</f>
        <v>157.53905303265603</v>
      </c>
      <c r="CF6" s="626">
        <f>+entero!CF92</f>
        <v>158.49404466510214</v>
      </c>
      <c r="CG6" s="626">
        <f>+entero!CG92</f>
        <v>158.81212549591672</v>
      </c>
      <c r="CH6" s="430"/>
      <c r="CI6" s="42"/>
      <c r="CJ6" s="42"/>
      <c r="CK6" s="42"/>
      <c r="CL6" s="42"/>
      <c r="CM6" s="334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787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30"/>
      <c r="CI7" s="42"/>
      <c r="CJ7" s="42"/>
      <c r="CK7" s="42"/>
      <c r="CL7" s="42"/>
      <c r="CM7" s="334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787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30"/>
      <c r="CI8" s="42"/>
      <c r="CJ8" s="42"/>
      <c r="CK8" s="42"/>
      <c r="CL8" s="42"/>
      <c r="CM8" s="334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787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30"/>
      <c r="CI9" s="42"/>
      <c r="CJ9" s="42"/>
      <c r="CK9" s="42"/>
      <c r="CL9" s="42"/>
      <c r="CM9" s="334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787"/>
      <c r="C10" s="17" t="s">
        <v>3</v>
      </c>
      <c r="D10" s="717" t="s">
        <v>202</v>
      </c>
      <c r="E10" s="626">
        <f>+entero!E96</f>
        <v>224.75109687817815</v>
      </c>
      <c r="F10" s="626">
        <f>+entero!F96</f>
        <v>225.32642740819171</v>
      </c>
      <c r="G10" s="626">
        <f>+entero!G96</f>
        <v>225.117066831644</v>
      </c>
      <c r="H10" s="626">
        <f>+entero!H96</f>
        <v>224.12360575551207</v>
      </c>
      <c r="I10" s="626">
        <f>+entero!I96</f>
        <v>223.55565299632758</v>
      </c>
      <c r="J10" s="626">
        <f>+entero!J96</f>
        <v>223.00254797167284</v>
      </c>
      <c r="K10" s="626">
        <f>+entero!K96</f>
        <v>223.0944487730566</v>
      </c>
      <c r="L10" s="626">
        <f>+entero!L96</f>
        <v>222.96572845011599</v>
      </c>
      <c r="M10" s="626">
        <f>+entero!M96</f>
        <v>223.51154330481626</v>
      </c>
      <c r="N10" s="626">
        <f>+entero!N96</f>
        <v>223.76154396662349</v>
      </c>
      <c r="O10" s="626">
        <f>+entero!O96</f>
        <v>224.22095500017366</v>
      </c>
      <c r="P10" s="626">
        <f>+entero!P96</f>
        <v>223.91991524768434</v>
      </c>
      <c r="Q10" s="626">
        <f>+entero!Q96</f>
        <v>224.6476046580319</v>
      </c>
      <c r="R10" s="626">
        <f>+entero!R96</f>
        <v>224.98204660891091</v>
      </c>
      <c r="S10" s="626">
        <f>+entero!S96</f>
        <v>225.15920659999986</v>
      </c>
      <c r="T10" s="626">
        <f>+entero!T96</f>
        <v>225.08379347687682</v>
      </c>
      <c r="U10" s="626">
        <f>+entero!U96</f>
        <v>225.53439262130439</v>
      </c>
      <c r="V10" s="626">
        <f>+entero!V96</f>
        <v>225.64670538928914</v>
      </c>
      <c r="W10" s="626">
        <f>+entero!W96</f>
        <v>225.77601577775437</v>
      </c>
      <c r="X10" s="626">
        <f>+entero!X96</f>
        <v>226.81735227587109</v>
      </c>
      <c r="Y10" s="626">
        <f>+entero!Y96</f>
        <v>228.27209316587266</v>
      </c>
      <c r="Z10" s="626">
        <f>+entero!Z96</f>
        <v>229.70960408028381</v>
      </c>
      <c r="AA10" s="626">
        <f>+entero!AA96</f>
        <v>231.99295292198082</v>
      </c>
      <c r="AB10" s="626">
        <f>+entero!AB96</f>
        <v>234.02386877855375</v>
      </c>
      <c r="AC10" s="626">
        <f>+entero!AC96</f>
        <v>237.37170811518953</v>
      </c>
      <c r="AD10" s="626">
        <f>+entero!AD96</f>
        <v>241.11215377803057</v>
      </c>
      <c r="AE10" s="626">
        <f>+entero!AE96</f>
        <v>244.02329272601625</v>
      </c>
      <c r="AF10" s="626">
        <f>+entero!AF96</f>
        <v>245.972900475117</v>
      </c>
      <c r="AG10" s="626">
        <f>+entero!AG96</f>
        <v>246.5154406159474</v>
      </c>
      <c r="AH10" s="626">
        <f>+entero!AH96</f>
        <v>246.90302630741999</v>
      </c>
      <c r="AI10" s="626">
        <f>+entero!AI96</f>
        <v>247.74846884760495</v>
      </c>
      <c r="AJ10" s="626">
        <f>+entero!AJ96</f>
        <v>248.7753540769246</v>
      </c>
      <c r="AK10" s="626">
        <f>+entero!AK96</f>
        <v>249.7586313819138</v>
      </c>
      <c r="AL10" s="626">
        <f>+entero!AL96</f>
        <v>250.31621057075293</v>
      </c>
      <c r="AM10" s="626">
        <f>+entero!AM96</f>
        <v>251.06008111897268</v>
      </c>
      <c r="AN10" s="626">
        <f>+entero!AN96</f>
        <v>251.671318085683</v>
      </c>
      <c r="AO10" s="626">
        <f>+entero!AO96</f>
        <v>252.91250815367061</v>
      </c>
      <c r="AP10" s="626">
        <f>+entero!AP96</f>
        <v>253.91343438031458</v>
      </c>
      <c r="AQ10" s="626">
        <f>+entero!AQ96</f>
        <v>254.93409604032894</v>
      </c>
      <c r="AR10" s="626">
        <f>+entero!AR96</f>
        <v>255.16951316697794</v>
      </c>
      <c r="AS10" s="626">
        <f>+entero!AS96</f>
        <v>255.4849383488621</v>
      </c>
      <c r="AT10" s="626">
        <f>+entero!AT96</f>
        <v>256.18425282687895</v>
      </c>
      <c r="AU10" s="626">
        <f>+entero!AU96</f>
        <v>257.06537592061471</v>
      </c>
      <c r="AV10" s="626">
        <f>+entero!AV96</f>
        <v>257.56573012886452</v>
      </c>
      <c r="AW10" s="626">
        <f>+entero!AW96</f>
        <v>258.06445082858937</v>
      </c>
      <c r="AX10" s="626">
        <f>+entero!AX96</f>
        <v>258.97244186612113</v>
      </c>
      <c r="AY10" s="626">
        <f>+entero!AY96</f>
        <v>259.94145708397286</v>
      </c>
      <c r="AZ10" s="626">
        <f>+entero!AZ96</f>
        <v>260.68302561834525</v>
      </c>
      <c r="BA10" s="626">
        <f>+entero!BA96</f>
        <v>261.81349922468678</v>
      </c>
      <c r="BB10" s="626">
        <f>+entero!BB96</f>
        <v>262.8241973328735</v>
      </c>
      <c r="BC10" s="626">
        <f>+entero!BC96</f>
        <v>263.71175776546386</v>
      </c>
      <c r="BD10" s="626">
        <f>+entero!BD96</f>
        <v>264.13833254575087</v>
      </c>
      <c r="BE10" s="626">
        <f>+entero!BE96</f>
        <v>264.63884352009433</v>
      </c>
      <c r="BF10" s="626">
        <f>+entero!BF96</f>
        <v>265.48982043673254</v>
      </c>
      <c r="BG10" s="626">
        <f>+entero!BG96</f>
        <v>266.46630352194313</v>
      </c>
      <c r="BH10" s="626">
        <f>+entero!BH96</f>
        <v>267.60662590354036</v>
      </c>
      <c r="BI10" s="626">
        <f>+entero!BI96</f>
        <v>269.24889784644949</v>
      </c>
      <c r="BJ10" s="626">
        <f>+entero!BJ96</f>
        <v>270.29139252923949</v>
      </c>
      <c r="BK10" s="626">
        <f>+entero!BK96</f>
        <v>271.25667942205217</v>
      </c>
      <c r="BL10" s="626">
        <f>+entero!BL96</f>
        <v>271.58804216352843</v>
      </c>
      <c r="BM10" s="626">
        <f>+entero!BM96</f>
        <v>273.16795540708591</v>
      </c>
      <c r="BN10" s="626">
        <f>+entero!BN96</f>
        <v>274.79623175235054</v>
      </c>
      <c r="BO10" s="626">
        <f>+entero!BO96</f>
        <v>275.48326862394441</v>
      </c>
      <c r="BP10" s="626">
        <f>+entero!BP96</f>
        <v>275.84306400654594</v>
      </c>
      <c r="BQ10" s="626">
        <f>+entero!BQ96</f>
        <v>276.64243456830957</v>
      </c>
      <c r="BR10" s="626">
        <f>+entero!BR96</f>
        <v>277.39667444013935</v>
      </c>
      <c r="BS10" s="626">
        <f>+entero!BS96</f>
        <v>279.62601509672078</v>
      </c>
      <c r="BT10" s="626">
        <f>+entero!BT96</f>
        <v>280.7091504716962</v>
      </c>
      <c r="BU10" s="626">
        <f>+entero!BU96</f>
        <v>281.24229462799417</v>
      </c>
      <c r="BV10" s="626">
        <f>+entero!BV96</f>
        <v>281.30583902238055</v>
      </c>
      <c r="BW10" s="626">
        <f>+entero!BW96</f>
        <v>281.73633619013953</v>
      </c>
      <c r="BX10" s="626">
        <f>+entero!BX96</f>
        <v>282.14211161572223</v>
      </c>
      <c r="BY10" s="626">
        <f>+entero!BY96</f>
        <v>283.87451680871533</v>
      </c>
      <c r="BZ10" s="626">
        <f>+entero!BZ96</f>
        <v>285.72416852718356</v>
      </c>
      <c r="CA10" s="626">
        <f>+entero!CA96</f>
        <v>286.84960034383761</v>
      </c>
      <c r="CB10" s="626">
        <f>+entero!CB96</f>
        <v>286.92306012007703</v>
      </c>
      <c r="CC10" s="626">
        <f>+entero!CC96</f>
        <v>286.54313188195891</v>
      </c>
      <c r="CD10" s="626">
        <f>+entero!CD96</f>
        <v>286.14490547278558</v>
      </c>
      <c r="CE10" s="626">
        <f>+entero!CE96</f>
        <v>286.96492903747179</v>
      </c>
      <c r="CF10" s="626">
        <f>+entero!CF96</f>
        <v>287.95391596032334</v>
      </c>
      <c r="CG10" s="626">
        <f>+entero!CG96</f>
        <v>288.2161367958692</v>
      </c>
      <c r="CH10" s="430"/>
      <c r="CI10" s="42"/>
      <c r="CJ10" s="42"/>
      <c r="CK10" s="42"/>
      <c r="CL10" s="42"/>
      <c r="CM10" s="334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787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30"/>
      <c r="CI11" s="42"/>
      <c r="CJ11" s="42"/>
      <c r="CK11" s="42"/>
      <c r="CL11" s="42"/>
      <c r="CM11" s="334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787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30"/>
      <c r="CI12" s="42"/>
      <c r="CJ12" s="42"/>
      <c r="CK12" s="42"/>
      <c r="CL12" s="42"/>
      <c r="CM12" s="334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787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30"/>
      <c r="CI13" s="42"/>
      <c r="CJ13" s="42"/>
      <c r="CK13" s="42"/>
      <c r="CL13" s="42"/>
      <c r="CM13" s="334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0"/>
      <c r="CI14" s="42"/>
      <c r="CJ14" s="42"/>
      <c r="CK14" s="42"/>
      <c r="CL14" s="42"/>
      <c r="CM14" s="334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0"/>
      <c r="CI15" s="42"/>
      <c r="CJ15" s="42"/>
      <c r="CK15" s="42"/>
      <c r="CL15" s="42"/>
      <c r="CM15" s="334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0"/>
      <c r="CI16" s="42"/>
      <c r="CJ16" s="42"/>
      <c r="CK16" s="42"/>
      <c r="CL16" s="42"/>
      <c r="CM16" s="334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0"/>
      <c r="CI17" s="42"/>
      <c r="CJ17" s="42"/>
      <c r="CK17" s="42"/>
      <c r="CL17" s="42"/>
      <c r="CM17" s="334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5"/>
      <c r="CJ18" s="105"/>
      <c r="CK18" s="105"/>
      <c r="CL18" s="105"/>
      <c r="CM18" s="335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1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42">
        <f>+entero!CM105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20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5">
        <f>+entero!CI106</f>
        <v>4</v>
      </c>
      <c r="CJ20" s="595">
        <f>+entero!CJ106</f>
        <v>4</v>
      </c>
      <c r="CK20" s="595">
        <f>+entero!CK106</f>
        <v>4</v>
      </c>
      <c r="CL20" s="595">
        <f>+entero!CL106</f>
        <v>4</v>
      </c>
      <c r="CM20" s="543">
        <f>+entero!CM106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CA3:CA4"/>
    <mergeCell ref="CB3:CB4"/>
    <mergeCell ref="CC3:CC4"/>
    <mergeCell ref="CH3:CH4"/>
    <mergeCell ref="AW3:AW4"/>
    <mergeCell ref="BI3:BI4"/>
    <mergeCell ref="BX3:BX4"/>
    <mergeCell ref="BY3:BY4"/>
    <mergeCell ref="BZ3:BZ4"/>
    <mergeCell ref="CE3:CE4"/>
    <mergeCell ref="CF3:CF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O3:AO4"/>
    <mergeCell ref="BW3:BW4"/>
    <mergeCell ref="BS3:BS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2015-09-16T00:31:13Z</dcterms:modified>
</cp:coreProperties>
</file>