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Temporary Internet Files\Content.Outlook\G3O01UPY\"/>
    </mc:Choice>
  </mc:AlternateContent>
  <bookViews>
    <workbookView xWindow="0" yWindow="7875" windowWidth="17490" windowHeight="18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entero!$C$1:$DU$111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M17" i="4" l="1"/>
  <c r="DM16" i="4"/>
  <c r="DM15" i="4"/>
  <c r="DM14" i="4"/>
  <c r="DQ20" i="4" l="1"/>
  <c r="DP20" i="4"/>
  <c r="DQ19" i="4"/>
  <c r="DP19" i="4"/>
  <c r="DQ4" i="4"/>
  <c r="DP4" i="4"/>
  <c r="DN20" i="4"/>
  <c r="DN19" i="4"/>
  <c r="DN6" i="4"/>
  <c r="DN3" i="4"/>
  <c r="DQ10" i="10"/>
  <c r="DP10" i="10"/>
  <c r="DQ9" i="10"/>
  <c r="DP9" i="10"/>
  <c r="DQ8" i="10"/>
  <c r="DP8" i="10"/>
  <c r="DQ7" i="10"/>
  <c r="DP7" i="10"/>
  <c r="DQ6" i="10"/>
  <c r="DP6" i="10"/>
  <c r="DQ4" i="10"/>
  <c r="DP4" i="10"/>
  <c r="DN10" i="10"/>
  <c r="DN9" i="10"/>
  <c r="DN8" i="10"/>
  <c r="DN7" i="10"/>
  <c r="DN6" i="10"/>
  <c r="DN3" i="10"/>
  <c r="DQ10" i="5"/>
  <c r="DP10" i="5"/>
  <c r="DQ8" i="5"/>
  <c r="DP8" i="5"/>
  <c r="DQ7" i="5"/>
  <c r="DP7" i="5"/>
  <c r="DQ6" i="5"/>
  <c r="DP6" i="5"/>
  <c r="DQ4" i="5"/>
  <c r="DP4" i="5"/>
  <c r="DN10" i="5"/>
  <c r="DN8" i="5"/>
  <c r="DN7" i="5"/>
  <c r="DN6" i="5"/>
  <c r="DN3" i="5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Q4" i="6"/>
  <c r="DP4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Q19" i="7"/>
  <c r="DP19" i="7"/>
  <c r="DQ18" i="7"/>
  <c r="DP18" i="7"/>
  <c r="DP17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Q4" i="7"/>
  <c r="DP4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Q18" i="8"/>
  <c r="DP18" i="8"/>
  <c r="DQ17" i="8"/>
  <c r="DP17" i="8"/>
  <c r="DQ16" i="8"/>
  <c r="DP16" i="8"/>
  <c r="DQ14" i="8"/>
  <c r="DP14" i="8"/>
  <c r="DQ13" i="8"/>
  <c r="DP13" i="8"/>
  <c r="DQ12" i="8"/>
  <c r="DP12" i="8"/>
  <c r="DP9" i="8"/>
  <c r="DQ8" i="8"/>
  <c r="DQ7" i="8"/>
  <c r="DQ4" i="8"/>
  <c r="DP4" i="8"/>
  <c r="DN18" i="8"/>
  <c r="DN17" i="8"/>
  <c r="DN16" i="8"/>
  <c r="DN14" i="8"/>
  <c r="DN13" i="8"/>
  <c r="DN12" i="8"/>
  <c r="DN9" i="8"/>
  <c r="DN8" i="8"/>
  <c r="DN6" i="8"/>
  <c r="DN3" i="8"/>
  <c r="DQ26" i="9"/>
  <c r="DP26" i="9"/>
  <c r="DQ25" i="9"/>
  <c r="DP25" i="9"/>
  <c r="DQ24" i="9"/>
  <c r="DP24" i="9"/>
  <c r="DQ23" i="9"/>
  <c r="DP23" i="9"/>
  <c r="DQ22" i="9"/>
  <c r="DP22" i="9"/>
  <c r="DQ21" i="9"/>
  <c r="DP21" i="9"/>
  <c r="DQ20" i="9"/>
  <c r="DP20" i="9"/>
  <c r="DQ19" i="9"/>
  <c r="DP19" i="9"/>
  <c r="DQ17" i="9"/>
  <c r="DP17" i="9"/>
  <c r="DQ16" i="9"/>
  <c r="DP16" i="9"/>
  <c r="DQ15" i="9"/>
  <c r="DP15" i="9"/>
  <c r="DQ13" i="9"/>
  <c r="DP13" i="9"/>
  <c r="DQ12" i="9"/>
  <c r="DP12" i="9"/>
  <c r="DQ11" i="9"/>
  <c r="DP11" i="9"/>
  <c r="DQ10" i="9"/>
  <c r="DP10" i="9"/>
  <c r="DQ9" i="9"/>
  <c r="DP9" i="9"/>
  <c r="DQ8" i="9"/>
  <c r="DP8" i="9"/>
  <c r="DQ7" i="9"/>
  <c r="DP7" i="9"/>
  <c r="DQ5" i="9"/>
  <c r="DP5" i="9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Q23" i="6"/>
  <c r="DP23" i="6"/>
  <c r="DQ17" i="7"/>
  <c r="DQ13" i="7"/>
  <c r="DP14" i="7"/>
  <c r="DQ10" i="8"/>
  <c r="DP10" i="8"/>
  <c r="DQ9" i="8"/>
  <c r="DP8" i="8"/>
  <c r="DP7" i="8"/>
  <c r="DQ6" i="8"/>
  <c r="DP6" i="8"/>
  <c r="DP18" i="9"/>
  <c r="DQ14" i="9"/>
  <c r="DP14" i="9"/>
  <c r="DN10" i="8"/>
  <c r="DN7" i="8"/>
  <c r="DQ18" i="9" l="1"/>
  <c r="DP13" i="7"/>
  <c r="DQ14" i="7"/>
  <c r="DO3" i="4" l="1"/>
  <c r="DM20" i="4"/>
  <c r="DM19" i="4"/>
  <c r="DM13" i="4"/>
  <c r="DM12" i="4"/>
  <c r="DM11" i="4"/>
  <c r="DM10" i="4"/>
  <c r="DM9" i="4"/>
  <c r="DM8" i="4"/>
  <c r="DM7" i="4"/>
  <c r="DM6" i="4"/>
  <c r="DM3" i="4"/>
  <c r="DO3" i="10"/>
  <c r="DM10" i="10"/>
  <c r="DM9" i="10"/>
  <c r="DM8" i="10"/>
  <c r="DM7" i="10"/>
  <c r="DM6" i="10"/>
  <c r="DM3" i="10"/>
  <c r="DO3" i="5"/>
  <c r="DM11" i="5"/>
  <c r="DM10" i="5"/>
  <c r="DM9" i="5"/>
  <c r="DM8" i="5"/>
  <c r="DM7" i="5"/>
  <c r="DM6" i="5"/>
  <c r="DM3" i="5"/>
  <c r="DO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O3" i="7"/>
  <c r="DM19" i="7"/>
  <c r="DM18" i="7"/>
  <c r="DM16" i="7"/>
  <c r="DM15" i="7"/>
  <c r="DM12" i="7"/>
  <c r="DM11" i="7"/>
  <c r="DM10" i="7"/>
  <c r="DM9" i="7"/>
  <c r="DM8" i="7"/>
  <c r="DM7" i="7"/>
  <c r="DM6" i="7"/>
  <c r="DM3" i="7"/>
  <c r="DO3" i="8"/>
  <c r="DM18" i="8"/>
  <c r="DM17" i="8"/>
  <c r="DM16" i="8"/>
  <c r="DM14" i="8"/>
  <c r="DM13" i="8"/>
  <c r="DM12" i="8"/>
  <c r="DM10" i="8"/>
  <c r="DM9" i="8"/>
  <c r="DM8" i="8"/>
  <c r="DM7" i="8"/>
  <c r="DM6" i="8"/>
  <c r="DM3" i="8"/>
  <c r="DO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S20" i="4" l="1"/>
  <c r="DS19" i="4"/>
  <c r="DL20" i="4"/>
  <c r="DL19" i="4"/>
  <c r="DL13" i="4"/>
  <c r="DL12" i="4"/>
  <c r="DL11" i="4"/>
  <c r="DL10" i="4"/>
  <c r="DL9" i="4"/>
  <c r="DL8" i="4"/>
  <c r="DL7" i="4"/>
  <c r="DL6" i="4"/>
  <c r="DL3" i="4"/>
  <c r="DS10" i="10"/>
  <c r="DS9" i="10"/>
  <c r="DS8" i="10"/>
  <c r="DS7" i="10"/>
  <c r="DS6" i="10"/>
  <c r="DL10" i="10"/>
  <c r="DL9" i="10"/>
  <c r="DL8" i="10"/>
  <c r="DL7" i="10"/>
  <c r="DL6" i="10"/>
  <c r="DL3" i="10"/>
  <c r="DS10" i="5"/>
  <c r="DS8" i="5"/>
  <c r="DS7" i="5"/>
  <c r="DL11" i="5"/>
  <c r="DL10" i="5"/>
  <c r="DL9" i="5"/>
  <c r="DL8" i="5"/>
  <c r="DL7" i="5"/>
  <c r="DL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S19" i="7"/>
  <c r="DS18" i="7"/>
  <c r="DS16" i="7"/>
  <c r="DS15" i="7"/>
  <c r="DS12" i="7"/>
  <c r="DS11" i="7"/>
  <c r="DS10" i="7"/>
  <c r="DS9" i="7"/>
  <c r="DS8" i="7"/>
  <c r="DS7" i="7"/>
  <c r="DS6" i="7"/>
  <c r="DL19" i="7"/>
  <c r="DL18" i="7"/>
  <c r="DL16" i="7"/>
  <c r="DL15" i="7"/>
  <c r="DL12" i="7"/>
  <c r="DL11" i="7"/>
  <c r="DL10" i="7"/>
  <c r="DL9" i="7"/>
  <c r="DL8" i="7"/>
  <c r="DL7" i="7"/>
  <c r="DL6" i="7"/>
  <c r="DL3" i="7"/>
  <c r="DS18" i="8"/>
  <c r="DS17" i="8"/>
  <c r="DS16" i="8"/>
  <c r="DS14" i="8"/>
  <c r="DS13" i="8"/>
  <c r="DS12" i="8"/>
  <c r="DS10" i="8"/>
  <c r="DS9" i="8"/>
  <c r="DS8" i="8"/>
  <c r="DS7" i="8"/>
  <c r="DS6" i="8"/>
  <c r="DL18" i="8"/>
  <c r="DL17" i="8"/>
  <c r="DL16" i="8"/>
  <c r="DL14" i="8"/>
  <c r="DL13" i="8"/>
  <c r="DL12" i="8"/>
  <c r="DL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S6" i="5"/>
  <c r="DL6" i="5"/>
  <c r="DL23" i="6"/>
  <c r="DL17" i="7"/>
  <c r="DL7" i="8"/>
  <c r="DL6" i="8"/>
  <c r="DL18" i="9"/>
  <c r="DT18" i="9" l="1"/>
  <c r="DT14" i="9"/>
  <c r="DU14" i="9"/>
  <c r="DT23" i="6"/>
  <c r="DT6" i="5"/>
  <c r="DU6" i="5"/>
  <c r="DL13" i="7"/>
  <c r="DS17" i="7"/>
  <c r="DS18" i="9"/>
  <c r="DS14" i="7"/>
  <c r="DL14" i="7"/>
  <c r="DL14" i="9"/>
  <c r="DL8" i="8"/>
  <c r="DT8" i="8"/>
  <c r="DL10" i="8"/>
  <c r="DL9" i="8"/>
  <c r="DS14" i="9"/>
  <c r="DS23" i="6"/>
  <c r="DT14" i="7"/>
  <c r="DR10" i="8"/>
  <c r="DU7" i="8"/>
  <c r="DU6" i="8"/>
  <c r="DO10" i="8"/>
  <c r="DO9" i="8"/>
  <c r="DO8" i="8"/>
  <c r="DO7" i="8"/>
  <c r="DU10" i="5"/>
  <c r="DU8" i="5"/>
  <c r="DR6" i="5"/>
  <c r="DU34" i="6"/>
  <c r="DU33" i="6"/>
  <c r="DU31" i="6"/>
  <c r="DU30" i="6"/>
  <c r="DU26" i="6"/>
  <c r="DR23" i="6"/>
  <c r="DU15" i="6"/>
  <c r="DU12" i="6"/>
  <c r="DU11" i="6"/>
  <c r="DU10" i="7"/>
  <c r="DU8" i="7"/>
  <c r="DU13" i="8"/>
  <c r="DU12" i="8"/>
  <c r="DU8" i="8"/>
  <c r="DR14" i="9"/>
  <c r="DU10" i="9"/>
  <c r="DT10" i="10"/>
  <c r="DT34" i="6"/>
  <c r="DT27" i="6"/>
  <c r="DT26" i="6"/>
  <c r="DT24" i="6"/>
  <c r="DT21" i="6"/>
  <c r="DT15" i="6"/>
  <c r="DT14" i="6"/>
  <c r="DT11" i="6"/>
  <c r="DT9" i="6"/>
  <c r="DT19" i="7"/>
  <c r="DT18" i="7"/>
  <c r="DR17" i="7"/>
  <c r="DT17" i="7"/>
  <c r="DT16" i="7"/>
  <c r="DT12" i="7"/>
  <c r="DT10" i="7"/>
  <c r="DT6" i="7"/>
  <c r="DT18" i="8"/>
  <c r="DT16" i="8"/>
  <c r="DT14" i="8"/>
  <c r="DT17" i="9"/>
  <c r="DT15" i="9"/>
  <c r="DT10" i="9"/>
  <c r="DT9" i="9"/>
  <c r="D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9" i="8"/>
  <c r="DR8" i="8"/>
  <c r="DO6" i="8"/>
  <c r="DU21" i="6"/>
  <c r="DU14" i="6"/>
  <c r="DU9" i="6"/>
  <c r="DU11" i="7"/>
  <c r="DU7" i="7"/>
  <c r="DU13" i="9"/>
  <c r="DU9" i="9"/>
  <c r="DU8" i="9"/>
  <c r="DT10" i="5"/>
  <c r="DT33" i="6"/>
  <c r="DT30" i="6"/>
  <c r="DT25" i="6"/>
  <c r="DT20" i="6"/>
  <c r="DT8" i="6"/>
  <c r="DT7" i="7"/>
  <c r="DT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O6" i="5"/>
  <c r="DO21" i="6"/>
  <c r="DO19" i="6"/>
  <c r="DO18" i="6"/>
  <c r="DO17" i="6"/>
  <c r="DO15" i="6"/>
  <c r="DO13" i="6"/>
  <c r="DO11" i="6"/>
  <c r="DO9" i="6"/>
  <c r="DO7" i="6"/>
  <c r="DO6" i="6"/>
  <c r="DI21" i="6"/>
  <c r="DO20" i="6"/>
  <c r="DI20" i="6"/>
  <c r="DU19" i="6"/>
  <c r="DT19" i="6"/>
  <c r="DI19" i="6"/>
  <c r="DI18" i="6"/>
  <c r="DI17" i="6"/>
  <c r="DU16" i="6"/>
  <c r="DT16" i="6"/>
  <c r="DO16" i="6"/>
  <c r="DI16" i="6"/>
  <c r="DI15" i="6"/>
  <c r="DO14" i="6"/>
  <c r="DI14" i="6"/>
  <c r="DU13" i="6"/>
  <c r="DT13" i="6"/>
  <c r="DI13" i="6"/>
  <c r="DO12" i="6"/>
  <c r="DI12" i="6"/>
  <c r="DI11" i="6"/>
  <c r="DO20" i="4"/>
  <c r="DO19" i="4"/>
  <c r="DO10" i="10"/>
  <c r="DU9" i="10"/>
  <c r="DT9" i="10"/>
  <c r="DO9" i="10"/>
  <c r="DU8" i="10"/>
  <c r="DT8" i="10"/>
  <c r="DO8" i="10"/>
  <c r="DU7" i="10"/>
  <c r="DT7" i="10"/>
  <c r="DO7" i="10"/>
  <c r="DU6" i="10"/>
  <c r="DT6" i="10"/>
  <c r="DO6" i="10"/>
  <c r="DO10" i="5"/>
  <c r="DO8" i="5"/>
  <c r="DO7" i="5"/>
  <c r="DO34" i="6"/>
  <c r="DO33" i="6"/>
  <c r="DO32" i="6"/>
  <c r="DO31" i="6"/>
  <c r="DO30" i="6"/>
  <c r="DO29" i="6"/>
  <c r="DO27" i="6"/>
  <c r="DO26" i="6"/>
  <c r="DO25" i="6"/>
  <c r="DO24" i="6"/>
  <c r="DO8" i="6"/>
  <c r="DU19" i="7"/>
  <c r="DO19" i="7"/>
  <c r="DU18" i="7"/>
  <c r="DO18" i="7"/>
  <c r="DU17" i="7"/>
  <c r="DU16" i="7"/>
  <c r="DO16" i="7"/>
  <c r="DU15" i="7"/>
  <c r="DO15" i="7"/>
  <c r="DU14" i="7"/>
  <c r="DU13" i="7"/>
  <c r="DU12" i="7"/>
  <c r="DO12" i="7"/>
  <c r="DO11" i="7"/>
  <c r="DO10" i="7"/>
  <c r="DU9" i="7"/>
  <c r="DO9" i="7"/>
  <c r="DO8" i="7"/>
  <c r="DO7" i="7"/>
  <c r="DO6" i="7"/>
  <c r="DU18" i="8"/>
  <c r="DO18" i="8"/>
  <c r="DU17" i="8"/>
  <c r="DO17" i="8"/>
  <c r="DU16" i="8"/>
  <c r="DO16" i="8"/>
  <c r="DO14" i="8"/>
  <c r="DO13" i="8"/>
  <c r="DO12" i="8"/>
  <c r="DT26" i="9"/>
  <c r="DO26" i="9"/>
  <c r="DT25" i="9"/>
  <c r="DO25" i="9"/>
  <c r="DT24" i="9"/>
  <c r="DO24" i="9"/>
  <c r="DT23" i="9"/>
  <c r="DO23" i="9"/>
  <c r="DT22" i="9"/>
  <c r="DO22" i="9"/>
  <c r="DT21" i="9"/>
  <c r="DO21" i="9"/>
  <c r="DT20" i="9"/>
  <c r="DO20" i="9"/>
  <c r="DT19" i="9"/>
  <c r="DO19" i="9"/>
  <c r="DO17" i="9"/>
  <c r="DO16" i="9"/>
  <c r="DO15" i="9"/>
  <c r="DO13" i="9"/>
  <c r="DO12" i="9"/>
  <c r="DO11" i="9"/>
  <c r="DO10" i="9"/>
  <c r="DO9" i="9"/>
  <c r="DO8" i="9"/>
  <c r="DO7" i="9"/>
  <c r="DO17" i="7"/>
  <c r="DU20" i="6"/>
  <c r="DU18" i="6"/>
  <c r="DT18" i="6"/>
  <c r="DU17" i="6"/>
  <c r="DT17" i="6"/>
  <c r="DT12" i="6"/>
  <c r="DO14" i="9"/>
  <c r="DO28" i="6"/>
  <c r="DO23" i="6"/>
  <c r="DU10" i="10"/>
  <c r="DU7" i="5"/>
  <c r="DU32" i="6"/>
  <c r="DU29" i="6"/>
  <c r="DU28" i="6"/>
  <c r="DU27" i="6"/>
  <c r="DU25" i="6"/>
  <c r="DU24" i="6"/>
  <c r="DU8" i="6"/>
  <c r="DU7" i="6"/>
  <c r="DU6" i="6"/>
  <c r="DU6" i="7"/>
  <c r="DU14" i="8"/>
  <c r="DT16" i="9"/>
  <c r="DT13" i="9"/>
  <c r="DT12" i="9"/>
  <c r="DT11" i="9"/>
  <c r="DT8" i="9"/>
  <c r="DT8" i="5"/>
  <c r="DT7" i="5"/>
  <c r="DT32" i="6"/>
  <c r="DT31" i="6"/>
  <c r="DT29" i="6"/>
  <c r="DT28" i="6"/>
  <c r="DT7" i="6"/>
  <c r="DT6" i="6"/>
  <c r="DT15" i="7"/>
  <c r="DT11" i="7"/>
  <c r="DT9" i="7"/>
  <c r="DT8" i="7"/>
  <c r="DT13" i="8"/>
  <c r="D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7" i="9"/>
  <c r="DO13" i="7" l="1"/>
  <c r="DR13" i="7"/>
  <c r="DO18" i="9"/>
  <c r="DR18" i="9"/>
  <c r="DK13" i="7"/>
  <c r="DS13" i="7"/>
  <c r="DR14" i="7"/>
  <c r="DO14" i="7"/>
  <c r="DO5" i="9"/>
  <c r="DO4" i="4"/>
  <c r="DO4" i="10"/>
  <c r="DO4" i="8"/>
  <c r="DO4" i="5"/>
  <c r="DO4" i="6"/>
  <c r="DO4" i="7"/>
  <c r="DR6" i="8"/>
  <c r="DR7" i="8"/>
  <c r="DT13" i="7"/>
  <c r="DJ13" i="7"/>
  <c r="DU18" i="9"/>
  <c r="DU9" i="8"/>
  <c r="DU23" i="6"/>
  <c r="DT9" i="8"/>
  <c r="DT6" i="8"/>
  <c r="DT7" i="8"/>
  <c r="DT10" i="8"/>
  <c r="DU10" i="8"/>
  <c r="DR4" i="10" l="1"/>
  <c r="DR4" i="6"/>
  <c r="DR4" i="7"/>
  <c r="DR4" i="5"/>
  <c r="DR4" i="8"/>
  <c r="DR4" i="4"/>
  <c r="DR5" i="9"/>
  <c r="DS4" i="6" l="1"/>
  <c r="DS4" i="7"/>
  <c r="DS4" i="4"/>
  <c r="DS4" i="8"/>
  <c r="DS4" i="10"/>
  <c r="DS4" i="5"/>
  <c r="DS5" i="9"/>
</calcChain>
</file>

<file path=xl/sharedStrings.xml><?xml version="1.0" encoding="utf-8"?>
<sst xmlns="http://schemas.openxmlformats.org/spreadsheetml/2006/main" count="461" uniqueCount="265">
  <si>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</si>
  <si>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</si>
  <si>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</si>
  <si>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</si>
  <si>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</si>
  <si>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</si>
  <si>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</si>
  <si>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</si>
  <si>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</si>
  <si>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</si>
  <si>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</si>
  <si>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</si>
  <si>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</si>
  <si>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</si>
  <si>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</si>
  <si>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</si>
  <si>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</si>
  <si>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</si>
  <si>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</si>
  <si>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</si>
  <si>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</si>
  <si>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</si>
  <si>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</si>
  <si>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</si>
  <si>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</si>
  <si>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</si>
  <si>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</si>
  <si>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</si>
  <si>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</si>
  <si>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</si>
  <si>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</si>
  <si>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</si>
  <si>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</si>
  <si>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</si>
  <si>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</si>
  <si>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</si>
  <si>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</si>
  <si>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</si>
  <si>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</si>
  <si>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</si>
  <si>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</si>
  <si>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</si>
  <si>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</si>
  <si>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</si>
  <si>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</si>
  <si>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</si>
  <si>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</si>
  <si>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</si>
  <si>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</si>
  <si>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</si>
  <si>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</si>
  <si>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</si>
  <si>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</si>
  <si>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</si>
  <si>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</si>
  <si>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</si>
  <si>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</si>
  <si>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</si>
  <si>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</si>
  <si>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</si>
  <si>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</si>
  <si>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</si>
  <si>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</si>
  <si>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</si>
  <si>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</si>
  <si>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</si>
  <si>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</si>
  <si>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</si>
  <si>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</si>
  <si>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</si>
  <si>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</si>
  <si>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</si>
  <si>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</si>
  <si>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</si>
  <si>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</si>
  <si>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</si>
  <si>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</si>
  <si>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</si>
  <si>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</si>
  <si>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</si>
  <si>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</si>
  <si>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</si>
  <si>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</si>
  <si>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</si>
  <si>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</si>
  <si>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</si>
  <si>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</si>
  <si>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</si>
  <si>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</si>
  <si>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</si>
  <si>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</si>
  <si>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</si>
  <si>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</si>
  <si>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</si>
  <si>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</si>
  <si>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</si>
  <si>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</si>
  <si>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</si>
  <si>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</si>
  <si>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</si>
  <si>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</si>
  <si>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</si>
  <si>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</si>
  <si>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</si>
  <si>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</si>
  <si>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</si>
  <si>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</si>
  <si>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</si>
  <si>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</si>
  <si>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</si>
  <si>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</si>
  <si>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</si>
  <si>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</si>
  <si>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</si>
  <si>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</si>
  <si>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</si>
  <si>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</si>
  <si>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</si>
  <si>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</si>
  <si>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</si>
  <si>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</si>
  <si>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</si>
  <si>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</si>
  <si>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</si>
  <si>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</si>
  <si>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</si>
  <si>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</si>
  <si>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</si>
  <si>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</si>
  <si>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</si>
  <si>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</si>
  <si>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</si>
  <si>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</si>
  <si>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</si>
  <si>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</si>
  <si>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</si>
  <si>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</si>
  <si>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</si>
  <si>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</si>
  <si>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</si>
  <si>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</si>
  <si>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</si>
  <si>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</si>
  <si>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</si>
  <si>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</si>
  <si>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</si>
  <si>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</si>
  <si>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</si>
  <si>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</si>
  <si>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</si>
  <si>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</si>
  <si>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</si>
  <si>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</si>
  <si>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</si>
  <si>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</si>
  <si>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</si>
  <si>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</si>
  <si>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</si>
  <si>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</si>
  <si>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</si>
  <si>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</si>
  <si>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</si>
  <si>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</si>
  <si>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</si>
  <si>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</si>
  <si>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</si>
  <si>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</si>
  <si>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</si>
  <si>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</si>
  <si>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</si>
  <si>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</si>
  <si>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</si>
  <si>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</si>
  <si>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</si>
  <si>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</si>
  <si>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</si>
  <si>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</si>
  <si>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</si>
  <si>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</si>
  <si>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</si>
  <si>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</si>
  <si>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</si>
  <si>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</si>
  <si>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</si>
  <si>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</si>
  <si>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</si>
  <si>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</si>
  <si>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</si>
  <si>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</si>
  <si>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</si>
  <si>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</si>
  <si>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</si>
  <si>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</si>
  <si>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</si>
  <si>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</si>
  <si>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</si>
  <si>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</si>
  <si>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</si>
  <si>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</si>
  <si>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</si>
  <si>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</si>
  <si>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</si>
  <si>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</si>
  <si>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</si>
  <si>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</si>
  <si>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</si>
  <si>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</si>
  <si>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</si>
  <si>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</si>
  <si>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</si>
  <si>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</si>
  <si>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</si>
  <si>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</si>
  <si>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</si>
  <si>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</si>
  <si>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</si>
  <si>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</si>
  <si>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</si>
  <si>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</si>
  <si>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</si>
  <si>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</si>
  <si>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</si>
  <si>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</si>
  <si>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</si>
  <si>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</si>
  <si>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</si>
  <si>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</si>
  <si>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</si>
  <si>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</si>
  <si>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</si>
  <si>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</si>
  <si>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</si>
  <si>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</si>
  <si>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</si>
  <si>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</si>
  <si>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</si>
  <si>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</si>
  <si>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</si>
  <si>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</si>
  <si>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</si>
  <si>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</si>
  <si>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</si>
  <si>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</si>
  <si>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</si>
  <si>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</si>
  <si>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</si>
  <si>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</si>
  <si>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</si>
  <si>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</si>
  <si>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</si>
  <si>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</si>
  <si>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</si>
  <si>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</si>
  <si>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</si>
  <si>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</si>
  <si>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</si>
  <si>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</si>
  <si>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</si>
  <si>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</si>
  <si>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</si>
  <si>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</si>
  <si>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</si>
  <si>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</si>
  <si>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</si>
  <si>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Variacion semanal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</si>
</sst>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abSelected="1" topLeftCell="C1" zoomScale="118" zoomScaleNormal="118" workbookViewId="0">
      <pane xSplit="86" ySplit="5" topLeftCell="DG6" activePane="bottomRight" state="frozen"/>
      <selection activeCell="C1" sqref="C1"/>
      <selection pane="topRight" activeCell="CK1" sqref="CK1"/>
      <selection pane="bottomLeft" activeCell="C6" sqref="C6"/>
      <selection pane="bottomRight" activeCell="DI27" sqref="DI2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8.42578125" style="149" customWidth="1"/>
    <col min="106" max="106" width="8.5703125" style="149" customWidth="1"/>
    <col min="107" max="113" width="8.140625" style="149" customWidth="1"/>
    <col min="114" max="117" width="8" style="149" customWidth="1"/>
    <col min="118" max="123" width="8.425781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5" t="s">
        <v>95</v>
      </c>
      <c r="N3" s="1013" t="s">
        <v>96</v>
      </c>
      <c r="O3" s="1013" t="s">
        <v>97</v>
      </c>
      <c r="P3" s="1015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5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5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17" t="s">
        <v>164</v>
      </c>
      <c r="BT3" s="1017" t="s">
        <v>165</v>
      </c>
      <c r="BU3" s="1032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5" t="s">
        <v>189</v>
      </c>
      <c r="CA3" s="1015" t="s">
        <v>190</v>
      </c>
      <c r="CB3" s="1015" t="s">
        <v>192</v>
      </c>
      <c r="CC3" s="1015" t="s">
        <v>244</v>
      </c>
      <c r="CD3" s="1015" t="s">
        <v>194</v>
      </c>
      <c r="CE3" s="1015" t="s">
        <v>195</v>
      </c>
      <c r="CF3" s="1015" t="s">
        <v>196</v>
      </c>
      <c r="CG3" s="1015" t="s">
        <v>197</v>
      </c>
      <c r="CH3" s="1015" t="s">
        <v>199</v>
      </c>
      <c r="CI3" s="1015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253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249</v>
      </c>
      <c r="DJ3" s="1013" t="s">
        <v>255</v>
      </c>
      <c r="DK3" s="1013" t="s">
        <v>260</v>
      </c>
      <c r="DL3" s="1013" t="s">
        <v>261</v>
      </c>
      <c r="DM3" s="1013" t="s">
        <v>262</v>
      </c>
      <c r="DN3" s="1008" t="s">
        <v>222</v>
      </c>
      <c r="DO3" s="1029" t="s">
        <v>263</v>
      </c>
      <c r="DP3" s="1030"/>
      <c r="DQ3" s="1030"/>
      <c r="DR3" s="1030"/>
      <c r="DS3" s="1031"/>
      <c r="DT3" s="1020" t="s">
        <v>264</v>
      </c>
      <c r="DU3" s="1021"/>
    </row>
    <row r="4" spans="1:134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6"/>
      <c r="N4" s="1014"/>
      <c r="O4" s="1014"/>
      <c r="P4" s="1016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6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6"/>
      <c r="BM4" s="1014"/>
      <c r="BN4" s="1014"/>
      <c r="BO4" s="1014"/>
      <c r="BP4" s="1014"/>
      <c r="BQ4" s="1014"/>
      <c r="BR4" s="1014"/>
      <c r="BS4" s="1018"/>
      <c r="BT4" s="1018"/>
      <c r="BU4" s="1033"/>
      <c r="BV4" s="1014"/>
      <c r="BW4" s="1014"/>
      <c r="BX4" s="1014"/>
      <c r="BY4" s="1014"/>
      <c r="BZ4" s="1016"/>
      <c r="CA4" s="1016"/>
      <c r="CB4" s="1016"/>
      <c r="CC4" s="1016"/>
      <c r="CD4" s="1016"/>
      <c r="CE4" s="1016"/>
      <c r="CF4" s="1016"/>
      <c r="CG4" s="1016"/>
      <c r="CH4" s="1016"/>
      <c r="CI4" s="1016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09">
        <v>43224</v>
      </c>
      <c r="DO4" s="836">
        <v>43227</v>
      </c>
      <c r="DP4" s="836">
        <v>43228</v>
      </c>
      <c r="DQ4" s="836">
        <v>43229</v>
      </c>
      <c r="DR4" s="836">
        <v>43230</v>
      </c>
      <c r="DS4" s="836">
        <v>43231</v>
      </c>
      <c r="DT4" s="977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880"/>
      <c r="DP5" s="880"/>
      <c r="DQ5" s="880"/>
      <c r="DR5" s="880"/>
      <c r="DS5" s="880"/>
      <c r="DT5" s="855"/>
      <c r="DU5" s="853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3"/>
      <c r="CY6" s="408"/>
      <c r="CZ6" s="408"/>
      <c r="DA6" s="408"/>
      <c r="DB6" s="783"/>
      <c r="DC6" s="783"/>
      <c r="DD6" s="409"/>
      <c r="DE6" s="409"/>
      <c r="DF6" s="536"/>
      <c r="DG6" s="409"/>
      <c r="DH6" s="783"/>
      <c r="DI6" s="860"/>
      <c r="DJ6" s="860"/>
      <c r="DK6" s="983"/>
      <c r="DL6" s="983"/>
      <c r="DM6" s="981"/>
      <c r="DN6" s="860"/>
      <c r="DO6" s="837"/>
      <c r="DP6" s="837"/>
      <c r="DQ6" s="837"/>
      <c r="DR6" s="837"/>
      <c r="DS6" s="837"/>
      <c r="DT6" s="864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8">
        <v>10694.288073039999</v>
      </c>
      <c r="CV7" s="356">
        <v>10353.11501207</v>
      </c>
      <c r="CW7" s="718">
        <v>10081.371341420001</v>
      </c>
      <c r="CX7" s="822">
        <v>9838.6612102700001</v>
      </c>
      <c r="CY7" s="574">
        <v>9804.8249944100007</v>
      </c>
      <c r="CZ7" s="574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4">
        <v>9934.38219312</v>
      </c>
      <c r="DH7" s="822">
        <v>10631.841105520001</v>
      </c>
      <c r="DI7" s="839">
        <v>10260.637599090001</v>
      </c>
      <c r="DJ7" s="822">
        <v>10226.03995558</v>
      </c>
      <c r="DK7" s="364">
        <v>9965.4250714299997</v>
      </c>
      <c r="DL7" s="839">
        <v>9804.6298805299994</v>
      </c>
      <c r="DM7" s="822">
        <v>9602.312902730002</v>
      </c>
      <c r="DN7" s="822">
        <v>9897.7946813999988</v>
      </c>
      <c r="DO7" s="364">
        <v>9888.0934683699998</v>
      </c>
      <c r="DP7" s="364">
        <v>9926.3486492899992</v>
      </c>
      <c r="DQ7" s="364">
        <v>9911.2199548299996</v>
      </c>
      <c r="DR7" s="364">
        <v>9900.5535152099983</v>
      </c>
      <c r="DS7" s="364">
        <v>9901.3516372800004</v>
      </c>
      <c r="DT7" s="291">
        <v>3.5569558800016239</v>
      </c>
      <c r="DU7" s="637">
        <v>3.5936852546414322E-2</v>
      </c>
      <c r="DV7" s="417"/>
      <c r="DW7" s="707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8">
        <v>8698.4865364500001</v>
      </c>
      <c r="CV8" s="356">
        <v>8477.6299724400014</v>
      </c>
      <c r="CW8" s="718">
        <v>8251.3567301599996</v>
      </c>
      <c r="CX8" s="822">
        <v>7929.9344277800001</v>
      </c>
      <c r="CY8" s="574">
        <v>7825.1203510099995</v>
      </c>
      <c r="CZ8" s="574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4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4">
        <v>7867.0654582499992</v>
      </c>
      <c r="DL8" s="839">
        <v>7696.0847765499993</v>
      </c>
      <c r="DM8" s="822">
        <v>7499.9363283499997</v>
      </c>
      <c r="DN8" s="822">
        <v>7812.7485048399994</v>
      </c>
      <c r="DO8" s="364">
        <v>7799.4115076299995</v>
      </c>
      <c r="DP8" s="364">
        <v>7838.6029386099999</v>
      </c>
      <c r="DQ8" s="364">
        <v>7822.6952178800002</v>
      </c>
      <c r="DR8" s="364">
        <v>7816.3819731099993</v>
      </c>
      <c r="DS8" s="364">
        <v>7805.0175661000003</v>
      </c>
      <c r="DT8" s="291">
        <v>-7.7309387399991465</v>
      </c>
      <c r="DU8" s="637">
        <v>-9.8952868317847553E-2</v>
      </c>
      <c r="DV8" s="417"/>
      <c r="DW8" s="707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8">
        <v>228.70130441000001</v>
      </c>
      <c r="CV9" s="356">
        <v>225.42481620000001</v>
      </c>
      <c r="CW9" s="718">
        <v>223.46971510999998</v>
      </c>
      <c r="CX9" s="822">
        <v>225.91353867000001</v>
      </c>
      <c r="CY9" s="574">
        <v>225.32218849999998</v>
      </c>
      <c r="CZ9" s="574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4">
        <v>234.35727132999997</v>
      </c>
      <c r="DH9" s="822">
        <v>236.35761356</v>
      </c>
      <c r="DI9" s="839">
        <v>237.21077129</v>
      </c>
      <c r="DJ9" s="822">
        <v>243.12507696999998</v>
      </c>
      <c r="DK9" s="364">
        <v>242.23706229000001</v>
      </c>
      <c r="DL9" s="839">
        <v>243.45213054000001</v>
      </c>
      <c r="DM9" s="822">
        <v>240.31810188</v>
      </c>
      <c r="DN9" s="822">
        <v>239.26789335999999</v>
      </c>
      <c r="DO9" s="364">
        <v>239.18766606</v>
      </c>
      <c r="DP9" s="364">
        <v>238.26681311999999</v>
      </c>
      <c r="DQ9" s="364">
        <v>238.09658325000001</v>
      </c>
      <c r="DR9" s="364">
        <v>238.02484177999997</v>
      </c>
      <c r="DS9" s="364">
        <v>238.20669806000001</v>
      </c>
      <c r="DT9" s="291">
        <v>-1.0611952999999801</v>
      </c>
      <c r="DU9" s="637">
        <v>-0.44351763418726264</v>
      </c>
      <c r="DV9" s="417"/>
      <c r="DW9" s="707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8">
        <v>1754.9263059300001</v>
      </c>
      <c r="CV10" s="356">
        <v>1638.0603359300001</v>
      </c>
      <c r="CW10" s="718">
        <v>1594.6515974000001</v>
      </c>
      <c r="CX10" s="822">
        <v>1647.5652440700001</v>
      </c>
      <c r="CY10" s="574">
        <v>1719.21409165</v>
      </c>
      <c r="CZ10" s="574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4">
        <v>1753.59060103</v>
      </c>
      <c r="DH10" s="822">
        <v>1766.6402134</v>
      </c>
      <c r="DI10" s="839">
        <v>1787.10456088</v>
      </c>
      <c r="DJ10" s="822">
        <v>1849.57556593</v>
      </c>
      <c r="DK10" s="364">
        <v>1818.3367665200001</v>
      </c>
      <c r="DL10" s="839">
        <v>1827.1274144399999</v>
      </c>
      <c r="DM10" s="822">
        <v>1824.5910781</v>
      </c>
      <c r="DN10" s="822">
        <v>1808.47401711</v>
      </c>
      <c r="DO10" s="364">
        <v>1812.2025368300001</v>
      </c>
      <c r="DP10" s="364">
        <v>1812.25645622</v>
      </c>
      <c r="DQ10" s="364">
        <v>1813.2881364500001</v>
      </c>
      <c r="DR10" s="364">
        <v>1809.0178738200002</v>
      </c>
      <c r="DS10" s="364">
        <v>1820.9701793700001</v>
      </c>
      <c r="DT10" s="291">
        <v>12.496162260000119</v>
      </c>
      <c r="DU10" s="637">
        <v>0.69097825801054391</v>
      </c>
      <c r="DV10" s="417"/>
      <c r="DW10" s="707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8">
        <v>12.173926250000001</v>
      </c>
      <c r="CV11" s="356">
        <v>11.999887500000002</v>
      </c>
      <c r="CW11" s="718">
        <v>11.89329875</v>
      </c>
      <c r="CX11" s="822">
        <v>35.247999750000005</v>
      </c>
      <c r="CY11" s="718">
        <v>35.168363249999999</v>
      </c>
      <c r="CZ11" s="574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4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4">
        <v>37.785784370000002</v>
      </c>
      <c r="DL11" s="839">
        <v>37.965558999999999</v>
      </c>
      <c r="DM11" s="822">
        <v>37.467394399999996</v>
      </c>
      <c r="DN11" s="822">
        <v>37.304266089999999</v>
      </c>
      <c r="DO11" s="364">
        <v>37.291757850000003</v>
      </c>
      <c r="DP11" s="364">
        <v>37.222441339999996</v>
      </c>
      <c r="DQ11" s="364">
        <v>37.14001725</v>
      </c>
      <c r="DR11" s="364">
        <v>37.128826500000002</v>
      </c>
      <c r="DS11" s="364">
        <v>37.157193749999998</v>
      </c>
      <c r="DT11" s="291">
        <v>-0.14707234000000113</v>
      </c>
      <c r="DU11" s="637">
        <v>-0.39425072629809543</v>
      </c>
      <c r="DV11" s="417"/>
      <c r="DW11" s="707"/>
      <c r="DX11" s="232"/>
    </row>
    <row r="12" spans="1:134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2">
        <v>9838.6586170700011</v>
      </c>
      <c r="CY12" s="797">
        <v>9804.8230174500004</v>
      </c>
      <c r="CZ12" s="797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4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4">
        <v>9964.9421434799988</v>
      </c>
      <c r="DL12" s="839">
        <v>9804.6061365099995</v>
      </c>
      <c r="DM12" s="822">
        <v>9602.2221262900002</v>
      </c>
      <c r="DN12" s="822">
        <v>9897.3826569799985</v>
      </c>
      <c r="DO12" s="364">
        <v>9888.0022829600002</v>
      </c>
      <c r="DP12" s="364">
        <v>9926.3472107199996</v>
      </c>
      <c r="DQ12" s="364">
        <v>9911.0971243799995</v>
      </c>
      <c r="DR12" s="364">
        <v>9900.5523290599995</v>
      </c>
      <c r="DS12" s="364">
        <v>9901.3504511300016</v>
      </c>
      <c r="DT12" s="291">
        <v>3.9677941500031011</v>
      </c>
      <c r="DU12" s="637">
        <v>4.0089327527459417E-2</v>
      </c>
      <c r="DV12" s="417"/>
      <c r="DW12" s="707"/>
      <c r="DX12" s="232"/>
    </row>
    <row r="13" spans="1:134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4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4">
        <v>2335.6777935670598</v>
      </c>
      <c r="DL13" s="839">
        <v>2342.0523306516002</v>
      </c>
      <c r="DM13" s="822">
        <v>2404.0040643629736</v>
      </c>
      <c r="DN13" s="822">
        <v>2087.8348724737612</v>
      </c>
      <c r="DO13" s="364">
        <v>2094.1733978163261</v>
      </c>
      <c r="DP13" s="364">
        <v>2119.8723417215742</v>
      </c>
      <c r="DQ13" s="364">
        <v>2130.3104001384836</v>
      </c>
      <c r="DR13" s="364">
        <v>2118.6302354329446</v>
      </c>
      <c r="DS13" s="364">
        <v>2111.2459113148684</v>
      </c>
      <c r="DT13" s="291">
        <v>23.411038841107256</v>
      </c>
      <c r="DU13" s="637">
        <v>1.1213070128179625</v>
      </c>
      <c r="DV13" s="417"/>
      <c r="DW13" s="707"/>
      <c r="DX13" s="621"/>
      <c r="DY13" s="621"/>
      <c r="DZ13" s="621"/>
      <c r="EA13" s="621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4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4">
        <v>1413.8714124700002</v>
      </c>
      <c r="DL14" s="839">
        <v>1411.1213432100001</v>
      </c>
      <c r="DM14" s="822">
        <v>1419.63992811</v>
      </c>
      <c r="DN14" s="822">
        <v>1074.8217968399997</v>
      </c>
      <c r="DO14" s="364">
        <v>1074.8470891099998</v>
      </c>
      <c r="DP14" s="364">
        <v>1087.0704888800001</v>
      </c>
      <c r="DQ14" s="364">
        <v>1087.1250517699998</v>
      </c>
      <c r="DR14" s="364">
        <v>1087.0676818100001</v>
      </c>
      <c r="DS14" s="364">
        <v>1087.2066277000001</v>
      </c>
      <c r="DT14" s="291">
        <v>12.38483086000042</v>
      </c>
      <c r="DU14" s="637">
        <v>1.1522683012581414</v>
      </c>
      <c r="DV14" s="417"/>
      <c r="DW14" s="707"/>
      <c r="DX14" s="621"/>
      <c r="DY14" s="621"/>
      <c r="DZ14" s="621"/>
      <c r="EA14" s="621"/>
    </row>
    <row r="15" spans="1:134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4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4">
        <v>496.46780643</v>
      </c>
      <c r="DL15" s="839">
        <v>494.99578238999999</v>
      </c>
      <c r="DM15" s="822">
        <v>495.60311852000001</v>
      </c>
      <c r="DN15" s="822">
        <v>495.72883617000002</v>
      </c>
      <c r="DO15" s="364">
        <v>495.79337501999998</v>
      </c>
      <c r="DP15" s="364">
        <v>495.83501712999998</v>
      </c>
      <c r="DQ15" s="364">
        <v>495.85879331000001</v>
      </c>
      <c r="DR15" s="364">
        <v>495.88494298000001</v>
      </c>
      <c r="DS15" s="364">
        <v>495.90612314999998</v>
      </c>
      <c r="DT15" s="291">
        <v>0.17728697999996257</v>
      </c>
      <c r="DU15" s="637">
        <v>3.5762894361690556E-2</v>
      </c>
      <c r="DV15" s="417"/>
      <c r="DW15" s="707"/>
      <c r="DX15" s="621"/>
      <c r="DY15" s="621"/>
      <c r="DZ15" s="621"/>
      <c r="EA15" s="621"/>
      <c r="EB15" s="621"/>
      <c r="EC15" s="621"/>
      <c r="ED15" s="621"/>
    </row>
    <row r="16" spans="1:134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2">
        <v>672.44243099810001</v>
      </c>
      <c r="CY16" s="822">
        <v>672.98226621449999</v>
      </c>
      <c r="CZ16" s="569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4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4">
        <v>123.03725261999999</v>
      </c>
      <c r="DL16" s="839">
        <v>123.21089655</v>
      </c>
      <c r="DM16" s="822">
        <v>128.10556923999999</v>
      </c>
      <c r="DN16" s="822">
        <v>128.13682759</v>
      </c>
      <c r="DO16" s="364">
        <v>128.15149534</v>
      </c>
      <c r="DP16" s="364">
        <v>128.16145557999999</v>
      </c>
      <c r="DQ16" s="364">
        <v>128.16767970000001</v>
      </c>
      <c r="DR16" s="364">
        <v>128.17380897000001</v>
      </c>
      <c r="DS16" s="364">
        <v>128.18051088999999</v>
      </c>
      <c r="DT16" s="291">
        <v>4.3683299999997871E-2</v>
      </c>
      <c r="DU16" s="637">
        <v>3.4091135875291556E-2</v>
      </c>
      <c r="DV16" s="417"/>
      <c r="DW16" s="707"/>
      <c r="DX16" s="621"/>
      <c r="DY16" s="621"/>
      <c r="DZ16" s="621"/>
      <c r="EA16" s="621"/>
    </row>
    <row r="17" spans="1:131" s="832" customFormat="1" ht="12.75" customHeight="1" x14ac:dyDescent="0.2">
      <c r="A17" s="821"/>
      <c r="C17" s="819"/>
      <c r="D17" s="87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2"/>
      <c r="CQ17" s="822"/>
      <c r="CR17" s="569"/>
      <c r="CS17" s="822"/>
      <c r="CT17" s="569"/>
      <c r="CU17" s="822"/>
      <c r="CV17" s="822"/>
      <c r="CW17" s="822"/>
      <c r="CX17" s="822"/>
      <c r="CY17" s="822"/>
      <c r="CZ17" s="569"/>
      <c r="DA17" s="822"/>
      <c r="DB17" s="822"/>
      <c r="DC17" s="822"/>
      <c r="DD17" s="822"/>
      <c r="DE17" s="822"/>
      <c r="DF17" s="822"/>
      <c r="DG17" s="364"/>
      <c r="DH17" s="822"/>
      <c r="DI17" s="839">
        <v>220.86848337999999</v>
      </c>
      <c r="DJ17" s="822">
        <v>232.00420896</v>
      </c>
      <c r="DK17" s="364">
        <v>242.24639384</v>
      </c>
      <c r="DL17" s="839">
        <v>252.74890065</v>
      </c>
      <c r="DM17" s="822">
        <v>253.16329855000001</v>
      </c>
      <c r="DN17" s="822">
        <v>263.19633632</v>
      </c>
      <c r="DO17" s="364">
        <v>263.22462639000003</v>
      </c>
      <c r="DP17" s="364">
        <v>263.25177274999999</v>
      </c>
      <c r="DQ17" s="364">
        <v>263.26620414000001</v>
      </c>
      <c r="DR17" s="364">
        <v>263.28063565000002</v>
      </c>
      <c r="DS17" s="364">
        <v>263.29506526</v>
      </c>
      <c r="DT17" s="291">
        <v>9.8728940000000875E-2</v>
      </c>
      <c r="DU17" s="879"/>
      <c r="DV17" s="417"/>
      <c r="DW17" s="707"/>
      <c r="DX17" s="621"/>
      <c r="DY17" s="621"/>
      <c r="DZ17" s="621"/>
      <c r="EA17" s="621"/>
    </row>
    <row r="18" spans="1:131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2">
        <v>13796.247720508796</v>
      </c>
      <c r="CY18" s="822">
        <v>13742.087357665108</v>
      </c>
      <c r="CZ18" s="569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4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4">
        <v>13162.37138993706</v>
      </c>
      <c r="DL18" s="839">
        <v>13017.6140467516</v>
      </c>
      <c r="DM18" s="822">
        <v>12883.098176962976</v>
      </c>
      <c r="DN18" s="822">
        <v>12872.279529533758</v>
      </c>
      <c r="DO18" s="364">
        <v>12869.345177526326</v>
      </c>
      <c r="DP18" s="364">
        <v>12933.467797901574</v>
      </c>
      <c r="DQ18" s="364">
        <v>12928.700201668484</v>
      </c>
      <c r="DR18" s="364">
        <v>12906.521952092944</v>
      </c>
      <c r="DS18" s="364">
        <v>12899.978061744871</v>
      </c>
      <c r="DT18" s="291">
        <v>27.698532211112251</v>
      </c>
      <c r="DU18" s="637">
        <v>0.21517969795141756</v>
      </c>
      <c r="DV18" s="417"/>
      <c r="DW18" s="707"/>
      <c r="DX18" s="621"/>
      <c r="DY18" s="621"/>
      <c r="DZ18" s="621"/>
      <c r="EA18" s="621"/>
    </row>
    <row r="19" spans="1:131" ht="12.75" customHeight="1" x14ac:dyDescent="0.2">
      <c r="C19" s="492"/>
      <c r="D19" s="875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29">
        <v>7.7</v>
      </c>
      <c r="CU19" s="719">
        <v>50</v>
      </c>
      <c r="CV19" s="612">
        <v>24</v>
      </c>
      <c r="CW19" s="719">
        <v>20</v>
      </c>
      <c r="CX19" s="799">
        <v>4</v>
      </c>
      <c r="CY19" s="575">
        <v>24</v>
      </c>
      <c r="CZ19" s="575">
        <v>78</v>
      </c>
      <c r="DA19" s="799">
        <v>27</v>
      </c>
      <c r="DB19" s="799">
        <v>0.7</v>
      </c>
      <c r="DC19" s="799">
        <v>3</v>
      </c>
      <c r="DD19" s="799">
        <v>0.2</v>
      </c>
      <c r="DE19" s="799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4">
        <v>0</v>
      </c>
      <c r="DL19" s="839">
        <v>2.5</v>
      </c>
      <c r="DM19" s="822">
        <v>0</v>
      </c>
      <c r="DN19" s="822">
        <v>0</v>
      </c>
      <c r="DO19" s="364">
        <v>0</v>
      </c>
      <c r="DP19" s="364">
        <v>0</v>
      </c>
      <c r="DQ19" s="364">
        <v>0</v>
      </c>
      <c r="DR19" s="364">
        <v>0</v>
      </c>
      <c r="DS19" s="364">
        <v>0</v>
      </c>
      <c r="DT19" s="865"/>
      <c r="DU19" s="727"/>
      <c r="DV19" s="417"/>
      <c r="DW19" s="707"/>
      <c r="DX19" s="621"/>
      <c r="DY19" s="621"/>
      <c r="DZ19" s="621"/>
      <c r="EA19" s="621"/>
    </row>
    <row r="20" spans="1:131" ht="12.75" customHeight="1" x14ac:dyDescent="0.2">
      <c r="C20" s="492"/>
      <c r="D20" s="875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29">
        <v>2.2999999999999998</v>
      </c>
      <c r="CU20" s="719">
        <v>0</v>
      </c>
      <c r="CV20" s="612">
        <v>1.7</v>
      </c>
      <c r="CW20" s="719">
        <v>1.7</v>
      </c>
      <c r="CX20" s="799">
        <v>0.5</v>
      </c>
      <c r="CY20" s="575">
        <v>0.2</v>
      </c>
      <c r="CZ20" s="575">
        <v>0.1</v>
      </c>
      <c r="DA20" s="799">
        <v>0.2</v>
      </c>
      <c r="DB20" s="799">
        <v>0.8</v>
      </c>
      <c r="DC20" s="799">
        <v>0</v>
      </c>
      <c r="DD20" s="799">
        <v>4</v>
      </c>
      <c r="DE20" s="799">
        <v>1.8</v>
      </c>
      <c r="DF20" s="799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4">
        <v>0</v>
      </c>
      <c r="DL20" s="839">
        <v>0.8</v>
      </c>
      <c r="DM20" s="822">
        <v>0</v>
      </c>
      <c r="DN20" s="822">
        <v>0</v>
      </c>
      <c r="DO20" s="364">
        <v>0</v>
      </c>
      <c r="DP20" s="364">
        <v>0</v>
      </c>
      <c r="DQ20" s="364">
        <v>0</v>
      </c>
      <c r="DR20" s="364">
        <v>0</v>
      </c>
      <c r="DS20" s="364">
        <v>0</v>
      </c>
      <c r="DT20" s="865"/>
      <c r="DU20" s="727"/>
      <c r="DV20" s="417"/>
      <c r="DW20" s="707"/>
      <c r="DX20" s="621"/>
      <c r="DY20" s="621"/>
      <c r="DZ20" s="621"/>
      <c r="EA20" s="621"/>
    </row>
    <row r="21" spans="1:131" s="754" customFormat="1" ht="12.75" customHeight="1" x14ac:dyDescent="0.2">
      <c r="A21" s="169"/>
      <c r="C21" s="492"/>
      <c r="D21" s="876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7">
        <v>4</v>
      </c>
      <c r="BX21" s="817">
        <v>12</v>
      </c>
      <c r="BY21" s="497">
        <v>27</v>
      </c>
      <c r="BZ21" s="817">
        <v>70.599999999999994</v>
      </c>
      <c r="CA21" s="817">
        <v>19.8</v>
      </c>
      <c r="CB21" s="497">
        <v>20.9</v>
      </c>
      <c r="CC21" s="817">
        <v>26.5</v>
      </c>
      <c r="CD21" s="817">
        <v>5.3</v>
      </c>
      <c r="CE21" s="497">
        <v>6</v>
      </c>
      <c r="CF21" s="817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799">
        <v>308.7</v>
      </c>
      <c r="CQ21" s="799">
        <v>306</v>
      </c>
      <c r="CR21" s="575">
        <v>201.1</v>
      </c>
      <c r="CS21" s="799">
        <v>168</v>
      </c>
      <c r="CT21" s="570">
        <v>196.6</v>
      </c>
      <c r="CU21" s="719">
        <v>174.8</v>
      </c>
      <c r="CV21" s="799">
        <v>210.79999999999998</v>
      </c>
      <c r="CW21" s="719">
        <v>264.89999999999998</v>
      </c>
      <c r="CX21" s="799">
        <v>229</v>
      </c>
      <c r="CY21" s="575">
        <v>217.1</v>
      </c>
      <c r="CZ21" s="575">
        <v>316.89999999999998</v>
      </c>
      <c r="DA21" s="799">
        <v>258.8</v>
      </c>
      <c r="DB21" s="799">
        <v>134.30000000000001</v>
      </c>
      <c r="DC21" s="799">
        <v>63.900000000000006</v>
      </c>
      <c r="DD21" s="799">
        <v>111.1</v>
      </c>
      <c r="DE21" s="799">
        <v>145.80000000000001</v>
      </c>
      <c r="DF21" s="799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4">
        <v>156.6</v>
      </c>
      <c r="DL21" s="839">
        <v>117.6</v>
      </c>
      <c r="DM21" s="822">
        <v>72.7</v>
      </c>
      <c r="DN21" s="822">
        <v>19.2</v>
      </c>
      <c r="DO21" s="364">
        <v>0</v>
      </c>
      <c r="DP21" s="364">
        <v>8</v>
      </c>
      <c r="DQ21" s="364">
        <v>11.5</v>
      </c>
      <c r="DR21" s="364">
        <v>0.6</v>
      </c>
      <c r="DS21" s="364">
        <v>0.2</v>
      </c>
      <c r="DT21" s="865"/>
      <c r="DU21" s="727"/>
      <c r="DV21" s="417"/>
      <c r="DW21" s="707"/>
      <c r="DX21" s="621"/>
      <c r="DY21" s="621"/>
      <c r="DZ21" s="621"/>
      <c r="EA21" s="621"/>
    </row>
    <row r="22" spans="1:131" s="754" customFormat="1" ht="12.75" customHeight="1" x14ac:dyDescent="0.2">
      <c r="A22" s="169"/>
      <c r="C22" s="492"/>
      <c r="D22" s="876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7">
        <v>48.000000000000007</v>
      </c>
      <c r="BX22" s="817">
        <v>111.79999999999997</v>
      </c>
      <c r="BY22" s="497">
        <v>121.19999999999992</v>
      </c>
      <c r="BZ22" s="817">
        <v>185.1</v>
      </c>
      <c r="CA22" s="817">
        <v>223.60000000000002</v>
      </c>
      <c r="CB22" s="497">
        <v>182.90000000000003</v>
      </c>
      <c r="CC22" s="817">
        <v>228.49999999999997</v>
      </c>
      <c r="CD22" s="817">
        <v>164.8</v>
      </c>
      <c r="CE22" s="497">
        <v>236.8</v>
      </c>
      <c r="CF22" s="817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799">
        <v>17.5</v>
      </c>
      <c r="CQ22" s="799">
        <v>19.100000000000001</v>
      </c>
      <c r="CR22" s="575">
        <v>5.9</v>
      </c>
      <c r="CS22" s="799">
        <v>8.8000000000000007</v>
      </c>
      <c r="CT22" s="570">
        <v>8</v>
      </c>
      <c r="CU22" s="719">
        <v>7.9000000000000012</v>
      </c>
      <c r="CV22" s="799">
        <v>7.9</v>
      </c>
      <c r="CW22" s="719">
        <v>18.100000000000001</v>
      </c>
      <c r="CX22" s="799">
        <v>28.1</v>
      </c>
      <c r="CY22" s="575">
        <v>9.4</v>
      </c>
      <c r="CZ22" s="575">
        <v>25.900000000000006</v>
      </c>
      <c r="DA22" s="799">
        <v>2.8</v>
      </c>
      <c r="DB22" s="799">
        <v>7.3000000000000007</v>
      </c>
      <c r="DC22" s="799">
        <v>5.6000000000000005</v>
      </c>
      <c r="DD22" s="799">
        <v>4</v>
      </c>
      <c r="DE22" s="799">
        <v>7.1999999999999993</v>
      </c>
      <c r="DF22" s="799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4">
        <v>7.3</v>
      </c>
      <c r="DL22" s="839">
        <v>5.3000000000000007</v>
      </c>
      <c r="DM22" s="822">
        <v>4.3</v>
      </c>
      <c r="DN22" s="822">
        <v>0.3</v>
      </c>
      <c r="DO22" s="364">
        <v>3</v>
      </c>
      <c r="DP22" s="364">
        <v>0.3</v>
      </c>
      <c r="DQ22" s="364">
        <v>0</v>
      </c>
      <c r="DR22" s="364">
        <v>0.6</v>
      </c>
      <c r="DS22" s="364">
        <v>0</v>
      </c>
      <c r="DT22" s="865"/>
      <c r="DU22" s="727"/>
      <c r="DV22" s="417"/>
      <c r="DW22" s="707"/>
      <c r="DX22" s="621"/>
      <c r="DY22" s="621"/>
      <c r="DZ22" s="621"/>
      <c r="EA22" s="621"/>
    </row>
    <row r="23" spans="1:131" s="754" customFormat="1" ht="12.75" customHeight="1" x14ac:dyDescent="0.2">
      <c r="A23" s="169"/>
      <c r="C23" s="492"/>
      <c r="D23" s="876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7">
        <v>3.8396830199999998</v>
      </c>
      <c r="BX23" s="817">
        <v>3.80093119</v>
      </c>
      <c r="BY23" s="497">
        <v>5.9187925899999989</v>
      </c>
      <c r="BZ23" s="817">
        <v>11.569328459999999</v>
      </c>
      <c r="CA23" s="817">
        <v>9.9786675299999992</v>
      </c>
      <c r="CB23" s="497">
        <v>4.0479829199999999</v>
      </c>
      <c r="CC23" s="817">
        <v>4.5921296500000004</v>
      </c>
      <c r="CD23" s="817">
        <v>8.2742601499999999</v>
      </c>
      <c r="CE23" s="497">
        <v>3.0894452399999999</v>
      </c>
      <c r="CF23" s="817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799">
        <v>2.5405555500000001</v>
      </c>
      <c r="CQ23" s="799">
        <v>3.1247731500000002</v>
      </c>
      <c r="CR23" s="575">
        <v>3.1878843599999995</v>
      </c>
      <c r="CS23" s="799">
        <v>3.2119667299999994</v>
      </c>
      <c r="CT23" s="570">
        <v>2.5124451799999998</v>
      </c>
      <c r="CU23" s="719">
        <v>1.8127412599999999</v>
      </c>
      <c r="CV23" s="799">
        <v>2.0613056699999999</v>
      </c>
      <c r="CW23" s="719">
        <v>3.0023727299999998</v>
      </c>
      <c r="CX23" s="799">
        <v>2.07691683</v>
      </c>
      <c r="CY23" s="575">
        <v>1.8506030500000001</v>
      </c>
      <c r="CZ23" s="575">
        <v>2.2063951900000003</v>
      </c>
      <c r="DA23" s="799">
        <v>1.6642037800000002</v>
      </c>
      <c r="DB23" s="799">
        <v>1.56723447</v>
      </c>
      <c r="DC23" s="799">
        <v>1.55868312</v>
      </c>
      <c r="DD23" s="799">
        <v>1.5192439000000002</v>
      </c>
      <c r="DE23" s="799">
        <v>2.0937076499999998</v>
      </c>
      <c r="DF23" s="799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4">
        <v>1.4595160900000002</v>
      </c>
      <c r="DL23" s="839">
        <v>2.0680555200000001</v>
      </c>
      <c r="DM23" s="822">
        <v>2.1751774400000001</v>
      </c>
      <c r="DN23" s="822">
        <v>0.32175206000000001</v>
      </c>
      <c r="DO23" s="364">
        <v>0.11157817</v>
      </c>
      <c r="DP23" s="364">
        <v>0.10792</v>
      </c>
      <c r="DQ23" s="364">
        <v>7.2723679999999999E-2</v>
      </c>
      <c r="DR23" s="364">
        <v>2.6472610000000001E-2</v>
      </c>
      <c r="DS23" s="364">
        <v>6.7280000000000006E-2</v>
      </c>
      <c r="DT23" s="865"/>
      <c r="DU23" s="727"/>
      <c r="DV23" s="417"/>
      <c r="DW23" s="707"/>
      <c r="DX23" s="621"/>
      <c r="DY23" s="621"/>
      <c r="DZ23" s="621"/>
      <c r="EA23" s="621"/>
    </row>
    <row r="24" spans="1:131" ht="12.75" customHeight="1" x14ac:dyDescent="0.2">
      <c r="C24" s="492"/>
      <c r="D24" s="877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29">
        <v>0</v>
      </c>
      <c r="CU24" s="719">
        <v>0</v>
      </c>
      <c r="CV24" s="612">
        <v>0</v>
      </c>
      <c r="CW24" s="719">
        <v>0</v>
      </c>
      <c r="CX24" s="799">
        <v>0</v>
      </c>
      <c r="CY24" s="575">
        <v>0</v>
      </c>
      <c r="CZ24" s="575">
        <v>0</v>
      </c>
      <c r="DA24" s="799">
        <v>0</v>
      </c>
      <c r="DB24" s="799">
        <v>0</v>
      </c>
      <c r="DC24" s="799">
        <v>0</v>
      </c>
      <c r="DD24" s="799">
        <v>0</v>
      </c>
      <c r="DE24" s="799">
        <v>0</v>
      </c>
      <c r="DF24" s="799">
        <v>0</v>
      </c>
      <c r="DG24" s="839">
        <v>0</v>
      </c>
      <c r="DH24" s="822">
        <v>0</v>
      </c>
      <c r="DI24" s="839">
        <v>0</v>
      </c>
      <c r="DJ24" s="822">
        <v>0</v>
      </c>
      <c r="DK24" s="364">
        <v>0</v>
      </c>
      <c r="DL24" s="839">
        <v>0</v>
      </c>
      <c r="DM24" s="822">
        <v>0</v>
      </c>
      <c r="DN24" s="822">
        <v>0</v>
      </c>
      <c r="DO24" s="364">
        <v>0</v>
      </c>
      <c r="DP24" s="364">
        <v>0</v>
      </c>
      <c r="DQ24" s="364">
        <v>0</v>
      </c>
      <c r="DR24" s="364">
        <v>0</v>
      </c>
      <c r="DS24" s="364">
        <v>0</v>
      </c>
      <c r="DT24" s="865"/>
      <c r="DU24" s="727"/>
      <c r="DV24" s="417"/>
      <c r="DW24" s="707"/>
      <c r="DX24" s="621"/>
      <c r="DY24" s="621"/>
      <c r="DZ24" s="621"/>
      <c r="EA24" s="621"/>
    </row>
    <row r="25" spans="1:131" ht="12.75" customHeight="1" x14ac:dyDescent="0.2">
      <c r="C25" s="492"/>
      <c r="D25" s="877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29">
        <v>0</v>
      </c>
      <c r="CU25" s="719">
        <v>0</v>
      </c>
      <c r="CV25" s="612">
        <v>0</v>
      </c>
      <c r="CW25" s="719">
        <v>0</v>
      </c>
      <c r="CX25" s="799">
        <v>0</v>
      </c>
      <c r="CY25" s="575">
        <v>0</v>
      </c>
      <c r="CZ25" s="575">
        <v>0</v>
      </c>
      <c r="DA25" s="799">
        <v>0</v>
      </c>
      <c r="DB25" s="799">
        <v>0</v>
      </c>
      <c r="DC25" s="799">
        <v>0</v>
      </c>
      <c r="DD25" s="799">
        <v>0</v>
      </c>
      <c r="DE25" s="799">
        <v>0</v>
      </c>
      <c r="DF25" s="799">
        <v>0</v>
      </c>
      <c r="DG25" s="839">
        <v>0</v>
      </c>
      <c r="DH25" s="822">
        <v>0</v>
      </c>
      <c r="DI25" s="839">
        <v>0</v>
      </c>
      <c r="DJ25" s="822">
        <v>0</v>
      </c>
      <c r="DK25" s="364">
        <v>0</v>
      </c>
      <c r="DL25" s="839">
        <v>0</v>
      </c>
      <c r="DM25" s="822">
        <v>0</v>
      </c>
      <c r="DN25" s="822">
        <v>0</v>
      </c>
      <c r="DO25" s="364">
        <v>0</v>
      </c>
      <c r="DP25" s="364">
        <v>0</v>
      </c>
      <c r="DQ25" s="364">
        <v>0</v>
      </c>
      <c r="DR25" s="364">
        <v>0</v>
      </c>
      <c r="DS25" s="364">
        <v>0</v>
      </c>
      <c r="DT25" s="865"/>
      <c r="DU25" s="727"/>
      <c r="DV25" s="417"/>
      <c r="DW25" s="707"/>
      <c r="DX25" s="621"/>
      <c r="DY25" s="621"/>
      <c r="DZ25" s="621"/>
      <c r="EA25" s="621"/>
    </row>
    <row r="26" spans="1:131" ht="13.5" customHeight="1" thickBot="1" x14ac:dyDescent="0.25">
      <c r="C26" s="492"/>
      <c r="D26" s="877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09">
        <v>297</v>
      </c>
      <c r="CQ26" s="609">
        <v>362.65</v>
      </c>
      <c r="CR26" s="566">
        <v>144.30000000000001</v>
      </c>
      <c r="CS26" s="609">
        <v>80.7</v>
      </c>
      <c r="CT26" s="566">
        <v>135.476924</v>
      </c>
      <c r="CU26" s="609">
        <v>134.82112599999999</v>
      </c>
      <c r="CV26" s="609">
        <v>161.69999999999999</v>
      </c>
      <c r="CW26" s="609">
        <v>229.4</v>
      </c>
      <c r="CX26" s="796">
        <v>192.4</v>
      </c>
      <c r="CY26" s="566">
        <v>114.60000000000001</v>
      </c>
      <c r="CZ26" s="566">
        <v>517.1</v>
      </c>
      <c r="DA26" s="796">
        <v>215.3</v>
      </c>
      <c r="DB26" s="796">
        <v>71.2</v>
      </c>
      <c r="DC26" s="796">
        <v>30.650000000000002</v>
      </c>
      <c r="DD26" s="796">
        <v>35.299999999999997</v>
      </c>
      <c r="DE26" s="796">
        <v>28.7</v>
      </c>
      <c r="DF26" s="796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4">
        <v>115.80000000000001</v>
      </c>
      <c r="DL26" s="839">
        <v>107.3</v>
      </c>
      <c r="DM26" s="822">
        <v>86.5</v>
      </c>
      <c r="DN26" s="822">
        <v>2</v>
      </c>
      <c r="DO26" s="364">
        <v>0</v>
      </c>
      <c r="DP26" s="364">
        <v>0</v>
      </c>
      <c r="DQ26" s="364">
        <v>0.7</v>
      </c>
      <c r="DR26" s="364">
        <v>0</v>
      </c>
      <c r="DS26" s="364">
        <v>0</v>
      </c>
      <c r="DT26" s="865"/>
      <c r="DU26" s="727"/>
      <c r="DV26" s="417"/>
      <c r="DW26" s="707"/>
      <c r="DX26" s="621"/>
      <c r="DY26" s="621"/>
      <c r="DZ26" s="621"/>
      <c r="EA26" s="621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8"/>
      <c r="CY27" s="544"/>
      <c r="CZ27" s="544"/>
      <c r="DA27" s="778"/>
      <c r="DB27" s="778"/>
      <c r="DC27" s="778"/>
      <c r="DD27" s="778"/>
      <c r="DE27" s="850"/>
      <c r="DF27" s="850"/>
      <c r="DG27" s="851"/>
      <c r="DH27" s="292"/>
      <c r="DI27" s="292"/>
      <c r="DJ27" s="993"/>
      <c r="DK27" s="994"/>
      <c r="DL27" s="993"/>
      <c r="DM27" s="995"/>
      <c r="DN27" s="995"/>
      <c r="DO27" s="994">
        <v>0</v>
      </c>
      <c r="DP27" s="994">
        <v>0</v>
      </c>
      <c r="DQ27" s="994">
        <v>0</v>
      </c>
      <c r="DR27" s="994">
        <v>0</v>
      </c>
      <c r="DS27" s="994">
        <v>0</v>
      </c>
      <c r="DT27" s="628"/>
      <c r="DU27" s="418"/>
      <c r="DV27" s="417"/>
      <c r="DW27" s="707"/>
    </row>
    <row r="28" spans="1:131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7">
        <v>58038.5</v>
      </c>
      <c r="CQ28" s="797">
        <v>57272.6</v>
      </c>
      <c r="CR28" s="565">
        <v>57778.7</v>
      </c>
      <c r="CS28" s="797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7">
        <v>58520.639442832115</v>
      </c>
      <c r="CY28" s="565">
        <v>57957.263004208704</v>
      </c>
      <c r="CZ28" s="565">
        <v>55134.025095758589</v>
      </c>
      <c r="DA28" s="797">
        <v>54027.591498366703</v>
      </c>
      <c r="DB28" s="797">
        <v>56458.957319403671</v>
      </c>
      <c r="DC28" s="797">
        <v>58887.261795546787</v>
      </c>
      <c r="DD28" s="797">
        <v>58553.422854152093</v>
      </c>
      <c r="DE28" s="797">
        <v>59464.875018305596</v>
      </c>
      <c r="DF28" s="797">
        <v>61844.478827024795</v>
      </c>
      <c r="DG28" s="592">
        <v>63339.808315989852</v>
      </c>
      <c r="DH28" s="797">
        <v>63471.131455177368</v>
      </c>
      <c r="DI28" s="952">
        <v>69565.526135366119</v>
      </c>
      <c r="DJ28" s="797">
        <v>63930.377756703761</v>
      </c>
      <c r="DK28" s="592">
        <v>62011.413864181239</v>
      </c>
      <c r="DL28" s="952">
        <v>62787.741952850884</v>
      </c>
      <c r="DM28" s="797">
        <v>59020.8988729009</v>
      </c>
      <c r="DN28" s="797">
        <v>63600.815354376784</v>
      </c>
      <c r="DO28" s="592">
        <v>64016.492202239991</v>
      </c>
      <c r="DP28" s="592">
        <v>64074.69876221587</v>
      </c>
      <c r="DQ28" s="592">
        <v>65028.708656575342</v>
      </c>
      <c r="DR28" s="592">
        <v>64998.414056079608</v>
      </c>
      <c r="DS28" s="592">
        <v>65486.027850247352</v>
      </c>
      <c r="DT28" s="291">
        <v>1885.2124958705681</v>
      </c>
      <c r="DU28" s="637">
        <v>2.9641325907008742</v>
      </c>
      <c r="DV28" s="417"/>
      <c r="DW28" s="707"/>
      <c r="DX28" s="232"/>
    </row>
    <row r="29" spans="1:131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5">
        <v>40258.300000000003</v>
      </c>
      <c r="CN29" s="585">
        <v>39151.185397690002</v>
      </c>
      <c r="CO29" s="585">
        <v>39269.468627790004</v>
      </c>
      <c r="CP29" s="797">
        <v>39189.599999999999</v>
      </c>
      <c r="CQ29" s="797">
        <v>39483.1</v>
      </c>
      <c r="CR29" s="565">
        <v>39461.5</v>
      </c>
      <c r="CS29" s="797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7">
        <v>42253.187647699997</v>
      </c>
      <c r="CY29" s="565">
        <v>41712.531907800003</v>
      </c>
      <c r="CZ29" s="565">
        <v>40597.346280400001</v>
      </c>
      <c r="DA29" s="797">
        <v>40315.357887400001</v>
      </c>
      <c r="DB29" s="797">
        <v>39678.108934699994</v>
      </c>
      <c r="DC29" s="797">
        <v>40427.888099410004</v>
      </c>
      <c r="DD29" s="797">
        <v>40745.922345410007</v>
      </c>
      <c r="DE29" s="797">
        <v>40841.309307910007</v>
      </c>
      <c r="DF29" s="797">
        <v>41251.778020410005</v>
      </c>
      <c r="DG29" s="592">
        <v>41934.226543540004</v>
      </c>
      <c r="DH29" s="797">
        <v>42588.511185399999</v>
      </c>
      <c r="DI29" s="952">
        <v>46334.519414800001</v>
      </c>
      <c r="DJ29" s="797">
        <v>45478.963243099999</v>
      </c>
      <c r="DK29" s="592">
        <v>44614.191946999999</v>
      </c>
      <c r="DL29" s="952">
        <v>43772.786461199998</v>
      </c>
      <c r="DM29" s="797">
        <v>43622.962948599998</v>
      </c>
      <c r="DN29" s="797">
        <v>44074.363767399998</v>
      </c>
      <c r="DO29" s="592">
        <v>44260.563466500003</v>
      </c>
      <c r="DP29" s="592">
        <v>44284.804719400003</v>
      </c>
      <c r="DQ29" s="592">
        <v>44238.330159500001</v>
      </c>
      <c r="DR29" s="592">
        <v>44288.656815000002</v>
      </c>
      <c r="DS29" s="592">
        <v>44293.812239599996</v>
      </c>
      <c r="DT29" s="291">
        <v>219.44847219999792</v>
      </c>
      <c r="DU29" s="637">
        <v>0.49790502560200789</v>
      </c>
      <c r="DV29" s="417"/>
      <c r="DW29" s="707"/>
      <c r="DX29" s="232"/>
    </row>
    <row r="30" spans="1:131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5">
        <v>-47463.1</v>
      </c>
      <c r="CN30" s="585">
        <v>-46480.539488136805</v>
      </c>
      <c r="CO30" s="585">
        <v>-44650.567615949723</v>
      </c>
      <c r="CP30" s="797">
        <v>-41245.199999999997</v>
      </c>
      <c r="CQ30" s="610">
        <v>-40154.6</v>
      </c>
      <c r="CR30" s="565">
        <v>-39771</v>
      </c>
      <c r="CS30" s="797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7">
        <v>-25240.010465296018</v>
      </c>
      <c r="CY30" s="565">
        <v>-25548.553991914014</v>
      </c>
      <c r="CZ30" s="565">
        <v>-29791.891118109015</v>
      </c>
      <c r="DA30" s="797">
        <v>-28457.477798470307</v>
      </c>
      <c r="DB30" s="797">
        <v>-30662.131228143819</v>
      </c>
      <c r="DC30" s="797">
        <v>-30269.504639991239</v>
      </c>
      <c r="DD30" s="797">
        <v>-30308.960537278384</v>
      </c>
      <c r="DE30" s="797">
        <v>-30860.724551664298</v>
      </c>
      <c r="DF30" s="797">
        <v>-28236.912245763288</v>
      </c>
      <c r="DG30" s="592">
        <v>-26215.372969688069</v>
      </c>
      <c r="DH30" s="797">
        <v>-30345.777897756303</v>
      </c>
      <c r="DI30" s="592">
        <v>-24053.445867153569</v>
      </c>
      <c r="DJ30" s="797">
        <v>-24671.654456474731</v>
      </c>
      <c r="DK30" s="592">
        <v>-23745.31115701982</v>
      </c>
      <c r="DL30" s="952">
        <v>-23486.811634935824</v>
      </c>
      <c r="DM30" s="797">
        <v>-22248.280837787246</v>
      </c>
      <c r="DN30" s="797">
        <v>-23821.681259485104</v>
      </c>
      <c r="DO30" s="592">
        <v>-23571.132194624679</v>
      </c>
      <c r="DP30" s="592">
        <v>-23809.937146200809</v>
      </c>
      <c r="DQ30" s="592">
        <v>-23751.796113767461</v>
      </c>
      <c r="DR30" s="592">
        <v>-23629.132162365509</v>
      </c>
      <c r="DS30" s="592">
        <v>-23629.45185517643</v>
      </c>
      <c r="DT30" s="291">
        <v>192.22940430867311</v>
      </c>
      <c r="DU30" s="637">
        <v>-0.80695145827347492</v>
      </c>
      <c r="DV30" s="417"/>
      <c r="DW30" s="707"/>
      <c r="DX30" s="232"/>
    </row>
    <row r="31" spans="1:131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5">
        <v>-20263.7</v>
      </c>
      <c r="CN31" s="585">
        <v>-19957.445178932117</v>
      </c>
      <c r="CO31" s="585">
        <v>-19968.056496929788</v>
      </c>
      <c r="CP31" s="797">
        <v>-18302</v>
      </c>
      <c r="CQ31" s="797">
        <v>-16747.8</v>
      </c>
      <c r="CR31" s="565">
        <v>-18024.7</v>
      </c>
      <c r="CS31" s="797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7">
        <v>-6411.5557150389077</v>
      </c>
      <c r="CY31" s="565">
        <v>-6040.0740864734644</v>
      </c>
      <c r="CZ31" s="565">
        <v>-12531.037347315965</v>
      </c>
      <c r="DA31" s="797">
        <v>-14018.335236645717</v>
      </c>
      <c r="DB31" s="797">
        <v>-14471.898039667671</v>
      </c>
      <c r="DC31" s="797">
        <v>-12802.391873709739</v>
      </c>
      <c r="DD31" s="797">
        <v>-12825.424935390374</v>
      </c>
      <c r="DE31" s="797">
        <v>-12367.107188315655</v>
      </c>
      <c r="DF31" s="797">
        <v>-7751.1365282140905</v>
      </c>
      <c r="DG31" s="592">
        <v>-5656.5106531783222</v>
      </c>
      <c r="DH31" s="797">
        <v>-5968.6859487225192</v>
      </c>
      <c r="DI31" s="592">
        <v>3023.4613762339595</v>
      </c>
      <c r="DJ31" s="797">
        <v>736.41994070961664</v>
      </c>
      <c r="DK31" s="592">
        <v>113.67161142816079</v>
      </c>
      <c r="DL31" s="952">
        <v>1842.3785759053553</v>
      </c>
      <c r="DM31" s="797">
        <v>-1197.3397025836475</v>
      </c>
      <c r="DN31" s="797">
        <v>837.98992852863375</v>
      </c>
      <c r="DO31" s="592">
        <v>1041.5176797516579</v>
      </c>
      <c r="DP31" s="592">
        <v>638.91767983391946</v>
      </c>
      <c r="DQ31" s="592">
        <v>678.33495393857993</v>
      </c>
      <c r="DR31" s="592">
        <v>695.65015891246003</v>
      </c>
      <c r="DS31" s="592">
        <v>885.93844039331998</v>
      </c>
      <c r="DT31" s="291">
        <v>47.948511864686225</v>
      </c>
      <c r="DU31" s="637">
        <v>5.7218482266100157</v>
      </c>
      <c r="DV31" s="417"/>
      <c r="DW31" s="707"/>
      <c r="DX31" s="232"/>
    </row>
    <row r="32" spans="1:131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5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7">
        <v>5509.6124379317998</v>
      </c>
      <c r="CY32" s="565">
        <v>5603.3203978791998</v>
      </c>
      <c r="CZ32" s="565">
        <v>5626.4157588523994</v>
      </c>
      <c r="DA32" s="797">
        <v>7671.5413592549994</v>
      </c>
      <c r="DB32" s="797">
        <v>7386.1557732742003</v>
      </c>
      <c r="DC32" s="797">
        <v>7724.6274949401986</v>
      </c>
      <c r="DD32" s="797">
        <v>7251.4369874847998</v>
      </c>
      <c r="DE32" s="797">
        <v>7451.6532210639998</v>
      </c>
      <c r="DF32" s="797">
        <v>7532.1681164697993</v>
      </c>
      <c r="DG32" s="592">
        <v>7543.8813007937997</v>
      </c>
      <c r="DH32" s="797">
        <v>7352.1169530463994</v>
      </c>
      <c r="DI32" s="592">
        <v>7587.2937013006003</v>
      </c>
      <c r="DJ32" s="797">
        <v>5590.8931910642004</v>
      </c>
      <c r="DK32" s="592">
        <v>5588.8484502818001</v>
      </c>
      <c r="DL32" s="952">
        <v>5680.0225891564005</v>
      </c>
      <c r="DM32" s="797">
        <v>6238.5891166492002</v>
      </c>
      <c r="DN32" s="797">
        <v>6507.0703394111997</v>
      </c>
      <c r="DO32" s="592">
        <v>6784.6658490050004</v>
      </c>
      <c r="DP32" s="592">
        <v>6959.0294966155998</v>
      </c>
      <c r="DQ32" s="592">
        <v>7938.0906499366001</v>
      </c>
      <c r="DR32" s="592">
        <v>7938.1052081774005</v>
      </c>
      <c r="DS32" s="592">
        <v>8071.0736120297997</v>
      </c>
      <c r="DT32" s="291">
        <v>1564.0032726186</v>
      </c>
      <c r="DU32" s="637">
        <v>24.035444386484393</v>
      </c>
      <c r="DV32" s="417"/>
      <c r="DW32" s="707"/>
      <c r="DX32" s="232"/>
    </row>
    <row r="33" spans="1:128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1"/>
      <c r="CQ33" s="611"/>
      <c r="CR33" s="563"/>
      <c r="CS33" s="611"/>
      <c r="CT33" s="630"/>
      <c r="CU33" s="611"/>
      <c r="CV33" s="611"/>
      <c r="CW33" s="611"/>
      <c r="CX33" s="798"/>
      <c r="CY33" s="563"/>
      <c r="CZ33" s="563"/>
      <c r="DA33" s="798"/>
      <c r="DB33" s="798"/>
      <c r="DC33" s="798"/>
      <c r="DD33" s="798"/>
      <c r="DE33" s="798"/>
      <c r="DF33" s="798"/>
      <c r="DG33" s="562"/>
      <c r="DH33" s="798"/>
      <c r="DI33" s="955"/>
      <c r="DJ33" s="798"/>
      <c r="DK33" s="562"/>
      <c r="DL33" s="955"/>
      <c r="DM33" s="798"/>
      <c r="DN33" s="798"/>
      <c r="DO33" s="562"/>
      <c r="DP33" s="562"/>
      <c r="DQ33" s="562"/>
      <c r="DR33" s="562"/>
      <c r="DS33" s="562"/>
      <c r="DT33" s="477"/>
      <c r="DU33" s="638"/>
      <c r="DV33" s="417"/>
      <c r="DW33" s="707"/>
    </row>
    <row r="34" spans="1:128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7">
        <v>68645.635451929978</v>
      </c>
      <c r="CY34" s="565">
        <v>67925.615002599996</v>
      </c>
      <c r="CZ34" s="565">
        <v>67163.462024939989</v>
      </c>
      <c r="DA34" s="797">
        <v>65031.527265440003</v>
      </c>
      <c r="DB34" s="797">
        <v>65367.967250489994</v>
      </c>
      <c r="DC34" s="797">
        <v>66831.582525499995</v>
      </c>
      <c r="DD34" s="797">
        <v>66547.889932639984</v>
      </c>
      <c r="DE34" s="797">
        <v>66968.024791690012</v>
      </c>
      <c r="DF34" s="797">
        <v>68354.770459799998</v>
      </c>
      <c r="DG34" s="592">
        <v>69849.130086319987</v>
      </c>
      <c r="DH34" s="797">
        <v>70147.873050619994</v>
      </c>
      <c r="DI34" s="952">
        <v>73572.306351120002</v>
      </c>
      <c r="DJ34" s="797">
        <v>71503.548026779987</v>
      </c>
      <c r="DK34" s="592">
        <v>70849.935463300004</v>
      </c>
      <c r="DL34" s="952">
        <v>70621.229092880007</v>
      </c>
      <c r="DM34" s="797">
        <v>69788.370428054099</v>
      </c>
      <c r="DN34" s="797">
        <v>70399.463361524118</v>
      </c>
      <c r="DO34" s="592">
        <v>70500.212087894106</v>
      </c>
      <c r="DP34" s="592">
        <v>70415.051581474108</v>
      </c>
      <c r="DQ34" s="592">
        <v>70418.908410964112</v>
      </c>
      <c r="DR34" s="592">
        <v>70173.740647974118</v>
      </c>
      <c r="DS34" s="592">
        <v>70208.006970624105</v>
      </c>
      <c r="DT34" s="291">
        <v>-191.4563909000135</v>
      </c>
      <c r="DU34" s="637">
        <v>-0.27195717375972928</v>
      </c>
      <c r="DV34" s="417"/>
      <c r="DW34" s="707"/>
      <c r="DX34" s="232"/>
    </row>
    <row r="35" spans="1:128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7">
        <v>118699.31145731999</v>
      </c>
      <c r="CY35" s="565">
        <v>118067.73542550001</v>
      </c>
      <c r="CZ35" s="565">
        <v>117046.46055184999</v>
      </c>
      <c r="DA35" s="797">
        <v>114547.53510732001</v>
      </c>
      <c r="DB35" s="797">
        <v>115045.83227524</v>
      </c>
      <c r="DC35" s="797">
        <v>116476.31276055999</v>
      </c>
      <c r="DD35" s="797">
        <v>115666.92567936999</v>
      </c>
      <c r="DE35" s="797">
        <v>116803.29642082001</v>
      </c>
      <c r="DF35" s="797">
        <v>119638.59010834999</v>
      </c>
      <c r="DG35" s="592">
        <v>121497.33656700999</v>
      </c>
      <c r="DH35" s="797">
        <v>122786.62828225998</v>
      </c>
      <c r="DI35" s="952">
        <v>129588.93960962999</v>
      </c>
      <c r="DJ35" s="797">
        <v>125656.05795363999</v>
      </c>
      <c r="DK35" s="592">
        <v>124105.82503567</v>
      </c>
      <c r="DL35" s="952">
        <v>124976.21012135997</v>
      </c>
      <c r="DM35" s="797">
        <v>122739.94742635537</v>
      </c>
      <c r="DN35" s="797">
        <v>124446.50931026539</v>
      </c>
      <c r="DO35" s="592">
        <v>124242.69455866537</v>
      </c>
      <c r="DP35" s="592">
        <v>124245.24296031537</v>
      </c>
      <c r="DQ35" s="592">
        <v>124105.17588049537</v>
      </c>
      <c r="DR35" s="592">
        <v>123913.08244280539</v>
      </c>
      <c r="DS35" s="592">
        <v>123945.30750228537</v>
      </c>
      <c r="DT35" s="291">
        <v>-501.2018079800182</v>
      </c>
      <c r="DU35" s="637">
        <v>-0.40274477022930188</v>
      </c>
      <c r="DV35" s="417"/>
      <c r="DW35" s="707"/>
      <c r="DX35" s="232"/>
    </row>
    <row r="36" spans="1:128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7">
        <v>188719.48865838995</v>
      </c>
      <c r="CY36" s="620">
        <v>189012.97303421004</v>
      </c>
      <c r="CZ36" s="620">
        <v>188811.38013422003</v>
      </c>
      <c r="DA36" s="797">
        <v>187998.16574286998</v>
      </c>
      <c r="DB36" s="797">
        <v>188786.41005581</v>
      </c>
      <c r="DC36" s="797">
        <v>192334.69890004996</v>
      </c>
      <c r="DD36" s="797">
        <v>192949.17192959003</v>
      </c>
      <c r="DE36" s="797">
        <v>194682.85792221004</v>
      </c>
      <c r="DF36" s="797">
        <v>198713.47122139996</v>
      </c>
      <c r="DG36" s="592">
        <v>201365.39851405998</v>
      </c>
      <c r="DH36" s="797">
        <v>202952.27224588001</v>
      </c>
      <c r="DI36" s="952">
        <v>210520.77578905999</v>
      </c>
      <c r="DJ36" s="797">
        <v>207014.13586301001</v>
      </c>
      <c r="DK36" s="592">
        <v>205950.18028206995</v>
      </c>
      <c r="DL36" s="952">
        <v>207351.00693516998</v>
      </c>
      <c r="DM36" s="797">
        <v>206649.5607672029</v>
      </c>
      <c r="DN36" s="797">
        <v>208045.86731431293</v>
      </c>
      <c r="DO36" s="592">
        <v>207902.46913480296</v>
      </c>
      <c r="DP36" s="592">
        <v>207945.78533476294</v>
      </c>
      <c r="DQ36" s="592">
        <v>207897.69677991295</v>
      </c>
      <c r="DR36" s="592">
        <v>207779.34838019288</v>
      </c>
      <c r="DS36" s="592">
        <v>207743.16533358293</v>
      </c>
      <c r="DT36" s="291">
        <v>-302.70198072999483</v>
      </c>
      <c r="DU36" s="637">
        <v>-0.1454977138635849</v>
      </c>
      <c r="DV36" s="417"/>
      <c r="DW36" s="707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8"/>
      <c r="CY37" s="630"/>
      <c r="CZ37" s="630"/>
      <c r="DA37" s="798"/>
      <c r="DB37" s="798"/>
      <c r="DC37" s="798"/>
      <c r="DD37" s="798"/>
      <c r="DE37" s="798"/>
      <c r="DF37" s="798"/>
      <c r="DG37" s="562"/>
      <c r="DH37" s="798"/>
      <c r="DI37" s="956"/>
      <c r="DJ37" s="863"/>
      <c r="DK37" s="862"/>
      <c r="DL37" s="956"/>
      <c r="DM37" s="863"/>
      <c r="DN37" s="863"/>
      <c r="DO37" s="862"/>
      <c r="DP37" s="862"/>
      <c r="DQ37" s="862"/>
      <c r="DR37" s="862"/>
      <c r="DS37" s="862"/>
      <c r="DT37" s="477"/>
      <c r="DU37" s="746"/>
      <c r="DV37" s="417"/>
      <c r="DW37" s="707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1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1">
        <v>87.750944584018882</v>
      </c>
      <c r="CQ38" s="601">
        <v>88.204913893791968</v>
      </c>
      <c r="CR38" s="564">
        <v>88.414329434379354</v>
      </c>
      <c r="CS38" s="601">
        <v>88.534374610034277</v>
      </c>
      <c r="CT38" s="631">
        <v>88.49010157658121</v>
      </c>
      <c r="CU38" s="720">
        <v>88.138869816084025</v>
      </c>
      <c r="CV38" s="720">
        <v>88.478867089610745</v>
      </c>
      <c r="CW38" s="720">
        <v>89.60211252585691</v>
      </c>
      <c r="CX38" s="801">
        <v>88.794658345560222</v>
      </c>
      <c r="CY38" s="738">
        <v>88.868163434058616</v>
      </c>
      <c r="CZ38" s="738">
        <v>89.039220705126283</v>
      </c>
      <c r="DA38" s="801">
        <v>89.062027277421535</v>
      </c>
      <c r="DB38" s="801">
        <v>88.746336060702788</v>
      </c>
      <c r="DC38" s="801">
        <v>89.232540544638027</v>
      </c>
      <c r="DD38" s="801">
        <v>89.167671514503837</v>
      </c>
      <c r="DE38" s="801">
        <v>89.298317618784978</v>
      </c>
      <c r="DF38" s="801">
        <v>89.366774049977167</v>
      </c>
      <c r="DG38" s="624">
        <v>89.253018232062161</v>
      </c>
      <c r="DH38" s="801">
        <v>89.25535200157664</v>
      </c>
      <c r="DI38" s="896">
        <v>90.311947355512672</v>
      </c>
      <c r="DJ38" s="801">
        <v>89.824707106960503</v>
      </c>
      <c r="DK38" s="624">
        <v>90.064405416591569</v>
      </c>
      <c r="DL38" s="896">
        <v>90.057257761210607</v>
      </c>
      <c r="DM38" s="801">
        <v>89.617542461261351</v>
      </c>
      <c r="DN38" s="801">
        <v>89.668608210349717</v>
      </c>
      <c r="DO38" s="624">
        <v>89.638170473724372</v>
      </c>
      <c r="DP38" s="624">
        <v>89.609696454976046</v>
      </c>
      <c r="DQ38" s="624">
        <v>89.639834238634037</v>
      </c>
      <c r="DR38" s="624">
        <v>89.558885053333853</v>
      </c>
      <c r="DS38" s="624">
        <v>89.579954394145773</v>
      </c>
      <c r="DT38" s="873">
        <v>-8.8653816203944302E-2</v>
      </c>
      <c r="DU38" s="637"/>
      <c r="DV38" s="417"/>
      <c r="DW38" s="707"/>
    </row>
    <row r="39" spans="1:128" x14ac:dyDescent="0.2">
      <c r="A39" s="171"/>
      <c r="B39" s="32"/>
      <c r="C39" s="13"/>
      <c r="D39" s="642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1">
        <v>83.442450853385225</v>
      </c>
      <c r="BZ39" s="643">
        <v>82.726479779714111</v>
      </c>
      <c r="CA39" s="643">
        <v>82.365601639783463</v>
      </c>
      <c r="CB39" s="471">
        <v>81.809200985689912</v>
      </c>
      <c r="CC39" s="643">
        <v>81.569298124319985</v>
      </c>
      <c r="CD39" s="643">
        <v>81.419929497921046</v>
      </c>
      <c r="CE39" s="471">
        <v>81.923887376399819</v>
      </c>
      <c r="CF39" s="643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1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1">
        <v>83.39571675236671</v>
      </c>
      <c r="CQ39" s="601">
        <v>83.662873305275596</v>
      </c>
      <c r="CR39" s="564">
        <v>83.577089029868119</v>
      </c>
      <c r="CS39" s="601">
        <v>83.600631993093984</v>
      </c>
      <c r="CT39" s="564">
        <v>83.640774692804953</v>
      </c>
      <c r="CU39" s="720">
        <v>83.438419673227344</v>
      </c>
      <c r="CV39" s="720">
        <v>83.574785484113036</v>
      </c>
      <c r="CW39" s="720">
        <v>84.364190442443402</v>
      </c>
      <c r="CX39" s="801">
        <v>83.671997446641655</v>
      </c>
      <c r="CY39" s="738">
        <v>83.639082387729133</v>
      </c>
      <c r="CZ39" s="738">
        <v>83.692262976551589</v>
      </c>
      <c r="DA39" s="801">
        <v>83.554127719867282</v>
      </c>
      <c r="DB39" s="801">
        <v>83.423476584110603</v>
      </c>
      <c r="DC39" s="801">
        <v>83.771824566487822</v>
      </c>
      <c r="DD39" s="801">
        <v>83.708636201583658</v>
      </c>
      <c r="DE39" s="801">
        <v>83.95035777392799</v>
      </c>
      <c r="DF39" s="801">
        <v>84.262314347679776</v>
      </c>
      <c r="DG39" s="624">
        <v>84.380353863590031</v>
      </c>
      <c r="DH39" s="801">
        <v>84.568104257450642</v>
      </c>
      <c r="DI39" s="896">
        <v>85.672760050711688</v>
      </c>
      <c r="DJ39" s="801">
        <v>85.215816245457901</v>
      </c>
      <c r="DK39" s="624">
        <v>85.233194487347646</v>
      </c>
      <c r="DL39" s="896">
        <v>85.322696118927254</v>
      </c>
      <c r="DM39" s="801">
        <v>84.924149971763441</v>
      </c>
      <c r="DN39" s="801">
        <v>85.085726672654246</v>
      </c>
      <c r="DO39" s="624">
        <v>85.029069552953899</v>
      </c>
      <c r="DP39" s="624">
        <v>84.989402532231651</v>
      </c>
      <c r="DQ39" s="624">
        <v>84.997961867084541</v>
      </c>
      <c r="DR39" s="624">
        <v>84.9699173418431</v>
      </c>
      <c r="DS39" s="624">
        <v>85.012345371210429</v>
      </c>
      <c r="DT39" s="873">
        <v>-7.3381301443816938E-2</v>
      </c>
      <c r="DU39" s="637"/>
      <c r="DV39" s="417"/>
      <c r="DW39" s="707"/>
    </row>
    <row r="40" spans="1:128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6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6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7">
        <v>81.404792892849557</v>
      </c>
      <c r="BM40" s="441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4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1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1">
        <v>86.900672438115862</v>
      </c>
      <c r="CV40" s="721">
        <v>87.064960429790133</v>
      </c>
      <c r="CW40" s="721">
        <v>87.546028989890686</v>
      </c>
      <c r="CX40" s="721">
        <v>87.20161097062396</v>
      </c>
      <c r="CY40" s="710">
        <v>87.238302478769953</v>
      </c>
      <c r="CZ40" s="710">
        <v>87.150728654902181</v>
      </c>
      <c r="DA40" s="721">
        <v>86.861149423508806</v>
      </c>
      <c r="DB40" s="721">
        <v>87.25171133838225</v>
      </c>
      <c r="DC40" s="721">
        <v>87.588994514518262</v>
      </c>
      <c r="DD40" s="721">
        <v>87.673632721673954</v>
      </c>
      <c r="DE40" s="721">
        <v>87.827129767003271</v>
      </c>
      <c r="DF40" s="721">
        <v>88.143439529894991</v>
      </c>
      <c r="DG40" s="825">
        <v>88.258695505385347</v>
      </c>
      <c r="DH40" s="721">
        <v>88.360220911077008</v>
      </c>
      <c r="DI40" s="899">
        <v>88.882822165211152</v>
      </c>
      <c r="DJ40" s="652">
        <v>88.7149641459077</v>
      </c>
      <c r="DK40" s="984">
        <v>88.789813845348704</v>
      </c>
      <c r="DL40" s="996">
        <v>88.863762017408661</v>
      </c>
      <c r="DM40" s="652">
        <v>88.767780814308011</v>
      </c>
      <c r="DN40" s="652">
        <v>88.856621734784596</v>
      </c>
      <c r="DO40" s="971">
        <v>88.835956313634483</v>
      </c>
      <c r="DP40" s="971">
        <v>88.808376695427313</v>
      </c>
      <c r="DQ40" s="971">
        <v>88.81064206629074</v>
      </c>
      <c r="DR40" s="971">
        <v>88.834561369962628</v>
      </c>
      <c r="DS40" s="971">
        <v>88.855579782133319</v>
      </c>
      <c r="DT40" s="874">
        <v>-1.0419526512777111E-3</v>
      </c>
      <c r="DU40" s="867"/>
      <c r="DV40" s="417"/>
      <c r="DW40" s="707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2"/>
      <c r="CW41" s="732"/>
      <c r="CX41" s="804"/>
      <c r="CY41" s="711"/>
      <c r="CZ41" s="711"/>
      <c r="DA41" s="804"/>
      <c r="DB41" s="804"/>
      <c r="DC41" s="804"/>
      <c r="DD41" s="804"/>
      <c r="DE41" s="804"/>
      <c r="DF41" s="804"/>
      <c r="DG41" s="626"/>
      <c r="DH41" s="804"/>
      <c r="DI41" s="957"/>
      <c r="DJ41" s="905"/>
      <c r="DK41" s="898"/>
      <c r="DL41" s="997"/>
      <c r="DM41" s="905"/>
      <c r="DN41" s="905"/>
      <c r="DO41" s="898"/>
      <c r="DP41" s="898"/>
      <c r="DQ41" s="898"/>
      <c r="DR41" s="898"/>
      <c r="DS41" s="898"/>
      <c r="DT41" s="478"/>
      <c r="DU41" s="747"/>
      <c r="DV41" s="417"/>
      <c r="DW41" s="707"/>
    </row>
    <row r="42" spans="1:128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2">
        <v>2975.8079564183663</v>
      </c>
      <c r="CY42" s="569">
        <v>3031.5795132696785</v>
      </c>
      <c r="CZ42" s="569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4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4">
        <v>2563.5215074387702</v>
      </c>
      <c r="DL42" s="839">
        <v>2567.6210759518945</v>
      </c>
      <c r="DM42" s="822">
        <v>2530.0767290131189</v>
      </c>
      <c r="DN42" s="822">
        <v>2529.7904367390665</v>
      </c>
      <c r="DO42" s="364">
        <v>2529.7904367390665</v>
      </c>
      <c r="DP42" s="364">
        <v>2529.7904367390665</v>
      </c>
      <c r="DQ42" s="364">
        <v>2529.7904367390665</v>
      </c>
      <c r="DR42" s="364">
        <v>2529.7904367390665</v>
      </c>
      <c r="DS42" s="364">
        <v>2453.3282639985418</v>
      </c>
      <c r="DT42" s="291">
        <v>-76.462172740524693</v>
      </c>
      <c r="DU42" s="637">
        <v>-3.0224706216806396</v>
      </c>
      <c r="DV42" s="417"/>
      <c r="DW42" s="707"/>
      <c r="DX42" s="232"/>
    </row>
    <row r="43" spans="1:128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2">
        <v>1847.849195335277</v>
      </c>
      <c r="CY43" s="569">
        <v>1890.9388279883383</v>
      </c>
      <c r="CZ43" s="569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4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4">
        <v>2110.42</v>
      </c>
      <c r="DL43" s="839">
        <v>2163.193037900875</v>
      </c>
      <c r="DM43" s="822">
        <v>2152.7244927113702</v>
      </c>
      <c r="DN43" s="822">
        <v>2152.6947602040818</v>
      </c>
      <c r="DO43" s="364">
        <v>2152.6947602040818</v>
      </c>
      <c r="DP43" s="364">
        <v>2152.6947602040818</v>
      </c>
      <c r="DQ43" s="364">
        <v>2152.6947602040818</v>
      </c>
      <c r="DR43" s="364">
        <v>2152.6947602040818</v>
      </c>
      <c r="DS43" s="364">
        <v>2152.7048906705541</v>
      </c>
      <c r="DT43" s="291">
        <v>1.0130466472219268E-2</v>
      </c>
      <c r="DU43" s="637">
        <v>4.7059465464460715E-4</v>
      </c>
      <c r="DV43" s="417"/>
      <c r="DW43" s="707"/>
      <c r="DX43" s="232"/>
    </row>
    <row r="44" spans="1:128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2">
        <v>12676.245480000001</v>
      </c>
      <c r="CY44" s="569">
        <v>12971.840360000002</v>
      </c>
      <c r="CZ44" s="569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4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4">
        <v>14477.481200000002</v>
      </c>
      <c r="DL44" s="839">
        <v>14839.504240000002</v>
      </c>
      <c r="DM44" s="822">
        <v>14767.690020000002</v>
      </c>
      <c r="DN44" s="822">
        <v>14767.486055000003</v>
      </c>
      <c r="DO44" s="364">
        <v>14767.486055000003</v>
      </c>
      <c r="DP44" s="364">
        <v>14767.486055000003</v>
      </c>
      <c r="DQ44" s="364">
        <v>14767.486055000003</v>
      </c>
      <c r="DR44" s="364">
        <v>14767.486055000003</v>
      </c>
      <c r="DS44" s="364">
        <v>14767.555550000003</v>
      </c>
      <c r="DT44" s="291">
        <v>6.9494999999733409E-2</v>
      </c>
      <c r="DU44" s="637">
        <v>4.7059465464460715E-4</v>
      </c>
      <c r="DV44" s="417"/>
      <c r="DW44" s="707"/>
      <c r="DX44" s="232"/>
    </row>
    <row r="45" spans="1:128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2">
        <v>0</v>
      </c>
      <c r="CY45" s="569">
        <v>0</v>
      </c>
      <c r="CZ45" s="569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4">
        <v>0</v>
      </c>
      <c r="DH45" s="822">
        <v>0</v>
      </c>
      <c r="DI45" s="839">
        <v>0</v>
      </c>
      <c r="DJ45" s="822">
        <v>0</v>
      </c>
      <c r="DK45" s="364">
        <v>0</v>
      </c>
      <c r="DL45" s="839">
        <v>0</v>
      </c>
      <c r="DM45" s="822">
        <v>0</v>
      </c>
      <c r="DN45" s="822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0"/>
      <c r="DV45" s="417"/>
      <c r="DW45" s="707"/>
      <c r="DX45" s="232"/>
    </row>
    <row r="46" spans="1:128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2">
        <v>1127.9587610830893</v>
      </c>
      <c r="CY46" s="822">
        <v>1140.6406852813402</v>
      </c>
      <c r="CZ46" s="569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4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4">
        <v>453.10150743877477</v>
      </c>
      <c r="DL46" s="839">
        <v>404.42803805101954</v>
      </c>
      <c r="DM46" s="822">
        <v>377.35223630174846</v>
      </c>
      <c r="DN46" s="822">
        <v>377.09567653498459</v>
      </c>
      <c r="DO46" s="364">
        <v>377.09567653498459</v>
      </c>
      <c r="DP46" s="364">
        <v>377.09567653498459</v>
      </c>
      <c r="DQ46" s="364">
        <v>377.09567653498459</v>
      </c>
      <c r="DR46" s="364">
        <v>377.09567653498459</v>
      </c>
      <c r="DS46" s="364">
        <v>300.62337332798757</v>
      </c>
      <c r="DT46" s="291">
        <v>-76.472303206997026</v>
      </c>
      <c r="DU46" s="637">
        <v>-20.279284002849707</v>
      </c>
      <c r="DV46" s="417"/>
      <c r="DW46" s="707"/>
      <c r="DX46" s="232"/>
    </row>
    <row r="47" spans="1:128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2">
        <v>7737.7971010299925</v>
      </c>
      <c r="CY47" s="569">
        <v>7824.7951010299939</v>
      </c>
      <c r="CZ47" s="569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4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4">
        <v>3108.2763410299949</v>
      </c>
      <c r="DL47" s="839">
        <v>2774.3763410299944</v>
      </c>
      <c r="DM47" s="822">
        <v>2588.6363410299946</v>
      </c>
      <c r="DN47" s="822">
        <v>2586.8763410299944</v>
      </c>
      <c r="DO47" s="364">
        <v>2586.8763410299944</v>
      </c>
      <c r="DP47" s="364">
        <v>2586.8763410299944</v>
      </c>
      <c r="DQ47" s="364">
        <v>2586.8763410299944</v>
      </c>
      <c r="DR47" s="364">
        <v>2586.8763410299944</v>
      </c>
      <c r="DS47" s="364">
        <v>2062.2763410299949</v>
      </c>
      <c r="DT47" s="291">
        <v>-524.59999999999945</v>
      </c>
      <c r="DU47" s="637">
        <v>-20.279284002849707</v>
      </c>
      <c r="DV47" s="417"/>
      <c r="DW47" s="707"/>
      <c r="DX47" s="232"/>
    </row>
    <row r="48" spans="1:128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2">
        <v>1742.9501010299996</v>
      </c>
      <c r="CY48" s="569">
        <v>1712.9061010299995</v>
      </c>
      <c r="CZ48" s="569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4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4">
        <v>1663.9313410299997</v>
      </c>
      <c r="DL48" s="839">
        <v>1645.7313410299996</v>
      </c>
      <c r="DM48" s="822">
        <v>1672.7913410299993</v>
      </c>
      <c r="DN48" s="822">
        <v>1672.5313410299996</v>
      </c>
      <c r="DO48" s="364">
        <v>1672.5313410299996</v>
      </c>
      <c r="DP48" s="364">
        <v>1672.5313410299996</v>
      </c>
      <c r="DQ48" s="364">
        <v>1672.5313410299996</v>
      </c>
      <c r="DR48" s="364">
        <v>1672.5313410299996</v>
      </c>
      <c r="DS48" s="364">
        <v>1672.5313410299996</v>
      </c>
      <c r="DT48" s="291">
        <v>0</v>
      </c>
      <c r="DU48" s="637">
        <v>0</v>
      </c>
      <c r="DV48" s="417"/>
      <c r="DW48" s="707"/>
      <c r="DX48" s="232"/>
    </row>
    <row r="49" spans="1:130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2">
        <v>0</v>
      </c>
      <c r="CY49" s="569">
        <v>0</v>
      </c>
      <c r="CZ49" s="569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4">
        <v>0</v>
      </c>
      <c r="DH49" s="822">
        <v>0</v>
      </c>
      <c r="DI49" s="839">
        <v>0</v>
      </c>
      <c r="DJ49" s="822">
        <v>0</v>
      </c>
      <c r="DK49" s="364">
        <v>0</v>
      </c>
      <c r="DL49" s="839">
        <v>0</v>
      </c>
      <c r="DM49" s="822">
        <v>0</v>
      </c>
      <c r="DN49" s="822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7"/>
      <c r="DV49" s="417"/>
      <c r="DW49" s="707"/>
    </row>
    <row r="50" spans="1:130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29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799">
        <v>0</v>
      </c>
      <c r="CY50" s="570">
        <v>13.669096209912535</v>
      </c>
      <c r="CZ50" s="570">
        <v>17.028104956268219</v>
      </c>
      <c r="DA50" s="799">
        <v>315.01621045626825</v>
      </c>
      <c r="DB50" s="799">
        <v>230.18556851311956</v>
      </c>
      <c r="DC50" s="799">
        <v>167.03699149125362</v>
      </c>
      <c r="DD50" s="799">
        <v>19.314670641399417</v>
      </c>
      <c r="DE50" s="799">
        <v>47.481129737609329</v>
      </c>
      <c r="DF50" s="799">
        <v>26.244897959183675</v>
      </c>
      <c r="DG50" s="794">
        <v>27.973760932944607</v>
      </c>
      <c r="DH50" s="799">
        <v>0</v>
      </c>
      <c r="DI50" s="954">
        <v>25.516034985422742</v>
      </c>
      <c r="DJ50" s="799">
        <v>11.64868804664723</v>
      </c>
      <c r="DK50" s="794">
        <v>11.370262390670554</v>
      </c>
      <c r="DL50" s="954">
        <v>24.641399416909621</v>
      </c>
      <c r="DM50" s="799">
        <v>244.76022925072886</v>
      </c>
      <c r="DN50" s="799">
        <v>12</v>
      </c>
      <c r="DO50" s="794">
        <v>12.04</v>
      </c>
      <c r="DP50" s="794">
        <v>186.429992</v>
      </c>
      <c r="DQ50" s="794">
        <v>196.63407363265307</v>
      </c>
      <c r="DR50" s="794">
        <v>196.63407363265307</v>
      </c>
      <c r="DS50" s="794">
        <v>12.04</v>
      </c>
      <c r="DT50" s="291">
        <v>3.9999999999999147E-2</v>
      </c>
      <c r="DU50" s="730"/>
      <c r="DV50" s="417"/>
      <c r="DW50" s="707"/>
    </row>
    <row r="51" spans="1:130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29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799">
        <v>0</v>
      </c>
      <c r="CY51" s="570">
        <v>0</v>
      </c>
      <c r="CZ51" s="570">
        <v>0</v>
      </c>
      <c r="DA51" s="799">
        <v>48.51137026239067</v>
      </c>
      <c r="DB51" s="799">
        <v>1.4577259475218658</v>
      </c>
      <c r="DC51" s="799">
        <v>24.618075801749271</v>
      </c>
      <c r="DD51" s="799">
        <v>0.18950437317784255</v>
      </c>
      <c r="DE51" s="799">
        <v>24.85131195335277</v>
      </c>
      <c r="DF51" s="799">
        <v>26.244897959183675</v>
      </c>
      <c r="DG51" s="794">
        <v>27.973760932944607</v>
      </c>
      <c r="DH51" s="799">
        <v>0</v>
      </c>
      <c r="DI51" s="954">
        <v>25.516034985422742</v>
      </c>
      <c r="DJ51" s="799">
        <v>11.64868804664723</v>
      </c>
      <c r="DK51" s="794">
        <v>11.370262390670554</v>
      </c>
      <c r="DL51" s="954">
        <v>24.641399416909621</v>
      </c>
      <c r="DM51" s="799">
        <v>82.407884250728856</v>
      </c>
      <c r="DN51" s="799">
        <v>12</v>
      </c>
      <c r="DO51" s="794">
        <v>12.04</v>
      </c>
      <c r="DP51" s="794">
        <v>12.04</v>
      </c>
      <c r="DQ51" s="794">
        <v>22.24408163265306</v>
      </c>
      <c r="DR51" s="794">
        <v>22.24408163265306</v>
      </c>
      <c r="DS51" s="794">
        <v>12.04</v>
      </c>
      <c r="DT51" s="291">
        <v>3.9999999999999147E-2</v>
      </c>
      <c r="DU51" s="730"/>
      <c r="DV51" s="417"/>
      <c r="DW51" s="707"/>
    </row>
    <row r="52" spans="1:130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29">
        <v>0.4</v>
      </c>
      <c r="CU52" s="612">
        <v>138.4</v>
      </c>
      <c r="CV52" s="612">
        <v>125</v>
      </c>
      <c r="CW52" s="612">
        <v>112.1</v>
      </c>
      <c r="CX52" s="799">
        <v>0</v>
      </c>
      <c r="CY52" s="570">
        <v>0</v>
      </c>
      <c r="CZ52" s="570">
        <v>0</v>
      </c>
      <c r="DA52" s="799">
        <v>209.30799999999999</v>
      </c>
      <c r="DB52" s="799">
        <v>10</v>
      </c>
      <c r="DC52" s="799">
        <v>79.7</v>
      </c>
      <c r="DD52" s="799">
        <v>1.3</v>
      </c>
      <c r="DE52" s="799">
        <v>81.3</v>
      </c>
      <c r="DF52" s="799">
        <v>84</v>
      </c>
      <c r="DG52" s="794">
        <v>89</v>
      </c>
      <c r="DH52" s="799">
        <v>0</v>
      </c>
      <c r="DI52" s="954">
        <v>79</v>
      </c>
      <c r="DJ52" s="799">
        <v>79.91</v>
      </c>
      <c r="DK52" s="794">
        <v>78</v>
      </c>
      <c r="DL52" s="954">
        <v>73</v>
      </c>
      <c r="DM52" s="799">
        <v>482.99808595999997</v>
      </c>
      <c r="DN52" s="799">
        <v>0</v>
      </c>
      <c r="DO52" s="794">
        <v>0</v>
      </c>
      <c r="DP52" s="794">
        <v>0</v>
      </c>
      <c r="DQ52" s="794">
        <v>70</v>
      </c>
      <c r="DR52" s="794">
        <v>70</v>
      </c>
      <c r="DS52" s="794">
        <v>0</v>
      </c>
      <c r="DT52" s="291">
        <v>0</v>
      </c>
      <c r="DU52" s="730"/>
      <c r="DV52" s="417"/>
      <c r="DW52" s="707"/>
    </row>
    <row r="53" spans="1:130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29">
        <v>1.4999999999999999E-2</v>
      </c>
      <c r="CU53" s="612">
        <v>0</v>
      </c>
      <c r="CV53" s="612">
        <v>15</v>
      </c>
      <c r="CW53" s="612">
        <v>15.3</v>
      </c>
      <c r="CX53" s="799">
        <v>0</v>
      </c>
      <c r="CY53" s="570">
        <v>0</v>
      </c>
      <c r="CZ53" s="570">
        <v>0</v>
      </c>
      <c r="DA53" s="799">
        <v>18</v>
      </c>
      <c r="DB53" s="799">
        <v>0</v>
      </c>
      <c r="DC53" s="799">
        <v>13</v>
      </c>
      <c r="DD53" s="799">
        <v>0</v>
      </c>
      <c r="DE53" s="799">
        <v>13</v>
      </c>
      <c r="DF53" s="799">
        <v>14</v>
      </c>
      <c r="DG53" s="794">
        <v>15</v>
      </c>
      <c r="DH53" s="799">
        <v>0</v>
      </c>
      <c r="DI53" s="954">
        <v>14</v>
      </c>
      <c r="DJ53" s="799">
        <v>0</v>
      </c>
      <c r="DK53" s="794">
        <v>0</v>
      </c>
      <c r="DL53" s="954">
        <v>14</v>
      </c>
      <c r="DM53" s="799">
        <v>12</v>
      </c>
      <c r="DN53" s="799">
        <v>12</v>
      </c>
      <c r="DO53" s="794">
        <v>12.04</v>
      </c>
      <c r="DP53" s="794">
        <v>12.04</v>
      </c>
      <c r="DQ53" s="794">
        <v>12.04</v>
      </c>
      <c r="DR53" s="794">
        <v>12.04</v>
      </c>
      <c r="DS53" s="794">
        <v>12.04</v>
      </c>
      <c r="DT53" s="291">
        <v>3.9999999999999147E-2</v>
      </c>
      <c r="DU53" s="730"/>
      <c r="DV53" s="417"/>
      <c r="DW53" s="707"/>
    </row>
    <row r="54" spans="1:130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29">
        <v>0</v>
      </c>
      <c r="CU54" s="612">
        <v>0</v>
      </c>
      <c r="CV54" s="612">
        <v>0</v>
      </c>
      <c r="CW54" s="612">
        <v>0</v>
      </c>
      <c r="CX54" s="799">
        <v>0</v>
      </c>
      <c r="CY54" s="570">
        <v>13.669096209912535</v>
      </c>
      <c r="CZ54" s="570">
        <v>17.028104956268219</v>
      </c>
      <c r="DA54" s="799">
        <v>266.50484019387756</v>
      </c>
      <c r="DB54" s="799">
        <v>228.72784256559768</v>
      </c>
      <c r="DC54" s="799">
        <v>142.41891568950436</v>
      </c>
      <c r="DD54" s="799">
        <v>19.125166268221573</v>
      </c>
      <c r="DE54" s="799">
        <v>22.629817784256559</v>
      </c>
      <c r="DF54" s="799">
        <v>0</v>
      </c>
      <c r="DG54" s="794">
        <v>0</v>
      </c>
      <c r="DH54" s="799">
        <v>0</v>
      </c>
      <c r="DI54" s="954">
        <v>0</v>
      </c>
      <c r="DJ54" s="799">
        <v>0</v>
      </c>
      <c r="DK54" s="794">
        <v>0</v>
      </c>
      <c r="DL54" s="954">
        <v>0</v>
      </c>
      <c r="DM54" s="799">
        <v>162.35234500000001</v>
      </c>
      <c r="DN54" s="799">
        <v>0</v>
      </c>
      <c r="DO54" s="794">
        <v>0</v>
      </c>
      <c r="DP54" s="794">
        <v>174.38999200000001</v>
      </c>
      <c r="DQ54" s="794">
        <v>174.38999200000001</v>
      </c>
      <c r="DR54" s="794">
        <v>174.38999200000001</v>
      </c>
      <c r="DS54" s="794">
        <v>0</v>
      </c>
      <c r="DT54" s="291">
        <v>0</v>
      </c>
      <c r="DU54" s="730"/>
      <c r="DV54" s="417"/>
      <c r="DW54" s="707"/>
    </row>
    <row r="55" spans="1:130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29">
        <v>0</v>
      </c>
      <c r="CU55" s="612">
        <v>0</v>
      </c>
      <c r="CV55" s="612">
        <v>0</v>
      </c>
      <c r="CW55" s="612">
        <v>0</v>
      </c>
      <c r="CX55" s="799">
        <v>0</v>
      </c>
      <c r="CY55" s="570">
        <v>93.77</v>
      </c>
      <c r="CZ55" s="570">
        <v>116.8128</v>
      </c>
      <c r="DA55" s="799">
        <v>1828.22320373</v>
      </c>
      <c r="DB55" s="799">
        <v>1569.0730000000001</v>
      </c>
      <c r="DC55" s="799">
        <v>976.99376162999999</v>
      </c>
      <c r="DD55" s="799">
        <v>131.1986406</v>
      </c>
      <c r="DE55" s="799">
        <v>155.24055000000001</v>
      </c>
      <c r="DF55" s="799">
        <v>0</v>
      </c>
      <c r="DG55" s="794">
        <v>0</v>
      </c>
      <c r="DH55" s="799">
        <v>0</v>
      </c>
      <c r="DI55" s="954">
        <v>0</v>
      </c>
      <c r="DJ55" s="799">
        <v>0</v>
      </c>
      <c r="DK55" s="794">
        <v>0</v>
      </c>
      <c r="DL55" s="954">
        <v>0</v>
      </c>
      <c r="DM55" s="799">
        <v>162.35234500000001</v>
      </c>
      <c r="DN55" s="799">
        <v>0</v>
      </c>
      <c r="DO55" s="794">
        <v>0</v>
      </c>
      <c r="DP55" s="794">
        <v>174.38999200000001</v>
      </c>
      <c r="DQ55" s="794">
        <v>174.38999200000001</v>
      </c>
      <c r="DR55" s="794">
        <v>174.38999200000001</v>
      </c>
      <c r="DS55" s="794">
        <v>0</v>
      </c>
      <c r="DT55" s="291">
        <v>0</v>
      </c>
      <c r="DU55" s="730"/>
      <c r="DV55" s="417"/>
      <c r="DW55" s="707"/>
    </row>
    <row r="56" spans="1:130" ht="12.75" customHeight="1" outlineLevel="1" thickBot="1" x14ac:dyDescent="0.25">
      <c r="A56" s="171"/>
      <c r="B56" s="1024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58">
        <v>0</v>
      </c>
      <c r="DJ56" s="664">
        <v>0</v>
      </c>
      <c r="DK56" s="824">
        <v>0</v>
      </c>
      <c r="DL56" s="998">
        <v>0</v>
      </c>
      <c r="DM56" s="664">
        <v>0</v>
      </c>
      <c r="DN56" s="664">
        <v>0</v>
      </c>
      <c r="DO56" s="973">
        <v>0</v>
      </c>
      <c r="DP56" s="973">
        <v>0</v>
      </c>
      <c r="DQ56" s="973">
        <v>0</v>
      </c>
      <c r="DR56" s="881">
        <v>0</v>
      </c>
      <c r="DS56" s="881">
        <v>0</v>
      </c>
      <c r="DT56" s="868">
        <v>0</v>
      </c>
      <c r="DU56" s="869"/>
      <c r="DV56" s="417"/>
      <c r="DW56" s="707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2"/>
      <c r="CY57" s="772"/>
      <c r="CZ57" s="772"/>
      <c r="DA57" s="772"/>
      <c r="DB57" s="772"/>
      <c r="DC57" s="772"/>
      <c r="DD57" s="772"/>
      <c r="DE57" s="772"/>
      <c r="DF57" s="772"/>
      <c r="DG57" s="140"/>
      <c r="DH57" s="772"/>
      <c r="DI57" s="959"/>
      <c r="DJ57" s="772"/>
      <c r="DK57" s="140"/>
      <c r="DL57" s="300"/>
      <c r="DM57" s="772"/>
      <c r="DN57" s="772"/>
      <c r="DO57" s="140"/>
      <c r="DP57" s="140"/>
      <c r="DQ57" s="140"/>
      <c r="DR57" s="140"/>
      <c r="DS57" s="140"/>
      <c r="DT57" s="478"/>
      <c r="DU57" s="747"/>
      <c r="DV57" s="417"/>
      <c r="DW57" s="707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2">
        <v>23569.203183195328</v>
      </c>
      <c r="CY58" s="569">
        <v>23649.14778381924</v>
      </c>
      <c r="CZ58" s="569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4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4">
        <v>25670.846024909621</v>
      </c>
      <c r="DL58" s="839">
        <v>25831.976554061221</v>
      </c>
      <c r="DM58" s="822">
        <v>25754.62144765932</v>
      </c>
      <c r="DN58" s="822">
        <v>25886.322925617038</v>
      </c>
      <c r="DO58" s="364">
        <v>25842.161539303634</v>
      </c>
      <c r="DP58" s="364">
        <v>25855.942128131628</v>
      </c>
      <c r="DQ58" s="364">
        <v>25858.358301423155</v>
      </c>
      <c r="DR58" s="364">
        <v>25864.948705752609</v>
      </c>
      <c r="DS58" s="364">
        <v>25855.625560337157</v>
      </c>
      <c r="DT58" s="291">
        <v>-30.697365279880614</v>
      </c>
      <c r="DU58" s="637">
        <v>-0.11858526747150488</v>
      </c>
      <c r="DV58" s="417"/>
      <c r="DW58" s="707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1">
        <v>83.417891331927891</v>
      </c>
      <c r="CQ59" s="601">
        <v>83.747700968202594</v>
      </c>
      <c r="CR59" s="564">
        <v>83.910666189740695</v>
      </c>
      <c r="CS59" s="601">
        <v>84.075974438673498</v>
      </c>
      <c r="CT59" s="631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5">
        <v>84.539919213133231</v>
      </c>
      <c r="CY59" s="564">
        <v>84.625064619968569</v>
      </c>
      <c r="CZ59" s="564">
        <v>84.639546974584817</v>
      </c>
      <c r="DA59" s="795">
        <v>84.701551026727145</v>
      </c>
      <c r="DB59" s="795">
        <v>84.819822455746248</v>
      </c>
      <c r="DC59" s="795">
        <v>85.170751552751284</v>
      </c>
      <c r="DD59" s="795">
        <v>85.17739987215495</v>
      </c>
      <c r="DE59" s="795">
        <v>85.467267147503463</v>
      </c>
      <c r="DF59" s="795">
        <v>85.598937343902278</v>
      </c>
      <c r="DG59" s="593">
        <v>85.837711438096832</v>
      </c>
      <c r="DH59" s="795">
        <v>86.029147202262308</v>
      </c>
      <c r="DI59" s="954">
        <v>86.573238061891615</v>
      </c>
      <c r="DJ59" s="799">
        <v>85.958912000648994</v>
      </c>
      <c r="DK59" s="794">
        <v>86.701108434438595</v>
      </c>
      <c r="DL59" s="954">
        <v>86.793796180646225</v>
      </c>
      <c r="DM59" s="799">
        <v>86.736196842050845</v>
      </c>
      <c r="DN59" s="799">
        <v>86.785373362919003</v>
      </c>
      <c r="DO59" s="794">
        <v>86.723104485425083</v>
      </c>
      <c r="DP59" s="794">
        <v>86.688112097967789</v>
      </c>
      <c r="DQ59" s="794">
        <v>86.687481363897589</v>
      </c>
      <c r="DR59" s="794">
        <v>86.69497761524255</v>
      </c>
      <c r="DS59" s="794">
        <v>86.71361048395714</v>
      </c>
      <c r="DT59" s="846">
        <v>-7.1762878961862953E-2</v>
      </c>
      <c r="DU59" s="637"/>
      <c r="DV59" s="417"/>
      <c r="DW59" s="707"/>
      <c r="DX59" s="169"/>
    </row>
    <row r="60" spans="1:130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2">
        <v>22349.285401483961</v>
      </c>
      <c r="CY60" s="569">
        <v>22432.010429040816</v>
      </c>
      <c r="CZ60" s="569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4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4">
        <v>24535.367206215742</v>
      </c>
      <c r="DL60" s="839">
        <v>24756.91715677988</v>
      </c>
      <c r="DM60" s="822">
        <v>24680.097333529578</v>
      </c>
      <c r="DN60" s="822">
        <v>24812.993804886726</v>
      </c>
      <c r="DO60" s="364">
        <v>24767.968787529579</v>
      </c>
      <c r="DP60" s="364">
        <v>24781.406397302177</v>
      </c>
      <c r="DQ60" s="364">
        <v>24783.577842267186</v>
      </c>
      <c r="DR60" s="364">
        <v>24789.879057628707</v>
      </c>
      <c r="DS60" s="364">
        <v>24781.889011213254</v>
      </c>
      <c r="DT60" s="291">
        <v>-31.104793673472159</v>
      </c>
      <c r="DU60" s="637">
        <v>-0.12535687518426819</v>
      </c>
      <c r="DV60" s="417"/>
      <c r="DW60" s="707"/>
      <c r="DX60" s="709"/>
    </row>
    <row r="61" spans="1:130" ht="12.75" customHeight="1" x14ac:dyDescent="0.2">
      <c r="A61" s="171"/>
      <c r="B61" s="102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1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5">
        <v>84.246237237447744</v>
      </c>
      <c r="CY61" s="564">
        <v>84.324992903655186</v>
      </c>
      <c r="CZ61" s="564">
        <v>84.322117424504555</v>
      </c>
      <c r="DA61" s="795">
        <v>83.914419112342216</v>
      </c>
      <c r="DB61" s="795">
        <v>84.442609293787214</v>
      </c>
      <c r="DC61" s="795">
        <v>84.861503231262461</v>
      </c>
      <c r="DD61" s="795">
        <v>84.959067708835448</v>
      </c>
      <c r="DE61" s="795">
        <v>85.190061906079634</v>
      </c>
      <c r="DF61" s="795">
        <v>85.58804106315074</v>
      </c>
      <c r="DG61" s="593">
        <v>85.721536021914744</v>
      </c>
      <c r="DH61" s="795">
        <v>85.82942774681824</v>
      </c>
      <c r="DI61" s="954">
        <v>85.837486190130406</v>
      </c>
      <c r="DJ61" s="799">
        <v>85.75812416345336</v>
      </c>
      <c r="DK61" s="794">
        <v>85.931001710343153</v>
      </c>
      <c r="DL61" s="954">
        <v>86.045225713283159</v>
      </c>
      <c r="DM61" s="799">
        <v>86.017512939284089</v>
      </c>
      <c r="DN61" s="799">
        <v>86.118667280028433</v>
      </c>
      <c r="DO61" s="794">
        <v>86.054000941004176</v>
      </c>
      <c r="DP61" s="794">
        <v>86.020436662623794</v>
      </c>
      <c r="DQ61" s="794">
        <v>86.021102208275849</v>
      </c>
      <c r="DR61" s="794">
        <v>86.038880684547536</v>
      </c>
      <c r="DS61" s="794">
        <v>86.059248597019462</v>
      </c>
      <c r="DT61" s="846">
        <v>-5.9418683008971129E-2</v>
      </c>
      <c r="DU61" s="637"/>
      <c r="DV61" s="417"/>
      <c r="DW61" s="707"/>
      <c r="DX61" s="709"/>
    </row>
    <row r="62" spans="1:130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0"/>
      <c r="CU62" s="613"/>
      <c r="CV62" s="601"/>
      <c r="CW62" s="601"/>
      <c r="CX62" s="795"/>
      <c r="CY62" s="564"/>
      <c r="CZ62" s="564"/>
      <c r="DA62" s="795"/>
      <c r="DB62" s="795"/>
      <c r="DC62" s="795"/>
      <c r="DD62" s="795"/>
      <c r="DE62" s="795"/>
      <c r="DF62" s="795"/>
      <c r="DG62" s="593"/>
      <c r="DH62" s="795"/>
      <c r="DI62" s="953"/>
      <c r="DJ62" s="795"/>
      <c r="DK62" s="593"/>
      <c r="DL62" s="953"/>
      <c r="DM62" s="795"/>
      <c r="DN62" s="795"/>
      <c r="DO62" s="593"/>
      <c r="DP62" s="593"/>
      <c r="DQ62" s="593"/>
      <c r="DR62" s="593"/>
      <c r="DS62" s="593"/>
      <c r="DT62" s="291"/>
      <c r="DU62" s="637"/>
      <c r="DV62" s="417"/>
      <c r="DW62" s="707"/>
      <c r="DX62" s="709"/>
    </row>
    <row r="63" spans="1:130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2">
        <v>4845.8082576851302</v>
      </c>
      <c r="CY63" s="569">
        <v>4780.792057086006</v>
      </c>
      <c r="CZ63" s="569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4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4">
        <v>4841.4539673279869</v>
      </c>
      <c r="DL63" s="839">
        <v>4825.4626608192402</v>
      </c>
      <c r="DM63" s="822">
        <v>4729.4864969189666</v>
      </c>
      <c r="DN63" s="822">
        <v>4747.920342381065</v>
      </c>
      <c r="DO63" s="364">
        <v>4738.4852529947675</v>
      </c>
      <c r="DP63" s="364">
        <v>4733.1944799131352</v>
      </c>
      <c r="DQ63" s="364">
        <v>4742.9381383387918</v>
      </c>
      <c r="DR63" s="364">
        <v>4730.7525660516185</v>
      </c>
      <c r="DS63" s="364">
        <v>4733.0321069918518</v>
      </c>
      <c r="DT63" s="547">
        <v>-14.88823538921315</v>
      </c>
      <c r="DU63" s="637">
        <v>-0.3135738242345254</v>
      </c>
      <c r="DV63" s="417"/>
      <c r="DW63" s="707"/>
      <c r="DX63" s="709"/>
    </row>
    <row r="64" spans="1:130" x14ac:dyDescent="0.2">
      <c r="A64" s="171"/>
      <c r="B64" s="102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1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5">
        <v>76.860834565280868</v>
      </c>
      <c r="CY64" s="564">
        <v>76.944399893288832</v>
      </c>
      <c r="CZ64" s="564">
        <v>77.75806920747813</v>
      </c>
      <c r="DA64" s="795">
        <v>76.748391600906402</v>
      </c>
      <c r="DB64" s="795">
        <v>76.482422006454982</v>
      </c>
      <c r="DC64" s="795">
        <v>77.637245057117326</v>
      </c>
      <c r="DD64" s="795">
        <v>77.27737863260198</v>
      </c>
      <c r="DE64" s="795">
        <v>77.813884902580867</v>
      </c>
      <c r="DF64" s="795">
        <v>78.055056010092699</v>
      </c>
      <c r="DG64" s="593">
        <v>77.965774072428317</v>
      </c>
      <c r="DH64" s="795">
        <v>77.767601600300353</v>
      </c>
      <c r="DI64" s="954">
        <v>78.531933442668802</v>
      </c>
      <c r="DJ64" s="799">
        <v>77.849120219840088</v>
      </c>
      <c r="DK64" s="794">
        <v>78.805001098426885</v>
      </c>
      <c r="DL64" s="954">
        <v>78.788158304961286</v>
      </c>
      <c r="DM64" s="799">
        <v>77.667100289236515</v>
      </c>
      <c r="DN64" s="799">
        <v>77.66938725279941</v>
      </c>
      <c r="DO64" s="794">
        <v>77.526887938877053</v>
      </c>
      <c r="DP64" s="794">
        <v>77.467194287849111</v>
      </c>
      <c r="DQ64" s="794">
        <v>77.577480167516867</v>
      </c>
      <c r="DR64" s="794">
        <v>77.422952064390941</v>
      </c>
      <c r="DS64" s="794">
        <v>77.468365472862729</v>
      </c>
      <c r="DT64" s="872">
        <v>-0.20102177993668136</v>
      </c>
      <c r="DU64" s="637"/>
      <c r="DV64" s="417"/>
      <c r="DW64" s="707"/>
      <c r="DX64" s="708"/>
      <c r="DY64" s="708"/>
      <c r="DZ64" s="708"/>
    </row>
    <row r="65" spans="1:128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2"/>
      <c r="CV65" s="722"/>
      <c r="CW65" s="722">
        <v>0</v>
      </c>
      <c r="CX65" s="802"/>
      <c r="CY65" s="712"/>
      <c r="CZ65" s="712"/>
      <c r="DA65" s="802"/>
      <c r="DB65" s="802"/>
      <c r="DC65" s="802"/>
      <c r="DD65" s="802"/>
      <c r="DE65" s="802"/>
      <c r="DF65" s="802"/>
      <c r="DG65" s="639"/>
      <c r="DH65" s="802"/>
      <c r="DI65" s="953"/>
      <c r="DJ65" s="795"/>
      <c r="DK65" s="593"/>
      <c r="DL65" s="953"/>
      <c r="DM65" s="795"/>
      <c r="DN65" s="795"/>
      <c r="DO65" s="593"/>
      <c r="DP65" s="593"/>
      <c r="DQ65" s="593"/>
      <c r="DR65" s="593"/>
      <c r="DS65" s="593"/>
      <c r="DT65" s="547"/>
      <c r="DU65" s="637"/>
      <c r="DV65" s="417"/>
      <c r="DW65" s="707"/>
      <c r="DX65" s="709"/>
    </row>
    <row r="66" spans="1:128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2">
        <v>7296.4542281909626</v>
      </c>
      <c r="CY66" s="569">
        <v>7309.3470004227411</v>
      </c>
      <c r="CZ66" s="569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4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4">
        <v>7763.2492088002928</v>
      </c>
      <c r="DL66" s="839">
        <v>7923.4666222274045</v>
      </c>
      <c r="DM66" s="822">
        <v>7718.888775262576</v>
      </c>
      <c r="DN66" s="822">
        <v>7878.5781266386675</v>
      </c>
      <c r="DO66" s="364">
        <v>7834.1811181882304</v>
      </c>
      <c r="DP66" s="364">
        <v>7846.9666733004751</v>
      </c>
      <c r="DQ66" s="364">
        <v>7825.986511593479</v>
      </c>
      <c r="DR66" s="364">
        <v>7833.7232937071813</v>
      </c>
      <c r="DS66" s="364">
        <v>7833.4257334783188</v>
      </c>
      <c r="DT66" s="547">
        <v>-45.152393160348765</v>
      </c>
      <c r="DU66" s="637">
        <v>-0.57310332441435907</v>
      </c>
      <c r="DV66" s="417"/>
      <c r="DW66" s="707"/>
      <c r="DX66" s="709"/>
    </row>
    <row r="67" spans="1:128" x14ac:dyDescent="0.2">
      <c r="A67" s="171"/>
      <c r="B67" s="102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1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5">
        <v>76.646573128692381</v>
      </c>
      <c r="CY67" s="564">
        <v>76.555446056144049</v>
      </c>
      <c r="CZ67" s="564">
        <v>76.493012671693606</v>
      </c>
      <c r="DA67" s="795">
        <v>76.320363612789137</v>
      </c>
      <c r="DB67" s="795">
        <v>76.419461742259216</v>
      </c>
      <c r="DC67" s="795">
        <v>76.420625580934114</v>
      </c>
      <c r="DD67" s="795">
        <v>76.312577308738028</v>
      </c>
      <c r="DE67" s="795">
        <v>76.763835141110576</v>
      </c>
      <c r="DF67" s="795">
        <v>77.458722617130874</v>
      </c>
      <c r="DG67" s="593">
        <v>77.790553548498067</v>
      </c>
      <c r="DH67" s="795">
        <v>78.321747209970098</v>
      </c>
      <c r="DI67" s="954">
        <v>79.579646456506296</v>
      </c>
      <c r="DJ67" s="799">
        <v>79.130187905963766</v>
      </c>
      <c r="DK67" s="794">
        <v>78.805905688023785</v>
      </c>
      <c r="DL67" s="954">
        <v>79.171271611597135</v>
      </c>
      <c r="DM67" s="799">
        <v>78.738418928628775</v>
      </c>
      <c r="DN67" s="799">
        <v>79.116253314032875</v>
      </c>
      <c r="DO67" s="794">
        <v>78.982780332400068</v>
      </c>
      <c r="DP67" s="794">
        <v>78.94561508585268</v>
      </c>
      <c r="DQ67" s="794">
        <v>78.909336212990709</v>
      </c>
      <c r="DR67" s="794">
        <v>78.977565755969167</v>
      </c>
      <c r="DS67" s="794">
        <v>79.044745157790942</v>
      </c>
      <c r="DT67" s="872">
        <v>-7.1508156241932852E-2</v>
      </c>
      <c r="DU67" s="637"/>
      <c r="DV67" s="417"/>
      <c r="DW67" s="707"/>
      <c r="DX67" s="709"/>
    </row>
    <row r="68" spans="1:128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0"/>
      <c r="CU68" s="613"/>
      <c r="CV68" s="613"/>
      <c r="CW68" s="613"/>
      <c r="CX68" s="812"/>
      <c r="CY68" s="578"/>
      <c r="CZ68" s="578"/>
      <c r="DA68" s="812"/>
      <c r="DB68" s="812"/>
      <c r="DC68" s="812"/>
      <c r="DD68" s="812"/>
      <c r="DE68" s="812"/>
      <c r="DF68" s="812"/>
      <c r="DG68" s="641"/>
      <c r="DH68" s="812"/>
      <c r="DI68" s="953"/>
      <c r="DJ68" s="795"/>
      <c r="DK68" s="593"/>
      <c r="DL68" s="953"/>
      <c r="DM68" s="795"/>
      <c r="DN68" s="795"/>
      <c r="DO68" s="593"/>
      <c r="DP68" s="593"/>
      <c r="DQ68" s="593"/>
      <c r="DR68" s="593"/>
      <c r="DS68" s="593"/>
      <c r="DT68" s="547"/>
      <c r="DU68" s="637"/>
      <c r="DV68" s="417"/>
      <c r="DW68" s="707"/>
      <c r="DX68" s="709"/>
    </row>
    <row r="69" spans="1:128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2">
        <v>9370.7179520714253</v>
      </c>
      <c r="CY69" s="569">
        <v>9501.1320473294472</v>
      </c>
      <c r="CZ69" s="569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4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4">
        <v>11109.444303311953</v>
      </c>
      <c r="DL69" s="839">
        <v>11201.161560727405</v>
      </c>
      <c r="DM69" s="822">
        <v>11413.274101959176</v>
      </c>
      <c r="DN69" s="822">
        <v>11384.6926481137</v>
      </c>
      <c r="DO69" s="364">
        <v>11393.650519409617</v>
      </c>
      <c r="DP69" s="364">
        <v>11399.28048722886</v>
      </c>
      <c r="DQ69" s="364">
        <v>11409.08347135276</v>
      </c>
      <c r="DR69" s="364">
        <v>11426.347725444601</v>
      </c>
      <c r="DS69" s="364">
        <v>11420.162143416905</v>
      </c>
      <c r="DT69" s="547">
        <v>35.469495303204894</v>
      </c>
      <c r="DU69" s="637">
        <v>0.31155426325084612</v>
      </c>
      <c r="DV69" s="417"/>
      <c r="DW69" s="707"/>
      <c r="DX69" s="709"/>
    </row>
    <row r="70" spans="1:128" x14ac:dyDescent="0.2">
      <c r="A70" s="171"/>
      <c r="B70" s="102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1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5">
        <v>94.202477025123528</v>
      </c>
      <c r="CY70" s="564">
        <v>94.221490319221473</v>
      </c>
      <c r="CZ70" s="564">
        <v>93.995575509723608</v>
      </c>
      <c r="DA70" s="795">
        <v>94.241632376564098</v>
      </c>
      <c r="DB70" s="795">
        <v>94.41610527094727</v>
      </c>
      <c r="DC70" s="795">
        <v>94.63153942037043</v>
      </c>
      <c r="DD70" s="795">
        <v>94.782330870691851</v>
      </c>
      <c r="DE70" s="795">
        <v>94.797838218250803</v>
      </c>
      <c r="DF70" s="795">
        <v>94.943284740854381</v>
      </c>
      <c r="DG70" s="593">
        <v>95.084514642433575</v>
      </c>
      <c r="DH70" s="795">
        <v>95.099787166941738</v>
      </c>
      <c r="DI70" s="954">
        <v>95.144366876512805</v>
      </c>
      <c r="DJ70" s="799">
        <v>95.152851400978051</v>
      </c>
      <c r="DK70" s="794">
        <v>95.184650532956567</v>
      </c>
      <c r="DL70" s="954">
        <v>95.264720542762191</v>
      </c>
      <c r="DM70" s="799">
        <v>95.386452079352466</v>
      </c>
      <c r="DN70" s="799">
        <v>95.402233164812785</v>
      </c>
      <c r="DO70" s="794">
        <v>95.42104733361974</v>
      </c>
      <c r="DP70" s="794">
        <v>95.42389530512277</v>
      </c>
      <c r="DQ70" s="794">
        <v>95.423423655360708</v>
      </c>
      <c r="DR70" s="794">
        <v>95.432504669731884</v>
      </c>
      <c r="DS70" s="794">
        <v>95.432810958498365</v>
      </c>
      <c r="DT70" s="872">
        <v>3.0577793685580446E-2</v>
      </c>
      <c r="DU70" s="637"/>
      <c r="DV70" s="417"/>
      <c r="DW70" s="707"/>
      <c r="DX70" s="709"/>
    </row>
    <row r="71" spans="1:128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2"/>
      <c r="CY71" s="569"/>
      <c r="CZ71" s="569"/>
      <c r="DA71" s="822"/>
      <c r="DB71" s="822"/>
      <c r="DC71" s="822"/>
      <c r="DD71" s="822"/>
      <c r="DE71" s="822"/>
      <c r="DF71" s="822"/>
      <c r="DG71" s="364"/>
      <c r="DH71" s="822"/>
      <c r="DI71" s="953"/>
      <c r="DJ71" s="795"/>
      <c r="DK71" s="593"/>
      <c r="DL71" s="953"/>
      <c r="DM71" s="795"/>
      <c r="DN71" s="795"/>
      <c r="DO71" s="593"/>
      <c r="DP71" s="593"/>
      <c r="DQ71" s="593"/>
      <c r="DR71" s="593"/>
      <c r="DS71" s="593"/>
      <c r="DT71" s="547"/>
      <c r="DU71" s="637"/>
      <c r="DV71" s="417"/>
      <c r="DW71" s="707"/>
      <c r="DX71" s="709"/>
    </row>
    <row r="72" spans="1:128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2">
        <v>836.30496353644298</v>
      </c>
      <c r="CY72" s="569">
        <v>840.73932420262383</v>
      </c>
      <c r="CZ72" s="569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4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4">
        <v>821.21972677551014</v>
      </c>
      <c r="DL72" s="839">
        <v>806.82631300583114</v>
      </c>
      <c r="DM72" s="822">
        <v>818.44795938886125</v>
      </c>
      <c r="DN72" s="822">
        <v>801.80268775329239</v>
      </c>
      <c r="DO72" s="364">
        <v>801.65189693696607</v>
      </c>
      <c r="DP72" s="364">
        <v>801.96475685970654</v>
      </c>
      <c r="DQ72" s="364">
        <v>805.56972098215545</v>
      </c>
      <c r="DR72" s="364">
        <v>799.05547242530417</v>
      </c>
      <c r="DS72" s="364">
        <v>795.26902732617884</v>
      </c>
      <c r="DT72" s="547">
        <v>-6.5336604271135457</v>
      </c>
      <c r="DU72" s="637">
        <v>-0.81487135512370301</v>
      </c>
      <c r="DV72" s="417"/>
      <c r="DW72" s="707"/>
      <c r="DX72" s="709"/>
    </row>
    <row r="73" spans="1:128" ht="12.75" customHeight="1" x14ac:dyDescent="0.2">
      <c r="A73" s="171"/>
      <c r="B73" s="102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1">
        <v>83.485873739736448</v>
      </c>
      <c r="CU73" s="723">
        <v>82.867194506648929</v>
      </c>
      <c r="CV73" s="601">
        <v>81.145974882677194</v>
      </c>
      <c r="CW73" s="601">
        <v>81.43535393647781</v>
      </c>
      <c r="CX73" s="795">
        <v>81.785091568142548</v>
      </c>
      <c r="CY73" s="564">
        <v>82.002591286295186</v>
      </c>
      <c r="CZ73" s="564">
        <v>79.345218076674044</v>
      </c>
      <c r="DA73" s="795">
        <v>70.250922481918593</v>
      </c>
      <c r="DB73" s="795">
        <v>79.689977572326015</v>
      </c>
      <c r="DC73" s="795">
        <v>79.637943665419016</v>
      </c>
      <c r="DD73" s="795">
        <v>79.509780260590333</v>
      </c>
      <c r="DE73" s="795">
        <v>79.566499182299793</v>
      </c>
      <c r="DF73" s="795">
        <v>82.181660964433149</v>
      </c>
      <c r="DG73" s="593">
        <v>81.883955420009798</v>
      </c>
      <c r="DH73" s="795">
        <v>81.856613310880917</v>
      </c>
      <c r="DI73" s="954">
        <v>79.403270155672502</v>
      </c>
      <c r="DJ73" s="799">
        <v>80.090511639472965</v>
      </c>
      <c r="DK73" s="794">
        <v>80.631863444211234</v>
      </c>
      <c r="DL73" s="954">
        <v>79.956448200285607</v>
      </c>
      <c r="DM73" s="799">
        <v>80.496023737352502</v>
      </c>
      <c r="DN73" s="799">
        <v>81.233325199221454</v>
      </c>
      <c r="DO73" s="794">
        <v>81.250351495542176</v>
      </c>
      <c r="DP73" s="794">
        <v>81.021743808339977</v>
      </c>
      <c r="DQ73" s="794">
        <v>80.778971506715763</v>
      </c>
      <c r="DR73" s="794">
        <v>81.847786196998229</v>
      </c>
      <c r="DS73" s="794">
        <v>81.720706128850992</v>
      </c>
      <c r="DT73" s="872">
        <v>0.48738092962953772</v>
      </c>
      <c r="DU73" s="637"/>
      <c r="DV73" s="417"/>
      <c r="DW73" s="707"/>
      <c r="DX73" s="709"/>
    </row>
    <row r="74" spans="1:128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4"/>
      <c r="CV74" s="724"/>
      <c r="CW74" s="724"/>
      <c r="CX74" s="803"/>
      <c r="CY74" s="713"/>
      <c r="CZ74" s="713"/>
      <c r="DA74" s="803"/>
      <c r="DB74" s="803"/>
      <c r="DC74" s="803"/>
      <c r="DD74" s="803"/>
      <c r="DE74" s="803"/>
      <c r="DF74" s="803"/>
      <c r="DG74" s="627"/>
      <c r="DH74" s="803"/>
      <c r="DI74" s="803"/>
      <c r="DJ74" s="803"/>
      <c r="DK74" s="985"/>
      <c r="DL74" s="985"/>
      <c r="DM74" s="803"/>
      <c r="DN74" s="803"/>
      <c r="DO74" s="627"/>
      <c r="DP74" s="627"/>
      <c r="DQ74" s="627"/>
      <c r="DR74" s="627"/>
      <c r="DS74" s="627"/>
      <c r="DT74" s="547"/>
      <c r="DU74" s="637"/>
      <c r="DV74" s="417"/>
      <c r="DW74" s="707"/>
      <c r="DX74" s="709"/>
    </row>
    <row r="75" spans="1:128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2">
        <v>4804.4625518865887</v>
      </c>
      <c r="CY75" s="569">
        <v>4820.4031601266197</v>
      </c>
      <c r="CZ75" s="569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4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4">
        <v>4547.6284860143032</v>
      </c>
      <c r="DL75" s="839">
        <v>4791.5164509383267</v>
      </c>
      <c r="DM75" s="822">
        <v>4268.9626662256733</v>
      </c>
      <c r="DN75" s="822">
        <v>4144.7042508779296</v>
      </c>
      <c r="DO75" s="364">
        <v>4172.0683584090966</v>
      </c>
      <c r="DP75" s="364">
        <v>4194.5506831040229</v>
      </c>
      <c r="DQ75" s="364">
        <v>4339.3233870678132</v>
      </c>
      <c r="DR75" s="364">
        <v>4184.2697576314813</v>
      </c>
      <c r="DS75" s="364">
        <v>4179.1926447829273</v>
      </c>
      <c r="DT75" s="291">
        <v>34.488393904997793</v>
      </c>
      <c r="DU75" s="637">
        <v>0.83210747540534147</v>
      </c>
      <c r="DV75" s="417"/>
      <c r="DW75" s="707"/>
      <c r="DX75" s="709"/>
    </row>
    <row r="76" spans="1:128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2">
        <v>1531.9433649431489</v>
      </c>
      <c r="CY76" s="569">
        <v>1467.4610285225947</v>
      </c>
      <c r="CZ76" s="569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4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4">
        <v>1579.9268612776968</v>
      </c>
      <c r="DL76" s="839">
        <v>1833.3252565714286</v>
      </c>
      <c r="DM76" s="822">
        <v>1363.0594608950439</v>
      </c>
      <c r="DN76" s="822">
        <v>1595.5823196290087</v>
      </c>
      <c r="DO76" s="364">
        <v>1627.8853185153064</v>
      </c>
      <c r="DP76" s="364">
        <v>1644.659845285714</v>
      </c>
      <c r="DQ76" s="364">
        <v>1784.9048667106415</v>
      </c>
      <c r="DR76" s="364">
        <v>1780.2557701807584</v>
      </c>
      <c r="DS76" s="364">
        <v>1861.0761028294457</v>
      </c>
      <c r="DT76" s="291">
        <v>265.49378320043706</v>
      </c>
      <c r="DU76" s="637">
        <v>16.639303402545067</v>
      </c>
      <c r="DV76" s="417"/>
      <c r="DW76" s="707"/>
      <c r="DX76" s="232"/>
    </row>
    <row r="77" spans="1:128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2">
        <v>615.51765396355677</v>
      </c>
      <c r="CY77" s="569">
        <v>616.67109122393731</v>
      </c>
      <c r="CZ77" s="569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4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4">
        <v>538.91401869569097</v>
      </c>
      <c r="DL77" s="839">
        <v>544.86003108163254</v>
      </c>
      <c r="DM77" s="822">
        <v>554.94471400583075</v>
      </c>
      <c r="DN77" s="822">
        <v>547.07938016909623</v>
      </c>
      <c r="DO77" s="364">
        <v>547.09579592274054</v>
      </c>
      <c r="DP77" s="364">
        <v>548.81595471137018</v>
      </c>
      <c r="DQ77" s="364">
        <v>548.82144348250711</v>
      </c>
      <c r="DR77" s="364">
        <v>548.82693228279879</v>
      </c>
      <c r="DS77" s="364">
        <v>548.83152517201165</v>
      </c>
      <c r="DT77" s="291">
        <v>1.7521450029154266</v>
      </c>
      <c r="DU77" s="637">
        <v>0.32027253565540814</v>
      </c>
      <c r="DV77" s="417"/>
      <c r="DW77" s="707"/>
      <c r="DX77" s="558"/>
    </row>
    <row r="78" spans="1:128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2">
        <v>816.22070731988322</v>
      </c>
      <c r="CY78" s="569">
        <v>885.50033687008749</v>
      </c>
      <c r="CZ78" s="569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4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4">
        <v>1014.9161935709155</v>
      </c>
      <c r="DL78" s="839">
        <v>1002.2098200752653</v>
      </c>
      <c r="DM78" s="822">
        <v>931.31856321479893</v>
      </c>
      <c r="DN78" s="822">
        <v>927.22075423982506</v>
      </c>
      <c r="DO78" s="364">
        <v>922.24015486104952</v>
      </c>
      <c r="DP78" s="364">
        <v>914.00439422693876</v>
      </c>
      <c r="DQ78" s="364">
        <v>918.47202510466445</v>
      </c>
      <c r="DR78" s="364">
        <v>768.11937335792413</v>
      </c>
      <c r="DS78" s="364">
        <v>682.0783890814696</v>
      </c>
      <c r="DT78" s="291">
        <v>-245.14236515835546</v>
      </c>
      <c r="DU78" s="637">
        <v>-26.438403588079041</v>
      </c>
      <c r="DV78" s="417"/>
      <c r="DW78" s="707"/>
      <c r="DX78" s="558"/>
    </row>
    <row r="79" spans="1:128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2">
        <v>1840.7808256600001</v>
      </c>
      <c r="CY79" s="569">
        <v>1850.77070351</v>
      </c>
      <c r="CZ79" s="569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4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4">
        <v>1413.8714124700002</v>
      </c>
      <c r="DL79" s="839">
        <v>1411.1213432100001</v>
      </c>
      <c r="DM79" s="822">
        <v>1419.63992811</v>
      </c>
      <c r="DN79" s="822">
        <v>1074.8217968399997</v>
      </c>
      <c r="DO79" s="364">
        <v>1074.8470891099998</v>
      </c>
      <c r="DP79" s="364">
        <v>1087.0704888800001</v>
      </c>
      <c r="DQ79" s="364">
        <v>1087.1250517699998</v>
      </c>
      <c r="DR79" s="364">
        <v>1087.0676818100001</v>
      </c>
      <c r="DS79" s="364">
        <v>1087.2066277000001</v>
      </c>
      <c r="DT79" s="291">
        <v>12.38483086000042</v>
      </c>
      <c r="DU79" s="637">
        <v>1.1522683012581414</v>
      </c>
      <c r="DV79" s="417"/>
      <c r="DW79" s="707"/>
      <c r="DX79" s="558"/>
    </row>
    <row r="80" spans="1:128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2">
        <v>931.07927922380873</v>
      </c>
      <c r="CY80" s="569">
        <v>953.44481342968015</v>
      </c>
      <c r="CZ80" s="569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4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4">
        <v>1247.1981284628796</v>
      </c>
      <c r="DL80" s="839">
        <v>1489.5451869078379</v>
      </c>
      <c r="DM80" s="822">
        <v>937.09948923370587</v>
      </c>
      <c r="DN80" s="822">
        <v>1168.5986544177745</v>
      </c>
      <c r="DO80" s="364">
        <v>1204.0389076444819</v>
      </c>
      <c r="DP80" s="364">
        <v>1203.8764218109025</v>
      </c>
      <c r="DQ80" s="364">
        <v>1349.9456760586615</v>
      </c>
      <c r="DR80" s="364">
        <v>1180.7875871332747</v>
      </c>
      <c r="DS80" s="364">
        <v>1179.403338134395</v>
      </c>
      <c r="DT80" s="291">
        <v>10.804683716620502</v>
      </c>
      <c r="DU80" s="637">
        <v>0.92458464467457535</v>
      </c>
      <c r="DV80" s="417"/>
      <c r="DW80" s="707"/>
      <c r="DX80" s="558"/>
    </row>
    <row r="81" spans="1:128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2">
        <v>644.2780789739254</v>
      </c>
      <c r="CY81" s="569">
        <v>590.55438300959258</v>
      </c>
      <c r="CZ81" s="569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4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4">
        <v>700.91573135196404</v>
      </c>
      <c r="DL81" s="839">
        <v>954.51406036257254</v>
      </c>
      <c r="DM81" s="822">
        <v>474.71565531890684</v>
      </c>
      <c r="DN81" s="822">
        <v>710.96087634794947</v>
      </c>
      <c r="DO81" s="364">
        <v>750.08601410343215</v>
      </c>
      <c r="DP81" s="364">
        <v>761.80118347396376</v>
      </c>
      <c r="DQ81" s="364">
        <v>903.18223610399696</v>
      </c>
      <c r="DR81" s="364">
        <v>887.72183246535053</v>
      </c>
      <c r="DS81" s="364">
        <v>970.15527507292541</v>
      </c>
      <c r="DT81" s="291">
        <v>259.19439872497594</v>
      </c>
      <c r="DU81" s="637">
        <v>36.456914486828154</v>
      </c>
      <c r="DV81" s="417"/>
      <c r="DW81" s="707"/>
      <c r="DX81" s="232"/>
    </row>
    <row r="82" spans="1:128" x14ac:dyDescent="0.2">
      <c r="A82" s="171"/>
      <c r="B82" s="1023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2">
        <v>286.80120024988327</v>
      </c>
      <c r="CY82" s="569">
        <v>362.89043042008757</v>
      </c>
      <c r="CZ82" s="569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4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4">
        <v>546.28239711091555</v>
      </c>
      <c r="DL82" s="839">
        <v>535.03112654526535</v>
      </c>
      <c r="DM82" s="822">
        <v>462.38383391479903</v>
      </c>
      <c r="DN82" s="822">
        <v>457.63777806982506</v>
      </c>
      <c r="DO82" s="364">
        <v>453.95289354104972</v>
      </c>
      <c r="DP82" s="364">
        <v>442.07523833693875</v>
      </c>
      <c r="DQ82" s="364">
        <v>446.76343995466448</v>
      </c>
      <c r="DR82" s="364">
        <v>293.06575466792424</v>
      </c>
      <c r="DS82" s="364">
        <v>209.24806306146965</v>
      </c>
      <c r="DT82" s="291">
        <v>-248.38971500835541</v>
      </c>
      <c r="DU82" s="637">
        <v>-54.276488286431814</v>
      </c>
      <c r="DV82" s="417"/>
      <c r="DW82" s="707"/>
      <c r="DX82" s="232"/>
    </row>
    <row r="83" spans="1:128" ht="12.75" hidden="1" customHeight="1" outlineLevel="1" x14ac:dyDescent="0.2">
      <c r="A83" s="171"/>
      <c r="B83" s="1023"/>
      <c r="C83" s="13"/>
      <c r="D83" s="642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5">
        <v>0</v>
      </c>
      <c r="CV83" s="733">
        <v>0</v>
      </c>
      <c r="CW83" s="733">
        <v>0</v>
      </c>
      <c r="CX83" s="805">
        <v>0</v>
      </c>
      <c r="CY83" s="714">
        <v>0</v>
      </c>
      <c r="CZ83" s="714">
        <v>0</v>
      </c>
      <c r="DA83" s="805">
        <v>0</v>
      </c>
      <c r="DB83" s="805">
        <v>0</v>
      </c>
      <c r="DC83" s="805">
        <v>0</v>
      </c>
      <c r="DD83" s="805">
        <v>0</v>
      </c>
      <c r="DE83" s="805">
        <v>0</v>
      </c>
      <c r="DF83" s="805">
        <v>0</v>
      </c>
      <c r="DG83" s="622">
        <v>0</v>
      </c>
      <c r="DH83" s="805">
        <v>0</v>
      </c>
      <c r="DI83" s="960"/>
      <c r="DJ83" s="805"/>
      <c r="DK83" s="622"/>
      <c r="DL83" s="960"/>
      <c r="DM83" s="805"/>
      <c r="DN83" s="805"/>
      <c r="DO83" s="622"/>
      <c r="DP83" s="622"/>
      <c r="DQ83" s="622"/>
      <c r="DR83" s="622"/>
      <c r="DS83" s="622"/>
      <c r="DT83" s="291">
        <v>0</v>
      </c>
      <c r="DU83" s="637" t="e">
        <v>#DIV/0!</v>
      </c>
      <c r="DV83" s="417"/>
      <c r="DW83" s="707"/>
      <c r="DX83" s="232"/>
    </row>
    <row r="84" spans="1:128" collapsed="1" x14ac:dyDescent="0.2">
      <c r="A84" s="171"/>
      <c r="B84" s="1023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2">
        <v>19956.031683744965</v>
      </c>
      <c r="CY84" s="569">
        <v>20125.376786337147</v>
      </c>
      <c r="CZ84" s="569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4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4">
        <v>22633.675907854631</v>
      </c>
      <c r="DL84" s="839">
        <v>22801.723901278096</v>
      </c>
      <c r="DM84" s="822">
        <v>23130.767272665136</v>
      </c>
      <c r="DN84" s="822">
        <v>23063.119844391076</v>
      </c>
      <c r="DO84" s="364">
        <v>23027.006644570371</v>
      </c>
      <c r="DP84" s="364">
        <v>23037.765320065995</v>
      </c>
      <c r="DQ84" s="364">
        <v>23035.23739931819</v>
      </c>
      <c r="DR84" s="364">
        <v>23019.188704806525</v>
      </c>
      <c r="DS84" s="364">
        <v>23039.300994536858</v>
      </c>
      <c r="DT84" s="291">
        <v>-23.81884985421857</v>
      </c>
      <c r="DU84" s="637">
        <v>-0.10327679002202217</v>
      </c>
      <c r="DV84" s="417"/>
      <c r="DW84" s="707"/>
      <c r="DX84" s="232"/>
    </row>
    <row r="85" spans="1:128" ht="12.75" hidden="1" customHeight="1" x14ac:dyDescent="0.2">
      <c r="A85" s="171"/>
      <c r="B85" s="1023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6"/>
      <c r="CV85" s="726"/>
      <c r="CW85" s="736"/>
      <c r="CX85" s="809"/>
      <c r="CY85" s="715"/>
      <c r="CZ85" s="715"/>
      <c r="DA85" s="809"/>
      <c r="DB85" s="809"/>
      <c r="DC85" s="809"/>
      <c r="DD85" s="809"/>
      <c r="DE85" s="809"/>
      <c r="DF85" s="809"/>
      <c r="DG85" s="623"/>
      <c r="DH85" s="809"/>
      <c r="DI85" s="961"/>
      <c r="DJ85" s="809"/>
      <c r="DK85" s="623"/>
      <c r="DL85" s="961"/>
      <c r="DM85" s="809"/>
      <c r="DN85" s="809"/>
      <c r="DO85" s="623"/>
      <c r="DP85" s="623"/>
      <c r="DQ85" s="623"/>
      <c r="DR85" s="623"/>
      <c r="DS85" s="623"/>
      <c r="DT85" s="291">
        <v>0</v>
      </c>
      <c r="DU85" s="637" t="e">
        <v>#DIV/0!</v>
      </c>
      <c r="DV85" s="417"/>
      <c r="DW85" s="707"/>
      <c r="DX85" s="232"/>
    </row>
    <row r="86" spans="1:128" ht="13.5" thickBot="1" x14ac:dyDescent="0.25">
      <c r="A86" s="171"/>
      <c r="B86" s="1023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62">
        <v>97.782514621637958</v>
      </c>
      <c r="DJ86" s="904">
        <v>97.844457711975522</v>
      </c>
      <c r="DK86" s="986">
        <v>97.899882784482401</v>
      </c>
      <c r="DL86" s="999">
        <v>97.959281186518581</v>
      </c>
      <c r="DM86" s="904">
        <v>98.014036969073132</v>
      </c>
      <c r="DN86" s="904">
        <v>98.014505664921828</v>
      </c>
      <c r="DO86" s="974">
        <v>98.014119601252176</v>
      </c>
      <c r="DP86" s="974">
        <v>98.01647870542746</v>
      </c>
      <c r="DQ86" s="974">
        <v>98.018582500422198</v>
      </c>
      <c r="DR86" s="974">
        <v>98.019930621943828</v>
      </c>
      <c r="DS86" s="974">
        <v>98.02349370824696</v>
      </c>
      <c r="DT86" s="866">
        <v>8.9880433251323666E-3</v>
      </c>
      <c r="DU86" s="867"/>
      <c r="DV86" s="417"/>
      <c r="DW86" s="707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3"/>
      <c r="CY87" s="581"/>
      <c r="CZ87" s="581"/>
      <c r="DA87" s="773"/>
      <c r="DB87" s="773"/>
      <c r="DC87" s="773"/>
      <c r="DD87" s="773"/>
      <c r="DE87" s="773"/>
      <c r="DF87" s="773"/>
      <c r="DG87" s="268"/>
      <c r="DH87" s="773"/>
      <c r="DI87" s="303"/>
      <c r="DJ87" s="773"/>
      <c r="DK87" s="268"/>
      <c r="DL87" s="303"/>
      <c r="DM87" s="773"/>
      <c r="DN87" s="773"/>
      <c r="DO87" s="268"/>
      <c r="DP87" s="268"/>
      <c r="DQ87" s="268"/>
      <c r="DR87" s="268"/>
      <c r="DS87" s="268"/>
      <c r="DT87" s="477"/>
      <c r="DU87" s="638"/>
      <c r="DV87" s="417"/>
      <c r="DW87" s="707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2">
        <v>6.96</v>
      </c>
      <c r="CU88" s="614">
        <v>6.96</v>
      </c>
      <c r="CV88" s="614">
        <v>6.96</v>
      </c>
      <c r="CW88" s="614">
        <v>6.96</v>
      </c>
      <c r="CX88" s="815">
        <v>6.96</v>
      </c>
      <c r="CY88" s="582">
        <v>6.96</v>
      </c>
      <c r="CZ88" s="582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5">
        <v>6.96</v>
      </c>
      <c r="DH88" s="815">
        <v>6.96</v>
      </c>
      <c r="DI88" s="750">
        <v>6.96</v>
      </c>
      <c r="DJ88" s="815">
        <v>6.96</v>
      </c>
      <c r="DK88" s="625">
        <v>6.96</v>
      </c>
      <c r="DL88" s="750">
        <v>6.96</v>
      </c>
      <c r="DM88" s="815">
        <v>6.96</v>
      </c>
      <c r="DN88" s="815">
        <v>6.96</v>
      </c>
      <c r="DO88" s="625">
        <v>6.96</v>
      </c>
      <c r="DP88" s="625">
        <v>6.96</v>
      </c>
      <c r="DQ88" s="625">
        <v>6.96</v>
      </c>
      <c r="DR88" s="625">
        <v>6.96</v>
      </c>
      <c r="DS88" s="625">
        <v>6.96</v>
      </c>
      <c r="DT88" s="291">
        <v>0</v>
      </c>
      <c r="DU88" s="637">
        <v>0</v>
      </c>
      <c r="DV88" s="417"/>
      <c r="DW88" s="707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2">
        <v>6.86</v>
      </c>
      <c r="CU89" s="614">
        <v>6.86</v>
      </c>
      <c r="CV89" s="614">
        <v>6.86</v>
      </c>
      <c r="CW89" s="614">
        <v>6.86</v>
      </c>
      <c r="CX89" s="815">
        <v>6.86</v>
      </c>
      <c r="CY89" s="582">
        <v>6.86</v>
      </c>
      <c r="CZ89" s="582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5">
        <v>6.86</v>
      </c>
      <c r="DH89" s="815">
        <v>6.86</v>
      </c>
      <c r="DI89" s="750">
        <v>6.86</v>
      </c>
      <c r="DJ89" s="815">
        <v>6.86</v>
      </c>
      <c r="DK89" s="625">
        <v>6.86</v>
      </c>
      <c r="DL89" s="750">
        <v>6.86</v>
      </c>
      <c r="DM89" s="815">
        <v>6.86</v>
      </c>
      <c r="DN89" s="815">
        <v>6.86</v>
      </c>
      <c r="DO89" s="625">
        <v>6.86</v>
      </c>
      <c r="DP89" s="625">
        <v>6.86</v>
      </c>
      <c r="DQ89" s="625">
        <v>6.86</v>
      </c>
      <c r="DR89" s="625">
        <v>6.86</v>
      </c>
      <c r="DS89" s="625">
        <v>6.86</v>
      </c>
      <c r="DT89" s="291">
        <v>0</v>
      </c>
      <c r="DU89" s="637">
        <v>0</v>
      </c>
      <c r="DV89" s="417"/>
      <c r="DW89" s="707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4">
        <v>6.9593860078741097</v>
      </c>
      <c r="CY90" s="583">
        <v>6.9593805992713627</v>
      </c>
      <c r="CZ90" s="583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8">
        <v>6.9700874105103772</v>
      </c>
      <c r="DH90" s="814">
        <v>6.9795989885282026</v>
      </c>
      <c r="DI90" s="520">
        <v>6.9309922951728309</v>
      </c>
      <c r="DJ90" s="815">
        <v>6.9608844582499874</v>
      </c>
      <c r="DK90" s="625">
        <v>6.9570535539722602</v>
      </c>
      <c r="DL90" s="750">
        <v>6.9414416815121101</v>
      </c>
      <c r="DM90" s="815">
        <v>6.9594112391968181</v>
      </c>
      <c r="DN90" s="692">
        <v>6.9664743054410252</v>
      </c>
      <c r="DO90" s="976">
        <v>6.9614352632696308</v>
      </c>
      <c r="DP90" s="976">
        <v>6.9520078288143594</v>
      </c>
      <c r="DQ90" s="976">
        <v>6.9601772870752976</v>
      </c>
      <c r="DR90" s="976">
        <v>6.9666949570253793</v>
      </c>
      <c r="DS90" s="976">
        <v>6.9594922372650743</v>
      </c>
      <c r="DT90" s="291">
        <v>-6.9820681759509284E-3</v>
      </c>
      <c r="DU90" s="637">
        <v>-0.10022384164249942</v>
      </c>
      <c r="DV90" s="417"/>
      <c r="DW90" s="707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64.602388765423285</v>
      </c>
      <c r="DJ91" s="816">
        <v>66.039609441699838</v>
      </c>
      <c r="DK91" s="840">
        <v>65.474029554264447</v>
      </c>
      <c r="DL91" s="840">
        <v>65.379166627390305</v>
      </c>
      <c r="DM91" s="816">
        <v>64.933221203136895</v>
      </c>
      <c r="DN91" s="1010"/>
      <c r="DO91" s="271"/>
      <c r="DP91" s="271"/>
      <c r="DQ91" s="271"/>
      <c r="DR91" s="271"/>
      <c r="DS91" s="271"/>
      <c r="DT91" s="847"/>
      <c r="DU91" s="637"/>
      <c r="DV91" s="417"/>
      <c r="DW91" s="707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2">
        <v>2.1535700000000002</v>
      </c>
      <c r="CU92" s="614">
        <v>2.15977</v>
      </c>
      <c r="CV92" s="614">
        <v>2.1659700000000002</v>
      </c>
      <c r="CW92" s="614">
        <v>2.1723699999999999</v>
      </c>
      <c r="CX92" s="815">
        <v>2.1796199999999999</v>
      </c>
      <c r="CY92" s="632">
        <v>2.1853400000000001</v>
      </c>
      <c r="CZ92" s="632">
        <v>2.1925599999999998</v>
      </c>
      <c r="DA92" s="815">
        <v>2.1982599999999999</v>
      </c>
      <c r="DB92" s="815">
        <v>2.2037100000000001</v>
      </c>
      <c r="DC92" s="750">
        <v>2.2068099999999999</v>
      </c>
      <c r="DD92" s="815">
        <v>2.2098200000000001</v>
      </c>
      <c r="DE92" s="815">
        <v>2.21407</v>
      </c>
      <c r="DF92" s="815">
        <v>2.2194699999999998</v>
      </c>
      <c r="DG92" s="625">
        <v>2.2259799999999998</v>
      </c>
      <c r="DH92" s="815">
        <v>2.2317800000000001</v>
      </c>
      <c r="DI92" s="750">
        <v>2.2366199999999998</v>
      </c>
      <c r="DJ92" s="815">
        <v>2.2418999999999998</v>
      </c>
      <c r="DK92" s="625">
        <v>2.2471199999999998</v>
      </c>
      <c r="DL92" s="750">
        <v>2.2520500000000001</v>
      </c>
      <c r="DM92" s="815">
        <v>2.25759</v>
      </c>
      <c r="DN92" s="815">
        <v>2.2582300000000002</v>
      </c>
      <c r="DO92" s="625">
        <v>2.2587100000000002</v>
      </c>
      <c r="DP92" s="625">
        <v>2.2588699999999999</v>
      </c>
      <c r="DQ92" s="625">
        <v>2.2590300000000001</v>
      </c>
      <c r="DR92" s="625">
        <v>2.2591899999999998</v>
      </c>
      <c r="DS92" s="625">
        <v>2.2593700000000001</v>
      </c>
      <c r="DT92" s="847">
        <v>1.1399999999999189E-3</v>
      </c>
      <c r="DU92" s="637">
        <v>5.0482014675212739E-2</v>
      </c>
      <c r="DV92" s="417"/>
      <c r="DW92" s="70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1000">
        <v>2.2523900000000001</v>
      </c>
      <c r="DM93" s="692">
        <v>2.25759</v>
      </c>
      <c r="DN93" s="1010"/>
      <c r="DO93" s="271"/>
      <c r="DP93" s="271"/>
      <c r="DQ93" s="271"/>
      <c r="DR93" s="271"/>
      <c r="DS93" s="271"/>
      <c r="DT93" s="868"/>
      <c r="DU93" s="867"/>
      <c r="DV93" s="417"/>
      <c r="DW93" s="707"/>
      <c r="DX93" s="232"/>
    </row>
    <row r="94" spans="1:128" ht="7.5" customHeight="1" x14ac:dyDescent="0.2">
      <c r="A94" s="171"/>
      <c r="B94" s="398"/>
      <c r="C94" s="15"/>
      <c r="D94" s="678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9"/>
      <c r="BW94" s="679"/>
      <c r="BX94" s="679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60"/>
      <c r="CJ94" s="543"/>
      <c r="CK94" s="560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4"/>
      <c r="CW94" s="734"/>
      <c r="CX94" s="806"/>
      <c r="CY94" s="716"/>
      <c r="CZ94" s="716"/>
      <c r="DA94" s="806"/>
      <c r="DB94" s="806"/>
      <c r="DC94" s="806"/>
      <c r="DD94" s="806"/>
      <c r="DE94" s="806"/>
      <c r="DF94" s="806"/>
      <c r="DG94" s="680"/>
      <c r="DH94" s="806"/>
      <c r="DI94" s="964"/>
      <c r="DJ94" s="806"/>
      <c r="DK94" s="680"/>
      <c r="DL94" s="964"/>
      <c r="DM94" s="806"/>
      <c r="DN94" s="806"/>
      <c r="DO94" s="680"/>
      <c r="DP94" s="680"/>
      <c r="DQ94" s="680"/>
      <c r="DR94" s="680"/>
      <c r="DS94" s="680"/>
      <c r="DT94" s="477"/>
      <c r="DU94" s="638"/>
      <c r="DV94" s="417"/>
      <c r="DW94" s="707"/>
      <c r="DX94" s="232"/>
    </row>
    <row r="95" spans="1:128" ht="12.75" customHeight="1" thickBot="1" x14ac:dyDescent="0.25">
      <c r="A95" s="171"/>
      <c r="B95" s="1022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5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6">
        <v>2232.481405132653</v>
      </c>
      <c r="CJ95" s="522">
        <v>1974.48059843586</v>
      </c>
      <c r="CK95" s="706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8">
        <v>1532.86762846793</v>
      </c>
      <c r="CV95" s="728">
        <v>1654.1983506151603</v>
      </c>
      <c r="CW95" s="728">
        <v>1630.0918793236151</v>
      </c>
      <c r="CX95" s="728">
        <v>1743.4768551995933</v>
      </c>
      <c r="CY95" s="729">
        <v>1757.3066597370566</v>
      </c>
      <c r="CZ95" s="729">
        <v>1675.8152442170626</v>
      </c>
      <c r="DA95" s="728">
        <v>1662.2347816004676</v>
      </c>
      <c r="DB95" s="728">
        <v>1351.5887669826529</v>
      </c>
      <c r="DC95" s="728">
        <v>1211.6122636365451</v>
      </c>
      <c r="DD95" s="728">
        <v>1152.4621778297333</v>
      </c>
      <c r="DE95" s="728">
        <v>1083.2151444587359</v>
      </c>
      <c r="DF95" s="728">
        <v>1120.1232801412843</v>
      </c>
      <c r="DG95" s="827">
        <v>1084.7431516281645</v>
      </c>
      <c r="DH95" s="728">
        <v>1007.9865400698557</v>
      </c>
      <c r="DI95" s="965">
        <v>1023.2869370581952</v>
      </c>
      <c r="DJ95" s="861">
        <v>1029.8311168660698</v>
      </c>
      <c r="DK95" s="838">
        <v>992.01537736613113</v>
      </c>
      <c r="DL95" s="965">
        <v>949.28719150134384</v>
      </c>
      <c r="DM95" s="728">
        <v>932.29607267627</v>
      </c>
      <c r="DN95" s="861">
        <v>924.17417907277184</v>
      </c>
      <c r="DO95" s="838">
        <v>924.17417907277184</v>
      </c>
      <c r="DP95" s="838">
        <v>924.17417907277184</v>
      </c>
      <c r="DQ95" s="838">
        <v>924.17417907277184</v>
      </c>
      <c r="DR95" s="838">
        <v>924.17417907277184</v>
      </c>
      <c r="DS95" s="838">
        <v>849.45402086869012</v>
      </c>
      <c r="DT95" s="846">
        <v>-74.720158204081713</v>
      </c>
      <c r="DU95" s="637">
        <v>-8.0850731275622483</v>
      </c>
      <c r="DV95" s="417"/>
      <c r="DW95" s="707"/>
      <c r="DX95" s="232"/>
    </row>
    <row r="96" spans="1:128" x14ac:dyDescent="0.2">
      <c r="A96" s="171"/>
      <c r="B96" s="1022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9"/>
      <c r="BO96" s="559"/>
      <c r="BP96" s="559"/>
      <c r="BQ96" s="559"/>
      <c r="BR96" s="559"/>
      <c r="BS96" s="701"/>
      <c r="BT96" s="559"/>
      <c r="BU96" s="559"/>
      <c r="BV96" s="702"/>
      <c r="BW96" s="702"/>
      <c r="BX96" s="702"/>
      <c r="BY96" s="559"/>
      <c r="BZ96" s="702"/>
      <c r="CA96" s="702"/>
      <c r="CB96" s="559"/>
      <c r="CC96" s="702"/>
      <c r="CD96" s="702"/>
      <c r="CE96" s="559"/>
      <c r="CF96" s="702"/>
      <c r="CG96" s="559"/>
      <c r="CH96" s="559"/>
      <c r="CI96" s="701"/>
      <c r="CJ96" s="559"/>
      <c r="CK96" s="702"/>
      <c r="CL96" s="702"/>
      <c r="CM96" s="702"/>
      <c r="CN96" s="702"/>
      <c r="CO96" s="702"/>
      <c r="CP96" s="559"/>
      <c r="CQ96" s="341"/>
      <c r="CR96" s="321"/>
      <c r="CS96" s="341"/>
      <c r="CT96" s="321"/>
      <c r="CU96" s="341"/>
      <c r="CV96" s="341"/>
      <c r="CW96" s="341"/>
      <c r="CX96" s="782"/>
      <c r="CY96" s="321"/>
      <c r="CZ96" s="321"/>
      <c r="DA96" s="782"/>
      <c r="DB96" s="782"/>
      <c r="DC96" s="782"/>
      <c r="DD96" s="782"/>
      <c r="DE96" s="782"/>
      <c r="DF96" s="782"/>
      <c r="DG96" s="319"/>
      <c r="DH96" s="782"/>
      <c r="DI96" s="966"/>
      <c r="DJ96" s="966"/>
      <c r="DK96" s="966"/>
      <c r="DL96" s="966"/>
      <c r="DM96" s="782"/>
      <c r="DN96" s="782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2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08"/>
      <c r="DN97" s="808"/>
      <c r="DO97" s="320"/>
      <c r="DP97" s="320"/>
      <c r="DQ97" s="320"/>
      <c r="DR97" s="320"/>
      <c r="DS97" s="320"/>
      <c r="DT97" s="480"/>
      <c r="DU97" s="897"/>
      <c r="DV97" s="417"/>
      <c r="DW97" s="226"/>
    </row>
    <row r="98" spans="1:127" x14ac:dyDescent="0.2">
      <c r="A98" s="171"/>
      <c r="B98" s="102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3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08"/>
      <c r="DO98" s="320"/>
      <c r="DP98" s="320"/>
      <c r="DQ98" s="320"/>
      <c r="DR98" s="320"/>
      <c r="DS98" s="320"/>
      <c r="DT98" s="480"/>
      <c r="DU98" s="897"/>
      <c r="DV98" s="417"/>
      <c r="DW98" s="226"/>
    </row>
    <row r="99" spans="1:127" x14ac:dyDescent="0.2">
      <c r="A99" s="171"/>
      <c r="B99" s="102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3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08"/>
      <c r="DO99" s="320"/>
      <c r="DP99" s="320"/>
      <c r="DQ99" s="320"/>
      <c r="DR99" s="320"/>
      <c r="DS99" s="320"/>
      <c r="DT99" s="480"/>
      <c r="DU99" s="897"/>
      <c r="DV99" s="417"/>
      <c r="DW99" s="226"/>
    </row>
    <row r="100" spans="1:127" x14ac:dyDescent="0.2">
      <c r="A100" s="171"/>
      <c r="B100" s="102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3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08"/>
      <c r="DO100" s="320"/>
      <c r="DP100" s="320"/>
      <c r="DQ100" s="320"/>
      <c r="DR100" s="320"/>
      <c r="DS100" s="320"/>
      <c r="DT100" s="480"/>
      <c r="DU100" s="897"/>
      <c r="DV100" s="417"/>
      <c r="DW100" s="226"/>
    </row>
    <row r="101" spans="1:127" hidden="1" x14ac:dyDescent="0.2">
      <c r="A101" s="171"/>
      <c r="B101" s="102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2">
        <v>301.36886375764584</v>
      </c>
      <c r="DN101" s="808"/>
      <c r="DO101" s="320"/>
      <c r="DP101" s="320"/>
      <c r="DQ101" s="320"/>
      <c r="DR101" s="320"/>
      <c r="DS101" s="320"/>
      <c r="DT101" s="480"/>
      <c r="DU101" s="897"/>
      <c r="DV101" s="417"/>
      <c r="DW101" s="226"/>
    </row>
    <row r="102" spans="1:127" x14ac:dyDescent="0.2">
      <c r="A102" s="171"/>
      <c r="B102" s="102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4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08"/>
      <c r="DO102" s="320"/>
      <c r="DP102" s="320"/>
      <c r="DQ102" s="320"/>
      <c r="DR102" s="320"/>
      <c r="DS102" s="320"/>
      <c r="DT102" s="480"/>
      <c r="DU102" s="897"/>
      <c r="DV102" s="417"/>
      <c r="DW102" s="226"/>
    </row>
    <row r="103" spans="1:127" x14ac:dyDescent="0.2">
      <c r="A103" s="171"/>
      <c r="B103" s="102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4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08"/>
      <c r="DO103" s="320"/>
      <c r="DP103" s="320"/>
      <c r="DQ103" s="320"/>
      <c r="DR103" s="320"/>
      <c r="DS103" s="320"/>
      <c r="DT103" s="480"/>
      <c r="DU103" s="897"/>
      <c r="DV103" s="417"/>
      <c r="DW103" s="226"/>
    </row>
    <row r="104" spans="1:127" x14ac:dyDescent="0.2">
      <c r="A104" s="171"/>
      <c r="B104" s="102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4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08"/>
      <c r="DO104" s="320"/>
      <c r="DP104" s="320"/>
      <c r="DQ104" s="320"/>
      <c r="DR104" s="320"/>
      <c r="DS104" s="320"/>
      <c r="DT104" s="480"/>
      <c r="DU104" s="897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42">
        <v>2.92880723847249E-2</v>
      </c>
      <c r="DN105" s="808"/>
      <c r="DO105" s="320"/>
      <c r="DP105" s="320"/>
      <c r="DQ105" s="320"/>
      <c r="DR105" s="320"/>
      <c r="DS105" s="320"/>
      <c r="DT105" s="480"/>
      <c r="DU105" s="897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5">
        <v>-1.0555930425434199</v>
      </c>
      <c r="CU106" s="635">
        <v>-0.83628337220137405</v>
      </c>
      <c r="CV106" s="635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42">
        <v>0.57393176320903505</v>
      </c>
      <c r="DN106" s="808"/>
      <c r="DO106" s="320"/>
      <c r="DP106" s="320"/>
      <c r="DQ106" s="320"/>
      <c r="DR106" s="320"/>
      <c r="DS106" s="320"/>
      <c r="DT106" s="480"/>
      <c r="DU106" s="897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5">
        <v>0.386745251297059</v>
      </c>
      <c r="CU107" s="635">
        <v>0.609251855609097</v>
      </c>
      <c r="CV107" s="635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42">
        <v>2.0400240629642599</v>
      </c>
      <c r="DN107" s="808"/>
      <c r="DO107" s="320"/>
      <c r="DP107" s="320"/>
      <c r="DQ107" s="320"/>
      <c r="DR107" s="320"/>
      <c r="DS107" s="320"/>
      <c r="DT107" s="480"/>
      <c r="DU107" s="897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6">
        <v>-1.33220929663457</v>
      </c>
      <c r="CU108" s="636">
        <v>-1.40344938405391</v>
      </c>
      <c r="CV108" s="636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3">
        <v>-1.39261745881798</v>
      </c>
      <c r="DH108" s="843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1001">
        <v>-1.35456259143216</v>
      </c>
      <c r="DM108" s="1001">
        <v>-1.40791434244839</v>
      </c>
      <c r="DN108" s="808"/>
      <c r="DO108" s="320"/>
      <c r="DP108" s="320"/>
      <c r="DQ108" s="320"/>
      <c r="DR108" s="320"/>
      <c r="DS108" s="320"/>
      <c r="DT108" s="902"/>
      <c r="DU108" s="903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2"/>
      <c r="CY109" s="321"/>
      <c r="CZ109" s="321"/>
      <c r="DA109" s="782"/>
      <c r="DB109" s="782"/>
      <c r="DC109" s="782"/>
      <c r="DD109" s="782"/>
      <c r="DE109" s="782"/>
      <c r="DF109" s="782"/>
      <c r="DG109" s="319"/>
      <c r="DH109" s="782"/>
      <c r="DI109" s="966"/>
      <c r="DJ109" s="782"/>
      <c r="DK109" s="319"/>
      <c r="DL109" s="966"/>
      <c r="DM109" s="782"/>
      <c r="DN109" s="782"/>
      <c r="DO109" s="319"/>
      <c r="DP109" s="319"/>
      <c r="DQ109" s="319"/>
      <c r="DR109" s="319"/>
      <c r="DS109" s="319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0">
        <v>2.5</v>
      </c>
      <c r="CY110" s="591">
        <v>2.5</v>
      </c>
      <c r="CZ110" s="591">
        <v>2.5</v>
      </c>
      <c r="DA110" s="800">
        <v>1.5</v>
      </c>
      <c r="DB110" s="800">
        <v>1.5</v>
      </c>
      <c r="DC110" s="800">
        <v>2.5</v>
      </c>
      <c r="DD110" s="800">
        <v>2.5</v>
      </c>
      <c r="DE110" s="800">
        <v>2.5</v>
      </c>
      <c r="DF110" s="800">
        <v>2.5</v>
      </c>
      <c r="DG110" s="594">
        <v>2.5</v>
      </c>
      <c r="DH110" s="800">
        <v>2.5</v>
      </c>
      <c r="DI110" s="968">
        <v>2.5</v>
      </c>
      <c r="DJ110" s="800">
        <v>2.5</v>
      </c>
      <c r="DK110" s="594">
        <v>2.5</v>
      </c>
      <c r="DL110" s="968">
        <v>2.5</v>
      </c>
      <c r="DM110" s="800">
        <v>1.5</v>
      </c>
      <c r="DN110" s="800">
        <v>1.5</v>
      </c>
      <c r="DO110" s="594">
        <v>1.5</v>
      </c>
      <c r="DP110" s="594">
        <v>1.5</v>
      </c>
      <c r="DQ110" s="594">
        <v>1.5</v>
      </c>
      <c r="DR110" s="594">
        <v>1.5</v>
      </c>
      <c r="DS110" s="594">
        <v>1.5</v>
      </c>
      <c r="DT110" s="291"/>
      <c r="DU110" s="870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28">
        <v>4</v>
      </c>
      <c r="DH111" s="616">
        <v>4</v>
      </c>
      <c r="DI111" s="969">
        <v>4</v>
      </c>
      <c r="DJ111" s="616">
        <v>4</v>
      </c>
      <c r="DK111" s="828">
        <v>4</v>
      </c>
      <c r="DL111" s="1002">
        <v>4</v>
      </c>
      <c r="DM111" s="616">
        <v>4</v>
      </c>
      <c r="DN111" s="616">
        <v>4</v>
      </c>
      <c r="DO111" s="975">
        <v>4</v>
      </c>
      <c r="DP111" s="975">
        <v>4</v>
      </c>
      <c r="DQ111" s="975">
        <v>4</v>
      </c>
      <c r="DR111" s="950">
        <v>4</v>
      </c>
      <c r="DS111" s="950">
        <v>4</v>
      </c>
      <c r="DT111" s="868"/>
      <c r="DU111" s="871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19"/>
      <c r="DU113" s="1019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1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O3:DS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K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4" customWidth="1"/>
    <col min="113" max="118" width="8.85546875" style="832" customWidth="1"/>
    <col min="120" max="123" width="11.42578125" style="832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1"/>
      <c r="DH2" s="781"/>
      <c r="DI2" s="781"/>
      <c r="DJ2" s="781"/>
      <c r="DK2" s="781"/>
      <c r="DL2" s="781"/>
      <c r="DM2" s="781"/>
      <c r="DN2" s="781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7"/>
      <c r="DH3" s="757"/>
      <c r="DI3" s="834"/>
      <c r="DJ3" s="906"/>
      <c r="DK3" s="906"/>
      <c r="DL3" s="906"/>
      <c r="DM3" s="906"/>
      <c r="DN3" s="906"/>
      <c r="DO3" s="8"/>
      <c r="DP3" s="906"/>
      <c r="DQ3" s="906"/>
      <c r="DR3" s="906"/>
      <c r="DS3" s="90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35" t="str">
        <f>+entero!DN3</f>
        <v>Semana 1°</v>
      </c>
      <c r="DO4" s="1029" t="str">
        <f>+entero!DO3</f>
        <v>Semana 2°</v>
      </c>
      <c r="DP4" s="1030"/>
      <c r="DQ4" s="1030"/>
      <c r="DR4" s="1030"/>
      <c r="DS4" s="1031"/>
      <c r="DT4" s="1037" t="s">
        <v>254</v>
      </c>
      <c r="DU4" s="1038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40"/>
      <c r="E5" s="1034"/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  <c r="U5" s="1034"/>
      <c r="V5" s="1034"/>
      <c r="W5" s="1034"/>
      <c r="X5" s="1034"/>
      <c r="Y5" s="1034"/>
      <c r="Z5" s="1034"/>
      <c r="AA5" s="1034"/>
      <c r="AB5" s="1034"/>
      <c r="AC5" s="1034"/>
      <c r="AD5" s="1034"/>
      <c r="AE5" s="1034"/>
      <c r="AF5" s="1034"/>
      <c r="AG5" s="1034"/>
      <c r="AH5" s="1034"/>
      <c r="AI5" s="1034"/>
      <c r="AJ5" s="1034"/>
      <c r="AK5" s="1034"/>
      <c r="AL5" s="1034"/>
      <c r="AM5" s="1034"/>
      <c r="AN5" s="1034"/>
      <c r="AO5" s="1034"/>
      <c r="AP5" s="1034"/>
      <c r="AQ5" s="1034"/>
      <c r="AR5" s="1034"/>
      <c r="AS5" s="1034"/>
      <c r="AT5" s="1034"/>
      <c r="AU5" s="1034"/>
      <c r="AV5" s="1034"/>
      <c r="AW5" s="1034"/>
      <c r="AX5" s="1034"/>
      <c r="AY5" s="1034"/>
      <c r="AZ5" s="1034"/>
      <c r="BA5" s="1034"/>
      <c r="BB5" s="1034"/>
      <c r="BC5" s="1034"/>
      <c r="BD5" s="1034"/>
      <c r="BE5" s="1034"/>
      <c r="BF5" s="1034"/>
      <c r="BG5" s="1034"/>
      <c r="BH5" s="1034"/>
      <c r="BI5" s="1034"/>
      <c r="BJ5" s="1034"/>
      <c r="BK5" s="1034"/>
      <c r="BL5" s="1034"/>
      <c r="BM5" s="1034"/>
      <c r="BN5" s="1034"/>
      <c r="BO5" s="1034"/>
      <c r="BP5" s="1034"/>
      <c r="BQ5" s="1034"/>
      <c r="BR5" s="1034"/>
      <c r="BS5" s="1034"/>
      <c r="BT5" s="1034"/>
      <c r="BU5" s="1034"/>
      <c r="BV5" s="1034"/>
      <c r="BW5" s="1034"/>
      <c r="BX5" s="1034"/>
      <c r="BY5" s="1034"/>
      <c r="BZ5" s="1034"/>
      <c r="CA5" s="1034"/>
      <c r="CB5" s="1034"/>
      <c r="CC5" s="1034"/>
      <c r="CD5" s="1034"/>
      <c r="CE5" s="1034"/>
      <c r="CF5" s="1034"/>
      <c r="CG5" s="1034"/>
      <c r="CH5" s="1034"/>
      <c r="CI5" s="1034"/>
      <c r="CJ5" s="1034"/>
      <c r="CK5" s="1034"/>
      <c r="CL5" s="1034"/>
      <c r="CM5" s="1034"/>
      <c r="CN5" s="1034"/>
      <c r="CO5" s="1034"/>
      <c r="CP5" s="1034"/>
      <c r="CQ5" s="1034"/>
      <c r="CR5" s="1034"/>
      <c r="CS5" s="1034"/>
      <c r="CT5" s="1034"/>
      <c r="CU5" s="1034"/>
      <c r="CV5" s="1034"/>
      <c r="CW5" s="1034"/>
      <c r="CX5" s="1034"/>
      <c r="CY5" s="1034"/>
      <c r="CZ5" s="1034"/>
      <c r="DA5" s="1034"/>
      <c r="DB5" s="1034"/>
      <c r="DC5" s="1034"/>
      <c r="DD5" s="1034"/>
      <c r="DE5" s="1034"/>
      <c r="DF5" s="1034"/>
      <c r="DG5" s="1034"/>
      <c r="DH5" s="1039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36">
        <f>+entero!DN4</f>
        <v>43224</v>
      </c>
      <c r="DO5" s="1003">
        <f>+entero!DO4</f>
        <v>43227</v>
      </c>
      <c r="DP5" s="1003">
        <f>+entero!DP4</f>
        <v>43228</v>
      </c>
      <c r="DQ5" s="1003">
        <f>+entero!DQ4</f>
        <v>43229</v>
      </c>
      <c r="DR5" s="1003">
        <f>+entero!DR4</f>
        <v>43230</v>
      </c>
      <c r="DS5" s="1003">
        <f>+entero!DS4</f>
        <v>43231</v>
      </c>
      <c r="DT5" s="1005" t="s">
        <v>248</v>
      </c>
      <c r="DU5" s="1006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4"/>
      <c r="CM6" s="586"/>
      <c r="CN6" s="595"/>
      <c r="CO6" s="308"/>
      <c r="CP6" s="608"/>
      <c r="CQ6" s="617"/>
      <c r="CR6" s="618"/>
      <c r="CS6" s="619"/>
      <c r="CT6" s="717"/>
      <c r="CU6" s="717"/>
      <c r="CV6" s="731"/>
      <c r="CW6" s="735"/>
      <c r="CX6" s="741"/>
      <c r="CY6" s="742"/>
      <c r="CZ6" s="743"/>
      <c r="DA6" s="744"/>
      <c r="DB6" s="745"/>
      <c r="DC6" s="748"/>
      <c r="DD6" s="749"/>
      <c r="DE6" s="751"/>
      <c r="DF6" s="752"/>
      <c r="DG6" s="823"/>
      <c r="DH6" s="852"/>
      <c r="DI6" s="852"/>
      <c r="DJ6" s="852"/>
      <c r="DK6" s="852"/>
      <c r="DL6" s="852"/>
      <c r="DM6" s="852"/>
      <c r="DN6" s="852"/>
      <c r="DO6" s="740"/>
      <c r="DP6" s="740"/>
      <c r="DQ6" s="740"/>
      <c r="DR6" s="740"/>
      <c r="DS6" s="740"/>
      <c r="DT6" s="911"/>
      <c r="DU6" s="90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6">
        <f>+entero!DG7</f>
        <v>9934.38219312</v>
      </c>
      <c r="DH7" s="786">
        <f>+entero!DH7</f>
        <v>10631.841105520001</v>
      </c>
      <c r="DI7" s="786">
        <f>+entero!DI7</f>
        <v>10260.637599090001</v>
      </c>
      <c r="DJ7" s="786">
        <f>+entero!DJ7</f>
        <v>10226.03995558</v>
      </c>
      <c r="DK7" s="786">
        <f>+entero!DK7</f>
        <v>9965.4250714299997</v>
      </c>
      <c r="DL7" s="786">
        <f>+entero!DL7</f>
        <v>9804.6298805299994</v>
      </c>
      <c r="DM7" s="786">
        <f>+entero!DM7</f>
        <v>9602.312902730002</v>
      </c>
      <c r="DN7" s="786">
        <f>+entero!DN7</f>
        <v>9897.7946813999988</v>
      </c>
      <c r="DO7" s="485">
        <f>+entero!DO7</f>
        <v>9888.0934683699998</v>
      </c>
      <c r="DP7" s="485">
        <f>+entero!DP7</f>
        <v>9926.3486492899992</v>
      </c>
      <c r="DQ7" s="485">
        <f>+entero!DQ7</f>
        <v>9911.2199548299996</v>
      </c>
      <c r="DR7" s="485">
        <f>+entero!DR7</f>
        <v>9900.5535152099983</v>
      </c>
      <c r="DS7" s="485">
        <f>+entero!DS7</f>
        <v>9901.3516372800004</v>
      </c>
      <c r="DT7" s="788">
        <f>+entero!DT7</f>
        <v>3.5569558800016239</v>
      </c>
      <c r="DU7" s="908">
        <f>+entero!DU7</f>
        <v>3.5936852546414322E-2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6">
        <f>+entero!DG8</f>
        <v>7909.8744661700002</v>
      </c>
      <c r="DH8" s="786">
        <f>+entero!DH8</f>
        <v>8591.9659951600006</v>
      </c>
      <c r="DI8" s="786">
        <f>+entero!DI8</f>
        <v>8199.3202505000008</v>
      </c>
      <c r="DJ8" s="786">
        <f>+entero!DJ8</f>
        <v>8095.4236113300003</v>
      </c>
      <c r="DK8" s="786">
        <f>+entero!DK8</f>
        <v>7867.0654582499992</v>
      </c>
      <c r="DL8" s="786">
        <f>+entero!DL8</f>
        <v>7696.0847765499993</v>
      </c>
      <c r="DM8" s="786">
        <f>+entero!DM8</f>
        <v>7499.9363283499997</v>
      </c>
      <c r="DN8" s="786">
        <f>+entero!DN8</f>
        <v>7812.7485048399994</v>
      </c>
      <c r="DO8" s="485">
        <f>+entero!DO8</f>
        <v>7799.4115076299995</v>
      </c>
      <c r="DP8" s="485">
        <f>+entero!DP8</f>
        <v>7838.6029386099999</v>
      </c>
      <c r="DQ8" s="485">
        <f>+entero!DQ8</f>
        <v>7822.6952178800002</v>
      </c>
      <c r="DR8" s="485">
        <f>+entero!DR8</f>
        <v>7816.3819731099993</v>
      </c>
      <c r="DS8" s="485">
        <f>+entero!DS8</f>
        <v>7805.0175661000003</v>
      </c>
      <c r="DT8" s="788">
        <f>+entero!DT8</f>
        <v>-7.7309387399991465</v>
      </c>
      <c r="DU8" s="908">
        <f>+entero!DU8</f>
        <v>-9.8952868317847553E-2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6">
        <f>+entero!DG9</f>
        <v>234.35727132999997</v>
      </c>
      <c r="DH9" s="786">
        <f>+entero!DH9</f>
        <v>236.35761356</v>
      </c>
      <c r="DI9" s="786">
        <f>+entero!DI9</f>
        <v>237.21077129</v>
      </c>
      <c r="DJ9" s="786">
        <f>+entero!DJ9</f>
        <v>243.12507696999998</v>
      </c>
      <c r="DK9" s="786">
        <f>+entero!DK9</f>
        <v>242.23706229000001</v>
      </c>
      <c r="DL9" s="786">
        <f>+entero!DL9</f>
        <v>243.45213054000001</v>
      </c>
      <c r="DM9" s="786">
        <f>+entero!DM9</f>
        <v>240.31810188</v>
      </c>
      <c r="DN9" s="786">
        <f>+entero!DN9</f>
        <v>239.26789335999999</v>
      </c>
      <c r="DO9" s="485">
        <f>+entero!DO9</f>
        <v>239.18766606</v>
      </c>
      <c r="DP9" s="485">
        <f>+entero!DP9</f>
        <v>238.26681311999999</v>
      </c>
      <c r="DQ9" s="485">
        <f>+entero!DQ9</f>
        <v>238.09658325000001</v>
      </c>
      <c r="DR9" s="485">
        <f>+entero!DR9</f>
        <v>238.02484177999997</v>
      </c>
      <c r="DS9" s="485">
        <f>+entero!DS9</f>
        <v>238.20669806000001</v>
      </c>
      <c r="DT9" s="788">
        <f>+entero!DT9</f>
        <v>-1.0611952999999801</v>
      </c>
      <c r="DU9" s="908">
        <f>+entero!DU9</f>
        <v>-0.44351763418726264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6">
        <f>+entero!DG10</f>
        <v>1753.59060103</v>
      </c>
      <c r="DH10" s="786">
        <f>+entero!DH10</f>
        <v>1766.6402134</v>
      </c>
      <c r="DI10" s="786">
        <f>+entero!DI10</f>
        <v>1787.10456088</v>
      </c>
      <c r="DJ10" s="786">
        <f>+entero!DJ10</f>
        <v>1849.57556593</v>
      </c>
      <c r="DK10" s="786">
        <f>+entero!DK10</f>
        <v>1818.3367665200001</v>
      </c>
      <c r="DL10" s="786">
        <f>+entero!DL10</f>
        <v>1827.1274144399999</v>
      </c>
      <c r="DM10" s="786">
        <f>+entero!DM10</f>
        <v>1824.5910781</v>
      </c>
      <c r="DN10" s="786">
        <f>+entero!DN10</f>
        <v>1808.47401711</v>
      </c>
      <c r="DO10" s="485">
        <f>+entero!DO10</f>
        <v>1812.2025368300001</v>
      </c>
      <c r="DP10" s="485">
        <f>+entero!DP10</f>
        <v>1812.25645622</v>
      </c>
      <c r="DQ10" s="485">
        <f>+entero!DQ10</f>
        <v>1813.2881364500001</v>
      </c>
      <c r="DR10" s="485">
        <f>+entero!DR10</f>
        <v>1809.0178738200002</v>
      </c>
      <c r="DS10" s="485">
        <f>+entero!DS10</f>
        <v>1820.9701793700001</v>
      </c>
      <c r="DT10" s="788">
        <f>+entero!DT10</f>
        <v>12.496162260000119</v>
      </c>
      <c r="DU10" s="908">
        <f>+entero!DU10</f>
        <v>0.69097825801054391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6">
        <f>+entero!DG11</f>
        <v>36.55985459</v>
      </c>
      <c r="DH11" s="786">
        <f>+entero!DH11</f>
        <v>36.877283400000003</v>
      </c>
      <c r="DI11" s="786">
        <f>+entero!DI11</f>
        <v>37.002016419999997</v>
      </c>
      <c r="DJ11" s="786">
        <f>+entero!DJ11</f>
        <v>37.915701350000006</v>
      </c>
      <c r="DK11" s="786">
        <f>+entero!DK11</f>
        <v>37.785784370000002</v>
      </c>
      <c r="DL11" s="786">
        <f>+entero!DL11</f>
        <v>37.965558999999999</v>
      </c>
      <c r="DM11" s="786">
        <f>+entero!DM11</f>
        <v>37.467394399999996</v>
      </c>
      <c r="DN11" s="786">
        <f>+entero!DN11</f>
        <v>37.304266089999999</v>
      </c>
      <c r="DO11" s="485">
        <f>+entero!DO11</f>
        <v>37.291757850000003</v>
      </c>
      <c r="DP11" s="485">
        <f>+entero!DP11</f>
        <v>37.222441339999996</v>
      </c>
      <c r="DQ11" s="485">
        <f>+entero!DQ11</f>
        <v>37.14001725</v>
      </c>
      <c r="DR11" s="485">
        <f>+entero!DR11</f>
        <v>37.128826500000002</v>
      </c>
      <c r="DS11" s="485">
        <f>+entero!DS11</f>
        <v>37.157193749999998</v>
      </c>
      <c r="DT11" s="788">
        <f>+entero!DT11</f>
        <v>-0.14707234000000113</v>
      </c>
      <c r="DU11" s="908">
        <f>+entero!DU11</f>
        <v>-0.39425072629809543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6">
        <f>+entero!DG12</f>
        <v>9934.3439523500019</v>
      </c>
      <c r="DH12" s="786">
        <f>+entero!DH12</f>
        <v>10631.820566060002</v>
      </c>
      <c r="DI12" s="786">
        <f>+entero!DI12</f>
        <v>10260.636338480001</v>
      </c>
      <c r="DJ12" s="786">
        <f>+entero!DJ12</f>
        <v>10226.037565549999</v>
      </c>
      <c r="DK12" s="786">
        <f>+entero!DK12</f>
        <v>9964.9421434799988</v>
      </c>
      <c r="DL12" s="786">
        <f>+entero!DL12</f>
        <v>9804.6061365099995</v>
      </c>
      <c r="DM12" s="786">
        <f>+entero!DM12</f>
        <v>9602.2221262900002</v>
      </c>
      <c r="DN12" s="786">
        <f>+entero!DN12</f>
        <v>9897.3826569799985</v>
      </c>
      <c r="DO12" s="485">
        <f>+entero!DO12</f>
        <v>9888.0022829600002</v>
      </c>
      <c r="DP12" s="485">
        <f>+entero!DP12</f>
        <v>9926.3472107199996</v>
      </c>
      <c r="DQ12" s="485">
        <f>+entero!DQ12</f>
        <v>9911.0971243799995</v>
      </c>
      <c r="DR12" s="485">
        <f>+entero!DR12</f>
        <v>9900.5523290599995</v>
      </c>
      <c r="DS12" s="485">
        <f>+entero!DS12</f>
        <v>9901.3504511300016</v>
      </c>
      <c r="DT12" s="788">
        <f>+entero!DT12</f>
        <v>3.9677941500031011</v>
      </c>
      <c r="DU12" s="908">
        <f>+entero!DU12</f>
        <v>4.0089327527459417E-2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6">
        <f>+entero!DG13</f>
        <v>2351.525874504373</v>
      </c>
      <c r="DH13" s="786">
        <f>+entero!DH13</f>
        <v>2333.7350121909617</v>
      </c>
      <c r="DI13" s="786">
        <f>+entero!DI13</f>
        <v>2366.5153860277001</v>
      </c>
      <c r="DJ13" s="786">
        <f>+entero!DJ13</f>
        <v>2332.2898064577298</v>
      </c>
      <c r="DK13" s="786">
        <f>+entero!DK13</f>
        <v>2335.6777935670598</v>
      </c>
      <c r="DL13" s="786">
        <f>+entero!DL13</f>
        <v>2342.0523306516002</v>
      </c>
      <c r="DM13" s="786">
        <f>+entero!DM13</f>
        <v>2404.0040643629736</v>
      </c>
      <c r="DN13" s="786">
        <f>+entero!DN13</f>
        <v>2087.8348724737612</v>
      </c>
      <c r="DO13" s="485">
        <f>+entero!DO13</f>
        <v>2094.1733978163261</v>
      </c>
      <c r="DP13" s="485">
        <f>+entero!DP13</f>
        <v>2119.8723417215742</v>
      </c>
      <c r="DQ13" s="485">
        <f>+entero!DQ13</f>
        <v>2130.3104001384836</v>
      </c>
      <c r="DR13" s="485">
        <f>+entero!DR13</f>
        <v>2118.6302354329446</v>
      </c>
      <c r="DS13" s="485">
        <f>+entero!DS13</f>
        <v>2111.2459113148684</v>
      </c>
      <c r="DT13" s="788">
        <f>+entero!DT13</f>
        <v>23.411038841107256</v>
      </c>
      <c r="DU13" s="908">
        <f>+entero!DU13</f>
        <v>1.1213070128179625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6">
        <f>+entero!DG14</f>
        <v>1461.4027438599996</v>
      </c>
      <c r="DH14" s="786">
        <f>+entero!DH14</f>
        <v>1458.7611303200001</v>
      </c>
      <c r="DI14" s="786">
        <f>+entero!DI14</f>
        <v>1433.6710182500003</v>
      </c>
      <c r="DJ14" s="786">
        <f>+entero!DJ14</f>
        <v>1417.8923384100003</v>
      </c>
      <c r="DK14" s="786">
        <f>+entero!DK14</f>
        <v>1413.8714124700002</v>
      </c>
      <c r="DL14" s="786">
        <f>+entero!DL14</f>
        <v>1411.1213432100001</v>
      </c>
      <c r="DM14" s="786">
        <f>+entero!DM14</f>
        <v>1419.63992811</v>
      </c>
      <c r="DN14" s="786">
        <f>+entero!DN14</f>
        <v>1074.8217968399997</v>
      </c>
      <c r="DO14" s="485">
        <f>+entero!DO14</f>
        <v>1074.8470891099998</v>
      </c>
      <c r="DP14" s="485">
        <f>+entero!DP14</f>
        <v>1087.0704888800001</v>
      </c>
      <c r="DQ14" s="485">
        <f>+entero!DQ14</f>
        <v>1087.1250517699998</v>
      </c>
      <c r="DR14" s="485">
        <f>+entero!DR14</f>
        <v>1087.0676818100001</v>
      </c>
      <c r="DS14" s="485">
        <f>+entero!DS14</f>
        <v>1087.2066277000001</v>
      </c>
      <c r="DT14" s="788">
        <f>+entero!DT14</f>
        <v>12.38483086000042</v>
      </c>
      <c r="DU14" s="908">
        <f>+entero!DU14</f>
        <v>1.1522683012581414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6">
        <f>+entero!DG15</f>
        <v>584.65642992000005</v>
      </c>
      <c r="DH15" s="786">
        <f>+entero!DH15</f>
        <v>580.83053032999999</v>
      </c>
      <c r="DI15" s="786">
        <f>+entero!DI15</f>
        <v>557.96358860000009</v>
      </c>
      <c r="DJ15" s="786">
        <f>+entero!DJ15</f>
        <v>558.7483099399999</v>
      </c>
      <c r="DK15" s="786">
        <f>+entero!DK15</f>
        <v>496.46780643</v>
      </c>
      <c r="DL15" s="786">
        <f>+entero!DL15</f>
        <v>494.99578238999999</v>
      </c>
      <c r="DM15" s="786">
        <f>+entero!DM15</f>
        <v>495.60311852000001</v>
      </c>
      <c r="DN15" s="786">
        <f>+entero!DN15</f>
        <v>495.72883617000002</v>
      </c>
      <c r="DO15" s="485">
        <f>+entero!DO15</f>
        <v>495.79337501999998</v>
      </c>
      <c r="DP15" s="485">
        <f>+entero!DP15</f>
        <v>495.83501712999998</v>
      </c>
      <c r="DQ15" s="485">
        <f>+entero!DQ15</f>
        <v>495.85879331000001</v>
      </c>
      <c r="DR15" s="485">
        <f>+entero!DR15</f>
        <v>495.88494298000001</v>
      </c>
      <c r="DS15" s="485">
        <f>+entero!DS15</f>
        <v>495.90612314999998</v>
      </c>
      <c r="DT15" s="788">
        <f>+entero!DT15</f>
        <v>0.17728697999996257</v>
      </c>
      <c r="DU15" s="908">
        <f>+entero!DU15</f>
        <v>3.5762894361690556E-2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6">
        <f>+entero!DG16</f>
        <v>764.65007689999993</v>
      </c>
      <c r="DH16" s="786">
        <f>+entero!DH16</f>
        <v>117.85571893999999</v>
      </c>
      <c r="DI16" s="786">
        <f>+entero!DI16</f>
        <v>117.99498267999999</v>
      </c>
      <c r="DJ16" s="786">
        <f>+entero!DJ16</f>
        <v>122.88803354999999</v>
      </c>
      <c r="DK16" s="786">
        <f>+entero!DK16</f>
        <v>123.03725261999999</v>
      </c>
      <c r="DL16" s="786">
        <f>+entero!DL16</f>
        <v>123.21089655</v>
      </c>
      <c r="DM16" s="786">
        <f>+entero!DM16</f>
        <v>128.10556923999999</v>
      </c>
      <c r="DN16" s="786">
        <f>+entero!DN16</f>
        <v>128.13682759</v>
      </c>
      <c r="DO16" s="485">
        <f>+entero!DO16</f>
        <v>128.15149534</v>
      </c>
      <c r="DP16" s="485">
        <f>+entero!DP16</f>
        <v>128.16145557999999</v>
      </c>
      <c r="DQ16" s="485">
        <f>+entero!DQ16</f>
        <v>128.16767970000001</v>
      </c>
      <c r="DR16" s="485">
        <f>+entero!DR16</f>
        <v>128.17380897000001</v>
      </c>
      <c r="DS16" s="485">
        <f>+entero!DS16</f>
        <v>128.18051088999999</v>
      </c>
      <c r="DT16" s="788">
        <f>+entero!DT16</f>
        <v>4.3683299999997871E-2</v>
      </c>
      <c r="DU16" s="908">
        <f>+entero!DU16</f>
        <v>3.4091135875291556E-2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2" customFormat="1" x14ac:dyDescent="0.2">
      <c r="C17" s="819"/>
      <c r="D17" s="71" t="str">
        <f>+entero!D17</f>
        <v>5. Fondo Para la Inversión Exploracion y Explotacion de Hidrocarburos (FPIEEH)17</v>
      </c>
      <c r="E17" s="786">
        <f>+entero!E17</f>
        <v>0</v>
      </c>
      <c r="F17" s="786">
        <f>+entero!F17</f>
        <v>0</v>
      </c>
      <c r="G17" s="786">
        <f>+entero!G17</f>
        <v>0</v>
      </c>
      <c r="H17" s="786">
        <f>+entero!H17</f>
        <v>0</v>
      </c>
      <c r="I17" s="786">
        <f>+entero!I17</f>
        <v>0</v>
      </c>
      <c r="J17" s="786">
        <f>+entero!J17</f>
        <v>0</v>
      </c>
      <c r="K17" s="786">
        <f>+entero!K17</f>
        <v>0</v>
      </c>
      <c r="L17" s="786">
        <f>+entero!L17</f>
        <v>0</v>
      </c>
      <c r="M17" s="786">
        <f>+entero!M17</f>
        <v>0</v>
      </c>
      <c r="N17" s="786">
        <f>+entero!N17</f>
        <v>0</v>
      </c>
      <c r="O17" s="786">
        <f>+entero!O17</f>
        <v>0</v>
      </c>
      <c r="P17" s="786">
        <f>+entero!P17</f>
        <v>0</v>
      </c>
      <c r="Q17" s="786">
        <f>+entero!Q17</f>
        <v>0</v>
      </c>
      <c r="R17" s="786">
        <f>+entero!R17</f>
        <v>0</v>
      </c>
      <c r="S17" s="786">
        <f>+entero!S17</f>
        <v>0</v>
      </c>
      <c r="T17" s="786">
        <f>+entero!T17</f>
        <v>0</v>
      </c>
      <c r="U17" s="786">
        <f>+entero!U17</f>
        <v>0</v>
      </c>
      <c r="V17" s="786">
        <f>+entero!V17</f>
        <v>0</v>
      </c>
      <c r="W17" s="786">
        <f>+entero!W17</f>
        <v>0</v>
      </c>
      <c r="X17" s="786">
        <f>+entero!X17</f>
        <v>0</v>
      </c>
      <c r="Y17" s="786">
        <f>+entero!Y17</f>
        <v>0</v>
      </c>
      <c r="Z17" s="786">
        <f>+entero!Z17</f>
        <v>0</v>
      </c>
      <c r="AA17" s="786">
        <f>+entero!AA17</f>
        <v>0</v>
      </c>
      <c r="AB17" s="786">
        <f>+entero!AB17</f>
        <v>0</v>
      </c>
      <c r="AC17" s="786">
        <f>+entero!AC17</f>
        <v>0</v>
      </c>
      <c r="AD17" s="786">
        <f>+entero!AD17</f>
        <v>0</v>
      </c>
      <c r="AE17" s="786">
        <f>+entero!AE17</f>
        <v>0</v>
      </c>
      <c r="AF17" s="786">
        <f>+entero!AF17</f>
        <v>0</v>
      </c>
      <c r="AG17" s="786">
        <f>+entero!AG17</f>
        <v>0</v>
      </c>
      <c r="AH17" s="786">
        <f>+entero!AH17</f>
        <v>0</v>
      </c>
      <c r="AI17" s="786">
        <f>+entero!AI17</f>
        <v>0</v>
      </c>
      <c r="AJ17" s="786">
        <f>+entero!AJ17</f>
        <v>0</v>
      </c>
      <c r="AK17" s="786">
        <f>+entero!AK17</f>
        <v>0</v>
      </c>
      <c r="AL17" s="786">
        <f>+entero!AL17</f>
        <v>0</v>
      </c>
      <c r="AM17" s="786">
        <f>+entero!AM17</f>
        <v>0</v>
      </c>
      <c r="AN17" s="786">
        <f>+entero!AN17</f>
        <v>0</v>
      </c>
      <c r="AO17" s="786">
        <f>+entero!AO17</f>
        <v>0</v>
      </c>
      <c r="AP17" s="786">
        <f>+entero!AP17</f>
        <v>0</v>
      </c>
      <c r="AQ17" s="786">
        <f>+entero!AQ17</f>
        <v>0</v>
      </c>
      <c r="AR17" s="786">
        <f>+entero!AR17</f>
        <v>0</v>
      </c>
      <c r="AS17" s="786">
        <f>+entero!AS17</f>
        <v>0</v>
      </c>
      <c r="AT17" s="786">
        <f>+entero!AT17</f>
        <v>0</v>
      </c>
      <c r="AU17" s="786">
        <f>+entero!AU17</f>
        <v>0</v>
      </c>
      <c r="AV17" s="786">
        <f>+entero!AV17</f>
        <v>0</v>
      </c>
      <c r="AW17" s="786">
        <f>+entero!AW17</f>
        <v>0</v>
      </c>
      <c r="AX17" s="786">
        <f>+entero!AX17</f>
        <v>0</v>
      </c>
      <c r="AY17" s="786">
        <f>+entero!AY17</f>
        <v>0</v>
      </c>
      <c r="AZ17" s="786">
        <f>+entero!AZ17</f>
        <v>0</v>
      </c>
      <c r="BA17" s="786">
        <f>+entero!BA17</f>
        <v>0</v>
      </c>
      <c r="BB17" s="786">
        <f>+entero!BB17</f>
        <v>0</v>
      </c>
      <c r="BC17" s="786">
        <f>+entero!BC17</f>
        <v>0</v>
      </c>
      <c r="BD17" s="786">
        <f>+entero!BD17</f>
        <v>0</v>
      </c>
      <c r="BE17" s="786">
        <f>+entero!BE17</f>
        <v>0</v>
      </c>
      <c r="BF17" s="786">
        <f>+entero!BF17</f>
        <v>0</v>
      </c>
      <c r="BG17" s="786">
        <f>+entero!BG17</f>
        <v>0</v>
      </c>
      <c r="BH17" s="786">
        <f>+entero!BH17</f>
        <v>0</v>
      </c>
      <c r="BI17" s="786">
        <f>+entero!BI17</f>
        <v>0</v>
      </c>
      <c r="BJ17" s="786">
        <f>+entero!BJ17</f>
        <v>0</v>
      </c>
      <c r="BK17" s="786">
        <f>+entero!BK17</f>
        <v>0</v>
      </c>
      <c r="BL17" s="786">
        <f>+entero!BL17</f>
        <v>0</v>
      </c>
      <c r="BM17" s="786">
        <f>+entero!BM17</f>
        <v>0</v>
      </c>
      <c r="BN17" s="786">
        <f>+entero!BN17</f>
        <v>0</v>
      </c>
      <c r="BO17" s="786">
        <f>+entero!BO17</f>
        <v>0</v>
      </c>
      <c r="BP17" s="786">
        <f>+entero!BP17</f>
        <v>0</v>
      </c>
      <c r="BQ17" s="786">
        <f>+entero!BQ17</f>
        <v>0</v>
      </c>
      <c r="BR17" s="786">
        <f>+entero!BR17</f>
        <v>0</v>
      </c>
      <c r="BS17" s="786">
        <f>+entero!BS17</f>
        <v>0</v>
      </c>
      <c r="BT17" s="786">
        <f>+entero!BT17</f>
        <v>0</v>
      </c>
      <c r="BU17" s="786">
        <f>+entero!BU17</f>
        <v>0</v>
      </c>
      <c r="BV17" s="786">
        <f>+entero!BV17</f>
        <v>0</v>
      </c>
      <c r="BW17" s="786">
        <f>+entero!BW17</f>
        <v>0</v>
      </c>
      <c r="BX17" s="786">
        <f>+entero!BX17</f>
        <v>0</v>
      </c>
      <c r="BY17" s="786">
        <f>+entero!BY17</f>
        <v>0</v>
      </c>
      <c r="BZ17" s="786">
        <f>+entero!BZ17</f>
        <v>0</v>
      </c>
      <c r="CA17" s="786">
        <f>+entero!CA17</f>
        <v>0</v>
      </c>
      <c r="CB17" s="786">
        <f>+entero!CB17</f>
        <v>0</v>
      </c>
      <c r="CC17" s="786">
        <f>+entero!CC17</f>
        <v>0</v>
      </c>
      <c r="CD17" s="786">
        <f>+entero!CD17</f>
        <v>0</v>
      </c>
      <c r="CE17" s="786">
        <f>+entero!CE17</f>
        <v>0</v>
      </c>
      <c r="CF17" s="786">
        <f>+entero!CF17</f>
        <v>0</v>
      </c>
      <c r="CG17" s="786">
        <f>+entero!CG17</f>
        <v>0</v>
      </c>
      <c r="CH17" s="786">
        <f>+entero!CH17</f>
        <v>0</v>
      </c>
      <c r="CI17" s="786">
        <f>+entero!CI17</f>
        <v>0</v>
      </c>
      <c r="CJ17" s="786">
        <f>+entero!CJ17</f>
        <v>0</v>
      </c>
      <c r="CK17" s="786">
        <f>+entero!CK17</f>
        <v>0</v>
      </c>
      <c r="CL17" s="786">
        <f>+entero!CL17</f>
        <v>0</v>
      </c>
      <c r="CM17" s="786">
        <f>+entero!CM17</f>
        <v>0</v>
      </c>
      <c r="CN17" s="786">
        <f>+entero!CN17</f>
        <v>0</v>
      </c>
      <c r="CO17" s="786">
        <f>+entero!CO17</f>
        <v>0</v>
      </c>
      <c r="CP17" s="786">
        <f>+entero!CP17</f>
        <v>0</v>
      </c>
      <c r="CQ17" s="786">
        <f>+entero!CQ17</f>
        <v>0</v>
      </c>
      <c r="CR17" s="786">
        <f>+entero!CR17</f>
        <v>0</v>
      </c>
      <c r="CS17" s="786">
        <f>+entero!CS17</f>
        <v>0</v>
      </c>
      <c r="CT17" s="786">
        <f>+entero!CT17</f>
        <v>0</v>
      </c>
      <c r="CU17" s="786">
        <f>+entero!CU17</f>
        <v>0</v>
      </c>
      <c r="CV17" s="786">
        <f>+entero!CV17</f>
        <v>0</v>
      </c>
      <c r="CW17" s="786">
        <f>+entero!CW17</f>
        <v>0</v>
      </c>
      <c r="CX17" s="786">
        <f>+entero!CX17</f>
        <v>0</v>
      </c>
      <c r="CY17" s="786">
        <f>+entero!CY17</f>
        <v>0</v>
      </c>
      <c r="CZ17" s="786">
        <f>+entero!CZ17</f>
        <v>0</v>
      </c>
      <c r="DA17" s="786">
        <f>+entero!DA17</f>
        <v>0</v>
      </c>
      <c r="DB17" s="786">
        <f>+entero!DB17</f>
        <v>0</v>
      </c>
      <c r="DC17" s="786">
        <f>+entero!DC17</f>
        <v>0</v>
      </c>
      <c r="DD17" s="786">
        <f>+entero!DD17</f>
        <v>0</v>
      </c>
      <c r="DE17" s="786">
        <f>+entero!DE17</f>
        <v>0</v>
      </c>
      <c r="DF17" s="786">
        <f>+entero!DF17</f>
        <v>0</v>
      </c>
      <c r="DG17" s="786">
        <f>+entero!DG17</f>
        <v>0</v>
      </c>
      <c r="DH17" s="786">
        <f>+entero!DH17</f>
        <v>0</v>
      </c>
      <c r="DI17" s="786">
        <f>+entero!DI17</f>
        <v>220.86848337999999</v>
      </c>
      <c r="DJ17" s="786">
        <f>+entero!DJ17</f>
        <v>232.00420896</v>
      </c>
      <c r="DK17" s="786">
        <f>+entero!DK17</f>
        <v>242.24639384</v>
      </c>
      <c r="DL17" s="786">
        <f>+entero!DL17</f>
        <v>252.74890065</v>
      </c>
      <c r="DM17" s="786">
        <f>+entero!DM17</f>
        <v>253.16329855000001</v>
      </c>
      <c r="DN17" s="786">
        <f>+entero!DN17</f>
        <v>263.19633632</v>
      </c>
      <c r="DO17" s="485">
        <f>+entero!DO17</f>
        <v>263.22462639000003</v>
      </c>
      <c r="DP17" s="485">
        <f>+entero!DP17</f>
        <v>263.25177274999999</v>
      </c>
      <c r="DQ17" s="485">
        <f>+entero!DQ17</f>
        <v>263.26620414000001</v>
      </c>
      <c r="DR17" s="485">
        <f>+entero!DR17</f>
        <v>263.28063565000002</v>
      </c>
      <c r="DS17" s="485">
        <f>+entero!DS17</f>
        <v>263.29506526</v>
      </c>
      <c r="DT17" s="788">
        <f>+entero!DT17</f>
        <v>9.8728940000000875E-2</v>
      </c>
      <c r="DU17" s="908">
        <f>+entero!DU17</f>
        <v>0</v>
      </c>
      <c r="DV17" s="820"/>
      <c r="DW17" s="820"/>
      <c r="DX17" s="820"/>
      <c r="DY17" s="820"/>
      <c r="DZ17" s="820"/>
      <c r="EA17" s="820"/>
      <c r="EB17" s="820"/>
      <c r="EC17" s="820"/>
      <c r="ED17" s="821"/>
      <c r="EE17" s="821"/>
      <c r="EF17" s="821"/>
      <c r="EG17" s="821"/>
      <c r="EH17" s="821"/>
      <c r="EI17" s="821"/>
      <c r="EJ17" s="821"/>
      <c r="EK17" s="821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6">
        <f>+entero!DG18</f>
        <v>13635.176333674373</v>
      </c>
      <c r="DH18" s="786">
        <f>+entero!DH18</f>
        <v>13664.241827520964</v>
      </c>
      <c r="DI18" s="786">
        <f>+entero!DI18</f>
        <v>13523.978779167701</v>
      </c>
      <c r="DJ18" s="786">
        <f>+entero!DJ18</f>
        <v>13471.967924457727</v>
      </c>
      <c r="DK18" s="786">
        <f>+entero!DK18</f>
        <v>13162.37138993706</v>
      </c>
      <c r="DL18" s="786">
        <f>+entero!DL18</f>
        <v>13017.6140467516</v>
      </c>
      <c r="DM18" s="786">
        <f>+entero!DM18</f>
        <v>12883.098176962976</v>
      </c>
      <c r="DN18" s="786">
        <f>+entero!DN18</f>
        <v>12872.279529533758</v>
      </c>
      <c r="DO18" s="485">
        <f>+entero!DO18</f>
        <v>12869.345177526326</v>
      </c>
      <c r="DP18" s="485">
        <f>+entero!DP18</f>
        <v>12933.467797901574</v>
      </c>
      <c r="DQ18" s="485">
        <f>+entero!DQ18</f>
        <v>12928.700201668484</v>
      </c>
      <c r="DR18" s="485">
        <f>+entero!DR18</f>
        <v>12906.521952092944</v>
      </c>
      <c r="DS18" s="485">
        <f>+entero!DS18</f>
        <v>12899.978061744871</v>
      </c>
      <c r="DT18" s="788">
        <f>+entero!DT18</f>
        <v>27.698532211112251</v>
      </c>
      <c r="DU18" s="908">
        <f>+entero!DU18</f>
        <v>0.21517969795141756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6">
        <f>+entero!DG19</f>
        <v>29.500000000000004</v>
      </c>
      <c r="DH19" s="786">
        <f>+entero!DH19</f>
        <v>30.200000000000003</v>
      </c>
      <c r="DI19" s="786">
        <f>+entero!DI19</f>
        <v>24</v>
      </c>
      <c r="DJ19" s="786">
        <f>+entero!DJ19</f>
        <v>11.799999999999999</v>
      </c>
      <c r="DK19" s="786">
        <f>+entero!DK19</f>
        <v>0</v>
      </c>
      <c r="DL19" s="786">
        <f>+entero!DL19</f>
        <v>2.5</v>
      </c>
      <c r="DM19" s="786">
        <f>+entero!DM19</f>
        <v>0</v>
      </c>
      <c r="DN19" s="786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8">
        <f>+entero!DT19</f>
        <v>0</v>
      </c>
      <c r="DU19" s="90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6">
        <f>+entero!DG20</f>
        <v>1.1000000000000001</v>
      </c>
      <c r="DH20" s="786">
        <f>+entero!DH20</f>
        <v>0.3</v>
      </c>
      <c r="DI20" s="786">
        <f>+entero!DI20</f>
        <v>0</v>
      </c>
      <c r="DJ20" s="786">
        <f>+entero!DJ20</f>
        <v>1.5</v>
      </c>
      <c r="DK20" s="786">
        <f>+entero!DK20</f>
        <v>0</v>
      </c>
      <c r="DL20" s="786">
        <f>+entero!DL20</f>
        <v>0.8</v>
      </c>
      <c r="DM20" s="786">
        <f>+entero!DM20</f>
        <v>0</v>
      </c>
      <c r="DN20" s="786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788">
        <f>+entero!DT20</f>
        <v>0</v>
      </c>
      <c r="DU20" s="90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18" customFormat="1" x14ac:dyDescent="0.2">
      <c r="C21" s="819"/>
      <c r="D21" s="71" t="str">
        <f>+entero!D21</f>
        <v xml:space="preserve">Adjudicación de dólares en Ventas Directas - Sistema Financiero 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786"/>
      <c r="S21" s="786"/>
      <c r="T21" s="786"/>
      <c r="U21" s="786"/>
      <c r="V21" s="786"/>
      <c r="W21" s="786"/>
      <c r="X21" s="786"/>
      <c r="Y21" s="786"/>
      <c r="Z21" s="786"/>
      <c r="AA21" s="786"/>
      <c r="AB21" s="786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86"/>
      <c r="AO21" s="786">
        <f>+entero!AO21</f>
        <v>0</v>
      </c>
      <c r="AP21" s="786">
        <f>+entero!AP21</f>
        <v>0</v>
      </c>
      <c r="AQ21" s="786">
        <f>+entero!AQ21</f>
        <v>0</v>
      </c>
      <c r="AR21" s="786">
        <f>+entero!AR21</f>
        <v>0</v>
      </c>
      <c r="AS21" s="786">
        <f>+entero!AS21</f>
        <v>0</v>
      </c>
      <c r="AT21" s="786">
        <f>+entero!AT21</f>
        <v>0</v>
      </c>
      <c r="AU21" s="786">
        <f>+entero!AU21</f>
        <v>0</v>
      </c>
      <c r="AV21" s="786">
        <f>+entero!AV21</f>
        <v>0</v>
      </c>
      <c r="AW21" s="786">
        <f>+entero!AW21</f>
        <v>0</v>
      </c>
      <c r="AX21" s="786">
        <f>+entero!AX21</f>
        <v>0</v>
      </c>
      <c r="AY21" s="786">
        <f>+entero!AY21</f>
        <v>0</v>
      </c>
      <c r="AZ21" s="786">
        <f>+entero!AZ21</f>
        <v>0</v>
      </c>
      <c r="BA21" s="786">
        <f>+entero!BA21</f>
        <v>0</v>
      </c>
      <c r="BB21" s="786">
        <f>+entero!BB21</f>
        <v>0</v>
      </c>
      <c r="BC21" s="786">
        <f>+entero!BC21</f>
        <v>0</v>
      </c>
      <c r="BD21" s="786">
        <f>+entero!BD21</f>
        <v>0</v>
      </c>
      <c r="BE21" s="786">
        <f>+entero!BE21</f>
        <v>0</v>
      </c>
      <c r="BF21" s="786">
        <f>+entero!BF21</f>
        <v>0</v>
      </c>
      <c r="BG21" s="786">
        <f>+entero!BG21</f>
        <v>0</v>
      </c>
      <c r="BH21" s="786">
        <f>+entero!BH21</f>
        <v>2.2999999999999998</v>
      </c>
      <c r="BI21" s="786">
        <f>+entero!BI21</f>
        <v>0</v>
      </c>
      <c r="BJ21" s="786">
        <f>+entero!BJ21</f>
        <v>4</v>
      </c>
      <c r="BK21" s="786">
        <f>+entero!BK21</f>
        <v>13.5</v>
      </c>
      <c r="BL21" s="786">
        <f>+entero!BL21</f>
        <v>22.5</v>
      </c>
      <c r="BM21" s="786">
        <f>+entero!BM21</f>
        <v>46.5</v>
      </c>
      <c r="BN21" s="786">
        <f>+entero!BN21</f>
        <v>47</v>
      </c>
      <c r="BO21" s="786">
        <f>+entero!BO21</f>
        <v>30.5</v>
      </c>
      <c r="BP21" s="786">
        <f>+entero!BP21</f>
        <v>27</v>
      </c>
      <c r="BQ21" s="786">
        <f>+entero!BQ21</f>
        <v>18.5</v>
      </c>
      <c r="BR21" s="786">
        <f>+entero!BR21</f>
        <v>3</v>
      </c>
      <c r="BS21" s="786">
        <f>+entero!BS21</f>
        <v>13</v>
      </c>
      <c r="BT21" s="786">
        <f>+entero!BT21</f>
        <v>1.5</v>
      </c>
      <c r="BU21" s="786">
        <f>+entero!BU21</f>
        <v>0</v>
      </c>
      <c r="BV21" s="786">
        <f>+entero!BV21</f>
        <v>7.4</v>
      </c>
      <c r="BW21" s="786">
        <f>+entero!BW21</f>
        <v>4</v>
      </c>
      <c r="BX21" s="786">
        <f>+entero!BX21</f>
        <v>12</v>
      </c>
      <c r="BY21" s="786">
        <f>+entero!BY21</f>
        <v>27</v>
      </c>
      <c r="BZ21" s="786">
        <f>+entero!BZ21</f>
        <v>70.599999999999994</v>
      </c>
      <c r="CA21" s="786">
        <f>+entero!CA21</f>
        <v>19.8</v>
      </c>
      <c r="CB21" s="786">
        <f>+entero!CB21</f>
        <v>20.9</v>
      </c>
      <c r="CC21" s="786">
        <f>+entero!CC21</f>
        <v>26.5</v>
      </c>
      <c r="CD21" s="786">
        <f>+entero!CD21</f>
        <v>5.3</v>
      </c>
      <c r="CE21" s="786">
        <f>+entero!CE21</f>
        <v>6</v>
      </c>
      <c r="CF21" s="786">
        <f>+entero!CF21</f>
        <v>31.9</v>
      </c>
      <c r="CG21" s="786">
        <f>+entero!CG21</f>
        <v>27.8</v>
      </c>
      <c r="CH21" s="786">
        <f>+entero!CH21</f>
        <v>49</v>
      </c>
      <c r="CI21" s="786">
        <f>+entero!CI21</f>
        <v>38.300000000000004</v>
      </c>
      <c r="CJ21" s="786">
        <f>+entero!CJ21</f>
        <v>51.5</v>
      </c>
      <c r="CK21" s="786">
        <f>+entero!CK21</f>
        <v>373.7</v>
      </c>
      <c r="CL21" s="786">
        <f>+entero!CL21</f>
        <v>265</v>
      </c>
      <c r="CM21" s="786">
        <f>+entero!CM21</f>
        <v>265.7</v>
      </c>
      <c r="CN21" s="786">
        <f>+entero!CN21</f>
        <v>393.8</v>
      </c>
      <c r="CO21" s="786">
        <f>+entero!CO21</f>
        <v>263.60000000000002</v>
      </c>
      <c r="CP21" s="786">
        <f>+entero!CP21</f>
        <v>308.7</v>
      </c>
      <c r="CQ21" s="786">
        <f>+entero!CQ21</f>
        <v>306</v>
      </c>
      <c r="CR21" s="786">
        <f>+entero!CR21</f>
        <v>201.1</v>
      </c>
      <c r="CS21" s="786">
        <f>+entero!CS21</f>
        <v>168</v>
      </c>
      <c r="CT21" s="786">
        <f>+entero!CT21</f>
        <v>196.6</v>
      </c>
      <c r="CU21" s="786">
        <f>+entero!CU21</f>
        <v>174.8</v>
      </c>
      <c r="CV21" s="786">
        <f>+entero!CV21</f>
        <v>210.79999999999998</v>
      </c>
      <c r="CW21" s="786">
        <f>+entero!CW21</f>
        <v>264.89999999999998</v>
      </c>
      <c r="CX21" s="786">
        <f>+entero!CX21</f>
        <v>229</v>
      </c>
      <c r="CY21" s="786">
        <f>+entero!CY21</f>
        <v>217.1</v>
      </c>
      <c r="CZ21" s="786">
        <f>+entero!CZ21</f>
        <v>316.89999999999998</v>
      </c>
      <c r="DA21" s="786">
        <f>+entero!DA21</f>
        <v>258.8</v>
      </c>
      <c r="DB21" s="786">
        <f>+entero!DB21</f>
        <v>134.30000000000001</v>
      </c>
      <c r="DC21" s="786">
        <f>+entero!DC21</f>
        <v>63.900000000000006</v>
      </c>
      <c r="DD21" s="786">
        <f>+entero!DD21</f>
        <v>111.1</v>
      </c>
      <c r="DE21" s="786">
        <f>+entero!DE21</f>
        <v>145.80000000000001</v>
      </c>
      <c r="DF21" s="786">
        <f>+entero!DF21</f>
        <v>163</v>
      </c>
      <c r="DG21" s="786">
        <f>+entero!DG21</f>
        <v>156</v>
      </c>
      <c r="DH21" s="786">
        <f>+entero!DH21</f>
        <v>166.9</v>
      </c>
      <c r="DI21" s="786">
        <f>+entero!DI21</f>
        <v>231.4</v>
      </c>
      <c r="DJ21" s="786">
        <f>+entero!DJ21</f>
        <v>182.5</v>
      </c>
      <c r="DK21" s="786">
        <f>+entero!DK21</f>
        <v>156.6</v>
      </c>
      <c r="DL21" s="786">
        <f>+entero!DL21</f>
        <v>117.6</v>
      </c>
      <c r="DM21" s="786">
        <f>+entero!DM21</f>
        <v>72.7</v>
      </c>
      <c r="DN21" s="786">
        <f>+entero!DN21</f>
        <v>19.2</v>
      </c>
      <c r="DO21" s="485">
        <f>+entero!DO21</f>
        <v>0</v>
      </c>
      <c r="DP21" s="485">
        <f>+entero!DP21</f>
        <v>8</v>
      </c>
      <c r="DQ21" s="485">
        <f>+entero!DQ21</f>
        <v>11.5</v>
      </c>
      <c r="DR21" s="485">
        <f>+entero!DR21</f>
        <v>0.6</v>
      </c>
      <c r="DS21" s="485">
        <f>+entero!DS21</f>
        <v>0.2</v>
      </c>
      <c r="DT21" s="788">
        <f>+entero!DT21</f>
        <v>0</v>
      </c>
      <c r="DU21" s="908">
        <f>+entero!DU21</f>
        <v>0</v>
      </c>
      <c r="DV21" s="820"/>
      <c r="DW21" s="820"/>
      <c r="DX21" s="820"/>
      <c r="DY21" s="820"/>
      <c r="DZ21" s="820"/>
      <c r="EA21" s="820"/>
      <c r="EB21" s="820"/>
      <c r="EC21" s="820"/>
      <c r="ED21" s="821"/>
      <c r="EE21" s="821"/>
      <c r="EF21" s="821"/>
      <c r="EG21" s="821"/>
      <c r="EH21" s="821"/>
      <c r="EI21" s="821"/>
      <c r="EJ21" s="821"/>
      <c r="EK21" s="821"/>
    </row>
    <row r="22" spans="2:141" s="818" customFormat="1" x14ac:dyDescent="0.2">
      <c r="C22" s="819"/>
      <c r="D22" s="71" t="str">
        <f>+entero!D22</f>
        <v xml:space="preserve">Adjudicación de dólares en Ventas Directas  - Sector Privado </v>
      </c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>
        <f>+entero!AO22</f>
        <v>0</v>
      </c>
      <c r="AP22" s="786">
        <f>+entero!AP22</f>
        <v>0</v>
      </c>
      <c r="AQ22" s="786">
        <f>+entero!AQ22</f>
        <v>0</v>
      </c>
      <c r="AR22" s="786">
        <f>+entero!AR22</f>
        <v>0</v>
      </c>
      <c r="AS22" s="786">
        <f>+entero!AS22</f>
        <v>0</v>
      </c>
      <c r="AT22" s="786">
        <f>+entero!AT22</f>
        <v>0</v>
      </c>
      <c r="AU22" s="786">
        <f>+entero!AU22</f>
        <v>0</v>
      </c>
      <c r="AV22" s="786">
        <f>+entero!AV22</f>
        <v>0</v>
      </c>
      <c r="AW22" s="786">
        <f>+entero!AW22</f>
        <v>0</v>
      </c>
      <c r="AX22" s="786">
        <f>+entero!AX22</f>
        <v>0</v>
      </c>
      <c r="AY22" s="786">
        <f>+entero!AY22</f>
        <v>0</v>
      </c>
      <c r="AZ22" s="786">
        <f>+entero!AZ22</f>
        <v>0</v>
      </c>
      <c r="BA22" s="786">
        <f>+entero!BA22</f>
        <v>0</v>
      </c>
      <c r="BB22" s="786">
        <f>+entero!BB22</f>
        <v>0</v>
      </c>
      <c r="BC22" s="786">
        <f>+entero!BC22</f>
        <v>0</v>
      </c>
      <c r="BD22" s="786">
        <f>+entero!BD22</f>
        <v>0</v>
      </c>
      <c r="BE22" s="786">
        <f>+entero!BE22</f>
        <v>0</v>
      </c>
      <c r="BF22" s="786">
        <f>+entero!BF22</f>
        <v>0</v>
      </c>
      <c r="BG22" s="786">
        <f>+entero!BG22</f>
        <v>7.4</v>
      </c>
      <c r="BH22" s="786">
        <f>+entero!BH22</f>
        <v>20.400000000000002</v>
      </c>
      <c r="BI22" s="786">
        <f>+entero!BI22</f>
        <v>3</v>
      </c>
      <c r="BJ22" s="786">
        <f>+entero!BJ22</f>
        <v>20.8</v>
      </c>
      <c r="BK22" s="786">
        <f>+entero!BK22</f>
        <v>56.1</v>
      </c>
      <c r="BL22" s="786">
        <f>+entero!BL22</f>
        <v>71.400000000000006</v>
      </c>
      <c r="BM22" s="786">
        <f>+entero!BM22</f>
        <v>78.399999999999991</v>
      </c>
      <c r="BN22" s="786">
        <f>+entero!BN22</f>
        <v>111.39999999999992</v>
      </c>
      <c r="BO22" s="786">
        <f>+entero!BO22</f>
        <v>95.499999999999972</v>
      </c>
      <c r="BP22" s="786">
        <f>+entero!BP22</f>
        <v>88.40000000000002</v>
      </c>
      <c r="BQ22" s="786">
        <f>+entero!BQ22</f>
        <v>102.4</v>
      </c>
      <c r="BR22" s="786">
        <f>+entero!BR22</f>
        <v>93.000000000000028</v>
      </c>
      <c r="BS22" s="786">
        <f>+entero!BS22</f>
        <v>75.900000000000034</v>
      </c>
      <c r="BT22" s="786">
        <f>+entero!BT22</f>
        <v>69.399999999999991</v>
      </c>
      <c r="BU22" s="786">
        <f>+entero!BU22</f>
        <v>79.5</v>
      </c>
      <c r="BV22" s="786">
        <f>+entero!BV22</f>
        <v>47.5</v>
      </c>
      <c r="BW22" s="786">
        <f>+entero!BW22</f>
        <v>48.000000000000007</v>
      </c>
      <c r="BX22" s="786">
        <f>+entero!BX22</f>
        <v>111.79999999999997</v>
      </c>
      <c r="BY22" s="786">
        <f>+entero!BY22</f>
        <v>121.19999999999992</v>
      </c>
      <c r="BZ22" s="786">
        <f>+entero!BZ22</f>
        <v>185.1</v>
      </c>
      <c r="CA22" s="786">
        <f>+entero!CA22</f>
        <v>223.60000000000002</v>
      </c>
      <c r="CB22" s="786">
        <f>+entero!CB22</f>
        <v>182.90000000000003</v>
      </c>
      <c r="CC22" s="786">
        <f>+entero!CC22</f>
        <v>228.49999999999997</v>
      </c>
      <c r="CD22" s="786">
        <f>+entero!CD22</f>
        <v>164.8</v>
      </c>
      <c r="CE22" s="786">
        <f>+entero!CE22</f>
        <v>236.8</v>
      </c>
      <c r="CF22" s="786">
        <f>+entero!CF22</f>
        <v>153.89999999999998</v>
      </c>
      <c r="CG22" s="786">
        <f>+entero!CG22</f>
        <v>227.89999999999998</v>
      </c>
      <c r="CH22" s="786">
        <f>+entero!CH22</f>
        <v>210.3</v>
      </c>
      <c r="CI22" s="786">
        <f>+entero!CI22</f>
        <v>229.29999999999998</v>
      </c>
      <c r="CJ22" s="786">
        <f>+entero!CJ22</f>
        <v>221.8</v>
      </c>
      <c r="CK22" s="786">
        <f>+entero!CK22</f>
        <v>97</v>
      </c>
      <c r="CL22" s="786">
        <f>+entero!CL22</f>
        <v>28.500000000000004</v>
      </c>
      <c r="CM22" s="786">
        <f>+entero!CM22</f>
        <v>41.2</v>
      </c>
      <c r="CN22" s="786">
        <f>+entero!CN22</f>
        <v>21.1</v>
      </c>
      <c r="CO22" s="786">
        <f>+entero!CO22</f>
        <v>10.200000000000001</v>
      </c>
      <c r="CP22" s="786">
        <f>+entero!CP22</f>
        <v>17.5</v>
      </c>
      <c r="CQ22" s="786">
        <f>+entero!CQ22</f>
        <v>19.100000000000001</v>
      </c>
      <c r="CR22" s="786">
        <f>+entero!CR22</f>
        <v>5.9</v>
      </c>
      <c r="CS22" s="786">
        <f>+entero!CS22</f>
        <v>8.8000000000000007</v>
      </c>
      <c r="CT22" s="786">
        <f>+entero!CT22</f>
        <v>8</v>
      </c>
      <c r="CU22" s="786">
        <f>+entero!CU22</f>
        <v>7.9000000000000012</v>
      </c>
      <c r="CV22" s="786">
        <f>+entero!CV22</f>
        <v>7.9</v>
      </c>
      <c r="CW22" s="786">
        <f>+entero!CW22</f>
        <v>18.100000000000001</v>
      </c>
      <c r="CX22" s="786">
        <f>+entero!CX22</f>
        <v>28.1</v>
      </c>
      <c r="CY22" s="786">
        <f>+entero!CY22</f>
        <v>9.4</v>
      </c>
      <c r="CZ22" s="786">
        <f>+entero!CZ22</f>
        <v>25.900000000000006</v>
      </c>
      <c r="DA22" s="786">
        <f>+entero!DA22</f>
        <v>2.8</v>
      </c>
      <c r="DB22" s="786">
        <f>+entero!DB22</f>
        <v>7.3000000000000007</v>
      </c>
      <c r="DC22" s="786">
        <f>+entero!DC22</f>
        <v>5.6000000000000005</v>
      </c>
      <c r="DD22" s="786">
        <f>+entero!DD22</f>
        <v>4</v>
      </c>
      <c r="DE22" s="786">
        <f>+entero!DE22</f>
        <v>7.1999999999999993</v>
      </c>
      <c r="DF22" s="786">
        <f>+entero!DF22</f>
        <v>7.5</v>
      </c>
      <c r="DG22" s="786">
        <f>+entero!DG22</f>
        <v>8.3000000000000007</v>
      </c>
      <c r="DH22" s="786">
        <f>+entero!DH22</f>
        <v>6.8</v>
      </c>
      <c r="DI22" s="786">
        <f>+entero!DI22</f>
        <v>8</v>
      </c>
      <c r="DJ22" s="786">
        <f>+entero!DJ22</f>
        <v>5.4</v>
      </c>
      <c r="DK22" s="786">
        <f>+entero!DK22</f>
        <v>7.3</v>
      </c>
      <c r="DL22" s="786">
        <f>+entero!DL22</f>
        <v>5.3000000000000007</v>
      </c>
      <c r="DM22" s="786">
        <f>+entero!DM22</f>
        <v>4.3</v>
      </c>
      <c r="DN22" s="786">
        <f>+entero!DN22</f>
        <v>0.3</v>
      </c>
      <c r="DO22" s="485">
        <f>+entero!DO22</f>
        <v>3</v>
      </c>
      <c r="DP22" s="485">
        <f>+entero!DP22</f>
        <v>0.3</v>
      </c>
      <c r="DQ22" s="485">
        <f>+entero!DQ22</f>
        <v>0</v>
      </c>
      <c r="DR22" s="485">
        <f>+entero!DR22</f>
        <v>0.6</v>
      </c>
      <c r="DS22" s="485">
        <f>+entero!DS22</f>
        <v>0</v>
      </c>
      <c r="DT22" s="788">
        <f>+entero!DT22</f>
        <v>0</v>
      </c>
      <c r="DU22" s="908">
        <f>+entero!DU22</f>
        <v>0</v>
      </c>
      <c r="DV22" s="820"/>
      <c r="DW22" s="820"/>
      <c r="DX22" s="820"/>
      <c r="DY22" s="820"/>
      <c r="DZ22" s="820"/>
      <c r="EA22" s="820"/>
      <c r="EB22" s="820"/>
      <c r="EC22" s="820"/>
      <c r="ED22" s="821"/>
      <c r="EE22" s="821"/>
      <c r="EF22" s="821"/>
      <c r="EG22" s="821"/>
      <c r="EH22" s="821"/>
      <c r="EI22" s="821"/>
      <c r="EJ22" s="821"/>
      <c r="EK22" s="821"/>
    </row>
    <row r="23" spans="2:141" s="818" customFormat="1" x14ac:dyDescent="0.2">
      <c r="C23" s="819"/>
      <c r="D23" s="71" t="str">
        <f>+entero!D23</f>
        <v xml:space="preserve">Venta de dólares en Ventanillas del BCB  </v>
      </c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6"/>
      <c r="Y23" s="786"/>
      <c r="Z23" s="786"/>
      <c r="AA23" s="786"/>
      <c r="AB23" s="786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>
        <f>+entero!AO23</f>
        <v>0</v>
      </c>
      <c r="AP23" s="786">
        <f>+entero!AP23</f>
        <v>0</v>
      </c>
      <c r="AQ23" s="786">
        <f>+entero!AQ23</f>
        <v>0</v>
      </c>
      <c r="AR23" s="786">
        <f>+entero!AR23</f>
        <v>0</v>
      </c>
      <c r="AS23" s="786">
        <f>+entero!AS23</f>
        <v>0</v>
      </c>
      <c r="AT23" s="786">
        <f>+entero!AT23</f>
        <v>0</v>
      </c>
      <c r="AU23" s="786">
        <f>+entero!AU23</f>
        <v>0</v>
      </c>
      <c r="AV23" s="786">
        <f>+entero!AV23</f>
        <v>0</v>
      </c>
      <c r="AW23" s="786">
        <f>+entero!AW23</f>
        <v>0</v>
      </c>
      <c r="AX23" s="786">
        <f>+entero!AX23</f>
        <v>0</v>
      </c>
      <c r="AY23" s="786">
        <f>+entero!AY23</f>
        <v>0</v>
      </c>
      <c r="AZ23" s="786">
        <f>+entero!AZ23</f>
        <v>0</v>
      </c>
      <c r="BA23" s="786">
        <f>+entero!BA23</f>
        <v>0</v>
      </c>
      <c r="BB23" s="786">
        <f>+entero!BB23</f>
        <v>14.47296592</v>
      </c>
      <c r="BC23" s="786">
        <f>+entero!BC23</f>
        <v>3.4351645900000003</v>
      </c>
      <c r="BD23" s="786">
        <f>+entero!BD23</f>
        <v>1.63348129</v>
      </c>
      <c r="BE23" s="786">
        <f>+entero!BE23</f>
        <v>2.7027968499999999</v>
      </c>
      <c r="BF23" s="786">
        <f>+entero!BF23</f>
        <v>1.4501023500000001</v>
      </c>
      <c r="BG23" s="786">
        <f>+entero!BG23</f>
        <v>0.93623032999999989</v>
      </c>
      <c r="BH23" s="786">
        <f>+entero!BH23</f>
        <v>1.22123026</v>
      </c>
      <c r="BI23" s="786">
        <f>+entero!BI23</f>
        <v>1.2173240000000001</v>
      </c>
      <c r="BJ23" s="786">
        <f>+entero!BJ23</f>
        <v>1.45859395</v>
      </c>
      <c r="BK23" s="786">
        <f>+entero!BK23</f>
        <v>2.6266379999999998</v>
      </c>
      <c r="BL23" s="786">
        <f>+entero!BL23</f>
        <v>2.6112059999999997</v>
      </c>
      <c r="BM23" s="786">
        <f>+entero!BM23</f>
        <v>4.3241249999999996</v>
      </c>
      <c r="BN23" s="786">
        <f>+entero!BN23</f>
        <v>13.905470210000001</v>
      </c>
      <c r="BO23" s="786">
        <f>+entero!BO23</f>
        <v>7.3892338799999999</v>
      </c>
      <c r="BP23" s="786">
        <f>+entero!BP23</f>
        <v>7.6231626999999991</v>
      </c>
      <c r="BQ23" s="786">
        <f>+entero!BQ23</f>
        <v>4.1213666800000004</v>
      </c>
      <c r="BR23" s="786">
        <f>+entero!BR23</f>
        <v>5.8310994300000001</v>
      </c>
      <c r="BS23" s="786">
        <f>+entero!BS23</f>
        <v>4.06249284</v>
      </c>
      <c r="BT23" s="786">
        <f>+entero!BT23</f>
        <v>4.3193160900000001</v>
      </c>
      <c r="BU23" s="786">
        <f>+entero!BU23</f>
        <v>2.2902070000000001</v>
      </c>
      <c r="BV23" s="786">
        <f>+entero!BV23</f>
        <v>3.24153694</v>
      </c>
      <c r="BW23" s="786">
        <f>+entero!BW23</f>
        <v>3.8396830199999998</v>
      </c>
      <c r="BX23" s="786">
        <f>+entero!BX23</f>
        <v>3.80093119</v>
      </c>
      <c r="BY23" s="786">
        <f>+entero!BY23</f>
        <v>5.9187925899999989</v>
      </c>
      <c r="BZ23" s="786">
        <f>+entero!BZ23</f>
        <v>11.569328459999999</v>
      </c>
      <c r="CA23" s="786">
        <f>+entero!CA23</f>
        <v>9.9786675299999992</v>
      </c>
      <c r="CB23" s="786">
        <f>+entero!CB23</f>
        <v>4.0479829199999999</v>
      </c>
      <c r="CC23" s="786">
        <f>+entero!CC23</f>
        <v>4.5921296500000004</v>
      </c>
      <c r="CD23" s="786">
        <f>+entero!CD23</f>
        <v>8.2742601499999999</v>
      </c>
      <c r="CE23" s="786">
        <f>+entero!CE23</f>
        <v>3.0894452399999999</v>
      </c>
      <c r="CF23" s="786">
        <f>+entero!CF23</f>
        <v>6.9925920599999989</v>
      </c>
      <c r="CG23" s="786">
        <f>+entero!CG23</f>
        <v>7.9842856300000005</v>
      </c>
      <c r="CH23" s="786">
        <f>+entero!CH23</f>
        <v>10.245508150000001</v>
      </c>
      <c r="CI23" s="786">
        <f>+entero!CI23</f>
        <v>10.50111115</v>
      </c>
      <c r="CJ23" s="786">
        <f>+entero!CJ23</f>
        <v>9.3423372899999997</v>
      </c>
      <c r="CK23" s="786">
        <f>+entero!CK23</f>
        <v>6.0425297000000002</v>
      </c>
      <c r="CL23" s="786">
        <f>+entero!CL23</f>
        <v>3.4239942599999997</v>
      </c>
      <c r="CM23" s="786">
        <f>+entero!CM23</f>
        <v>3.3679287800000002</v>
      </c>
      <c r="CN23" s="786">
        <f>+entero!CN23</f>
        <v>5.8419486200000001</v>
      </c>
      <c r="CO23" s="786">
        <f>+entero!CO23</f>
        <v>3.0141023199999997</v>
      </c>
      <c r="CP23" s="786">
        <f>+entero!CP23</f>
        <v>2.5405555500000001</v>
      </c>
      <c r="CQ23" s="786">
        <f>+entero!CQ23</f>
        <v>3.1247731500000002</v>
      </c>
      <c r="CR23" s="786">
        <f>+entero!CR23</f>
        <v>3.1878843599999995</v>
      </c>
      <c r="CS23" s="786">
        <f>+entero!CS23</f>
        <v>3.2119667299999994</v>
      </c>
      <c r="CT23" s="786">
        <f>+entero!CT23</f>
        <v>2.5124451799999998</v>
      </c>
      <c r="CU23" s="786">
        <f>+entero!CU23</f>
        <v>1.8127412599999999</v>
      </c>
      <c r="CV23" s="786">
        <f>+entero!CV23</f>
        <v>2.0613056699999999</v>
      </c>
      <c r="CW23" s="786">
        <f>+entero!CW23</f>
        <v>3.0023727299999998</v>
      </c>
      <c r="CX23" s="786">
        <f>+entero!CX23</f>
        <v>2.07691683</v>
      </c>
      <c r="CY23" s="786">
        <f>+entero!CY23</f>
        <v>1.8506030500000001</v>
      </c>
      <c r="CZ23" s="786">
        <f>+entero!CZ23</f>
        <v>2.2063951900000003</v>
      </c>
      <c r="DA23" s="786">
        <f>+entero!DA23</f>
        <v>1.6642037800000002</v>
      </c>
      <c r="DB23" s="786">
        <f>+entero!DB23</f>
        <v>1.56723447</v>
      </c>
      <c r="DC23" s="786">
        <f>+entero!DC23</f>
        <v>1.55868312</v>
      </c>
      <c r="DD23" s="786">
        <f>+entero!DD23</f>
        <v>1.5192439000000002</v>
      </c>
      <c r="DE23" s="786">
        <f>+entero!DE23</f>
        <v>2.0937076499999998</v>
      </c>
      <c r="DF23" s="786">
        <f>+entero!DF23</f>
        <v>2.0615500200000003</v>
      </c>
      <c r="DG23" s="786">
        <f>+entero!DG23</f>
        <v>1.7347722999999999</v>
      </c>
      <c r="DH23" s="786">
        <f>+entero!DH23</f>
        <v>1.7962961299999998</v>
      </c>
      <c r="DI23" s="786">
        <f>+entero!DI23</f>
        <v>2.5676986999999998</v>
      </c>
      <c r="DJ23" s="786">
        <f>+entero!DJ23</f>
        <v>2.4776578599999999</v>
      </c>
      <c r="DK23" s="786">
        <f>+entero!DK23</f>
        <v>1.4595160900000002</v>
      </c>
      <c r="DL23" s="786">
        <f>+entero!DL23</f>
        <v>2.0680555200000001</v>
      </c>
      <c r="DM23" s="786">
        <f>+entero!DM23</f>
        <v>2.1751774400000001</v>
      </c>
      <c r="DN23" s="786">
        <f>+entero!DN23</f>
        <v>0.32175206000000001</v>
      </c>
      <c r="DO23" s="485">
        <f>+entero!DO23</f>
        <v>0.11157817</v>
      </c>
      <c r="DP23" s="485">
        <f>+entero!DP23</f>
        <v>0.10792</v>
      </c>
      <c r="DQ23" s="485">
        <f>+entero!DQ23</f>
        <v>7.2723679999999999E-2</v>
      </c>
      <c r="DR23" s="485">
        <f>+entero!DR23</f>
        <v>2.6472610000000001E-2</v>
      </c>
      <c r="DS23" s="485">
        <f>+entero!DS23</f>
        <v>6.7280000000000006E-2</v>
      </c>
      <c r="DT23" s="788">
        <f>+entero!DT23</f>
        <v>0</v>
      </c>
      <c r="DU23" s="908">
        <f>+entero!DU23</f>
        <v>0</v>
      </c>
      <c r="DV23" s="820"/>
      <c r="DW23" s="820"/>
      <c r="DX23" s="820"/>
      <c r="DY23" s="820"/>
      <c r="DZ23" s="820"/>
      <c r="EA23" s="820"/>
      <c r="EB23" s="820"/>
      <c r="EC23" s="820"/>
      <c r="ED23" s="821"/>
      <c r="EE23" s="821"/>
      <c r="EF23" s="821"/>
      <c r="EG23" s="821"/>
      <c r="EH23" s="821"/>
      <c r="EI23" s="821"/>
      <c r="EJ23" s="821"/>
      <c r="EK23" s="821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6">
        <f>+entero!DG24</f>
        <v>0</v>
      </c>
      <c r="DH24" s="786">
        <f>+entero!DH24</f>
        <v>0</v>
      </c>
      <c r="DI24" s="786">
        <f>+entero!DI24</f>
        <v>0</v>
      </c>
      <c r="DJ24" s="786">
        <f>+entero!DJ24</f>
        <v>0</v>
      </c>
      <c r="DK24" s="786">
        <f>+entero!DK24</f>
        <v>0</v>
      </c>
      <c r="DL24" s="786">
        <f>+entero!DL24</f>
        <v>0</v>
      </c>
      <c r="DM24" s="786">
        <f>+entero!DM24</f>
        <v>0</v>
      </c>
      <c r="DN24" s="786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8">
        <f>+entero!DT24</f>
        <v>0</v>
      </c>
      <c r="DU24" s="90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6">
        <f>+entero!DG25</f>
        <v>0</v>
      </c>
      <c r="DH25" s="786">
        <f>+entero!DH25</f>
        <v>0</v>
      </c>
      <c r="DI25" s="786">
        <f>+entero!DI25</f>
        <v>0</v>
      </c>
      <c r="DJ25" s="786">
        <f>+entero!DJ25</f>
        <v>0</v>
      </c>
      <c r="DK25" s="786">
        <f>+entero!DK25</f>
        <v>0</v>
      </c>
      <c r="DL25" s="786">
        <f>+entero!DL25</f>
        <v>0</v>
      </c>
      <c r="DM25" s="786">
        <f>+entero!DM25</f>
        <v>0</v>
      </c>
      <c r="DN25" s="786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8">
        <f>+entero!DT25</f>
        <v>0</v>
      </c>
      <c r="DU25" s="90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8">
        <f>+entero!DG26</f>
        <v>79.3</v>
      </c>
      <c r="DH26" s="788">
        <f>+entero!DH26</f>
        <v>143.35</v>
      </c>
      <c r="DI26" s="786">
        <f>+entero!DI26</f>
        <v>259.20000000000005</v>
      </c>
      <c r="DJ26" s="786">
        <f>+entero!DJ26</f>
        <v>112.25</v>
      </c>
      <c r="DK26" s="786">
        <f>+entero!DK26</f>
        <v>115.80000000000001</v>
      </c>
      <c r="DL26" s="786">
        <f>+entero!DL26</f>
        <v>107.3</v>
      </c>
      <c r="DM26" s="786">
        <f>+entero!DM26</f>
        <v>86.5</v>
      </c>
      <c r="DN26" s="786">
        <f>+entero!DN26</f>
        <v>2</v>
      </c>
      <c r="DO26" s="485">
        <f>+entero!DO26</f>
        <v>0</v>
      </c>
      <c r="DP26" s="485">
        <f>+entero!DP26</f>
        <v>0</v>
      </c>
      <c r="DQ26" s="485">
        <f>+entero!DQ26</f>
        <v>0.7</v>
      </c>
      <c r="DR26" s="485">
        <f>+entero!DR26</f>
        <v>0</v>
      </c>
      <c r="DS26" s="485">
        <f>+entero!DS26</f>
        <v>0</v>
      </c>
      <c r="DT26" s="788">
        <f>+entero!DT26</f>
        <v>0</v>
      </c>
      <c r="DU26" s="90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9"/>
      <c r="CY27" s="739"/>
      <c r="CZ27" s="739"/>
      <c r="DA27" s="42"/>
      <c r="DB27" s="739"/>
      <c r="DC27" s="739"/>
      <c r="DD27" s="739"/>
      <c r="DE27" s="739"/>
      <c r="DF27" s="739"/>
      <c r="DG27" s="753"/>
      <c r="DH27" s="753"/>
      <c r="DI27" s="42"/>
      <c r="DJ27" s="42"/>
      <c r="DK27" s="42"/>
      <c r="DL27" s="42"/>
      <c r="DM27" s="42"/>
      <c r="DN27" s="42"/>
      <c r="DO27" s="829"/>
      <c r="DP27" s="829"/>
      <c r="DQ27" s="829"/>
      <c r="DR27" s="951"/>
      <c r="DS27" s="829"/>
      <c r="DT27" s="909"/>
      <c r="DU27" s="91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4"/>
      <c r="DP28" s="4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27"/>
      <c r="DP29" s="27"/>
      <c r="DQ29" s="27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8"/>
      <c r="DH30" s="758"/>
      <c r="DI30" s="758"/>
      <c r="DJ30" s="758"/>
      <c r="DK30" s="758"/>
      <c r="DL30" s="758"/>
      <c r="DM30" s="758"/>
      <c r="DN30" s="758"/>
      <c r="DO30" s="27"/>
      <c r="DP30" s="27"/>
      <c r="DQ30" s="27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8"/>
      <c r="DH31" s="758"/>
      <c r="DI31" s="758"/>
      <c r="DJ31" s="758"/>
      <c r="DK31" s="758"/>
      <c r="DL31" s="758"/>
      <c r="DM31" s="758"/>
      <c r="DN31" s="758"/>
      <c r="DO31" s="27"/>
      <c r="DP31" s="27"/>
      <c r="DQ31" s="27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8"/>
      <c r="DH32" s="758"/>
      <c r="DI32" s="758"/>
      <c r="DJ32" s="758"/>
      <c r="DK32" s="758"/>
      <c r="DL32" s="758"/>
      <c r="DM32" s="758"/>
      <c r="DN32" s="758"/>
      <c r="DO32" s="27"/>
      <c r="DP32" s="27"/>
      <c r="DQ32" s="27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8"/>
      <c r="DH33" s="758"/>
      <c r="DI33" s="758"/>
      <c r="DJ33" s="758"/>
      <c r="DK33" s="758"/>
      <c r="DL33" s="758"/>
      <c r="DM33" s="758"/>
      <c r="DN33" s="758"/>
      <c r="DO33" s="27"/>
      <c r="DP33" s="27"/>
      <c r="DQ33" s="27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4"/>
      <c r="DP34" s="4"/>
      <c r="DQ34" s="4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4"/>
      <c r="DP35" s="4"/>
      <c r="DQ35" s="4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756"/>
      <c r="DJ36" s="756"/>
      <c r="DK36" s="756"/>
      <c r="DL36" s="756"/>
      <c r="DM36" s="756"/>
      <c r="DN36" s="756"/>
      <c r="DO36" s="5"/>
      <c r="DP36" s="756"/>
      <c r="DQ36" s="756"/>
      <c r="DR36" s="756"/>
      <c r="DS36" s="75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168"/>
      <c r="DP83" s="775"/>
      <c r="DQ83" s="775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7"/>
      <c r="DP85" s="774"/>
      <c r="DQ85" s="774"/>
      <c r="DR85" s="774"/>
      <c r="DS85" s="774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7"/>
      <c r="DP86" s="774"/>
      <c r="DQ86" s="774"/>
      <c r="DR86" s="774"/>
      <c r="DS86" s="774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7"/>
      <c r="DP87" s="774"/>
      <c r="DQ87" s="774"/>
      <c r="DR87" s="774"/>
      <c r="DS87" s="774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167"/>
      <c r="DP88" s="774"/>
      <c r="DQ88" s="774"/>
      <c r="DR88" s="774"/>
      <c r="DS88" s="774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167"/>
      <c r="DP89" s="774"/>
      <c r="DQ89" s="774"/>
      <c r="DR89" s="774"/>
      <c r="DS89" s="774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167"/>
      <c r="DP90" s="774"/>
      <c r="DQ90" s="774"/>
      <c r="DR90" s="774"/>
      <c r="DS90" s="774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167"/>
      <c r="DP91" s="774"/>
      <c r="DQ91" s="774"/>
      <c r="DR91" s="774"/>
      <c r="DS91" s="774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167"/>
      <c r="DP93" s="774"/>
      <c r="DQ93" s="774"/>
      <c r="DR93" s="774"/>
      <c r="DS93" s="774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170"/>
      <c r="DP159" s="776"/>
      <c r="DQ159" s="776"/>
      <c r="DR159" s="776"/>
      <c r="DS159" s="776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170"/>
      <c r="DP160" s="776"/>
      <c r="DQ160" s="776"/>
      <c r="DR160" s="776"/>
      <c r="DS160" s="776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170"/>
      <c r="DP161" s="776"/>
      <c r="DQ161" s="776"/>
      <c r="DR161" s="776"/>
      <c r="DS161" s="776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170"/>
      <c r="DP162" s="776"/>
      <c r="DQ162" s="776"/>
      <c r="DR162" s="776"/>
      <c r="DS162" s="776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170"/>
      <c r="DP163" s="776"/>
      <c r="DQ163" s="776"/>
      <c r="DR163" s="776"/>
      <c r="DS163" s="776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170"/>
      <c r="DP164" s="776"/>
      <c r="DQ164" s="776"/>
      <c r="DR164" s="776"/>
      <c r="DS164" s="776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170"/>
      <c r="DP165" s="776"/>
      <c r="DQ165" s="776"/>
      <c r="DR165" s="776"/>
      <c r="DS165" s="776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170"/>
      <c r="DP166" s="776"/>
      <c r="DQ166" s="776"/>
      <c r="DR166" s="776"/>
      <c r="DS166" s="776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170"/>
      <c r="DP167" s="776"/>
      <c r="DQ167" s="776"/>
      <c r="DR167" s="776"/>
      <c r="DS167" s="776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170"/>
      <c r="DP168" s="776"/>
      <c r="DQ168" s="776"/>
      <c r="DR168" s="776"/>
      <c r="DS168" s="776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170"/>
      <c r="DP169" s="776"/>
      <c r="DQ169" s="776"/>
      <c r="DR169" s="776"/>
      <c r="DS169" s="776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6"/>
      <c r="DH170" s="776"/>
      <c r="DI170" s="776"/>
      <c r="DJ170" s="776"/>
      <c r="DK170" s="776"/>
      <c r="DL170" s="776"/>
      <c r="DM170" s="776"/>
      <c r="DN170" s="776"/>
      <c r="DO170" s="170"/>
      <c r="DP170" s="776"/>
      <c r="DQ170" s="776"/>
      <c r="DR170" s="776"/>
      <c r="DS170" s="776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6"/>
      <c r="DH171" s="776"/>
      <c r="DI171" s="776"/>
      <c r="DJ171" s="776"/>
      <c r="DK171" s="776"/>
      <c r="DL171" s="776"/>
      <c r="DM171" s="776"/>
      <c r="DN171" s="776"/>
      <c r="DO171" s="170"/>
      <c r="DP171" s="776"/>
      <c r="DQ171" s="776"/>
      <c r="DR171" s="776"/>
      <c r="DS171" s="776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6"/>
      <c r="DH172" s="776"/>
      <c r="DI172" s="776"/>
      <c r="DJ172" s="776"/>
      <c r="DK172" s="776"/>
      <c r="DL172" s="776"/>
      <c r="DM172" s="776"/>
      <c r="DN172" s="776"/>
      <c r="DO172" s="170"/>
      <c r="DP172" s="776"/>
      <c r="DQ172" s="776"/>
      <c r="DR172" s="776"/>
      <c r="DS172" s="776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2"/>
      <c r="DP180" s="833"/>
      <c r="DQ180" s="833"/>
      <c r="DR180" s="833"/>
      <c r="DS180" s="833"/>
    </row>
  </sheetData>
  <mergeCells count="117"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CG4:CG5"/>
    <mergeCell ref="CE4:CE5"/>
    <mergeCell ref="CR4:CR5"/>
    <mergeCell ref="DA4:DA5"/>
    <mergeCell ref="CX4:CX5"/>
    <mergeCell ref="CY4:CY5"/>
    <mergeCell ref="CZ4:CZ5"/>
    <mergeCell ref="DN4:DN5"/>
    <mergeCell ref="DT4:D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O4:DS4"/>
    <mergeCell ref="CU4:CU5"/>
    <mergeCell ref="CW4:CW5"/>
    <mergeCell ref="CP4:CP5"/>
    <mergeCell ref="CQ4:CQ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E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4" customWidth="1"/>
    <col min="113" max="118" width="9.42578125" style="832" customWidth="1"/>
    <col min="119" max="119" width="9.28515625" customWidth="1"/>
    <col min="120" max="123" width="9.28515625" style="832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29" t="str">
        <f>+entero!DO3</f>
        <v>Semana 2°</v>
      </c>
      <c r="DP3" s="1030"/>
      <c r="DQ3" s="1030"/>
      <c r="DR3" s="1030"/>
      <c r="DS3" s="1031"/>
      <c r="DT3" s="1037" t="s">
        <v>254</v>
      </c>
      <c r="DU3" s="1038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9"/>
      <c r="DI4" s="1014"/>
      <c r="DJ4" s="1014"/>
      <c r="DK4" s="1014"/>
      <c r="DL4" s="1014"/>
      <c r="DM4" s="1014"/>
      <c r="DN4" s="1036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4"/>
      <c r="DH5" s="854"/>
      <c r="DI5" s="854"/>
      <c r="DJ5" s="854"/>
      <c r="DK5" s="854"/>
      <c r="DL5" s="854"/>
      <c r="DM5" s="854"/>
      <c r="DN5" s="854"/>
      <c r="DO5" s="324"/>
      <c r="DP5" s="324"/>
      <c r="DQ5" s="324"/>
      <c r="DR5" s="324"/>
      <c r="DS5" s="324"/>
      <c r="DT5" s="882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2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7">
        <f>+entero!DG28</f>
        <v>63339.808315989852</v>
      </c>
      <c r="DH6" s="787">
        <f>+entero!DH28</f>
        <v>63471.131455177368</v>
      </c>
      <c r="DI6" s="787">
        <f>+entero!DI28</f>
        <v>69565.526135366119</v>
      </c>
      <c r="DJ6" s="787">
        <f>+entero!DJ28</f>
        <v>63930.377756703761</v>
      </c>
      <c r="DK6" s="787">
        <f>+entero!DK28</f>
        <v>62011.413864181239</v>
      </c>
      <c r="DL6" s="787">
        <f>+entero!DL28</f>
        <v>62787.741952850884</v>
      </c>
      <c r="DM6" s="787">
        <f>+entero!DM28</f>
        <v>59020.8988729009</v>
      </c>
      <c r="DN6" s="787">
        <f>+entero!DN28</f>
        <v>63600.815354376784</v>
      </c>
      <c r="DO6" s="912">
        <f>+entero!DO28</f>
        <v>64016.492202239991</v>
      </c>
      <c r="DP6" s="912">
        <f>+entero!DP28</f>
        <v>64074.69876221587</v>
      </c>
      <c r="DQ6" s="912">
        <f>+entero!DQ28</f>
        <v>65028.708656575342</v>
      </c>
      <c r="DR6" s="912">
        <f>+entero!DR28</f>
        <v>64998.414056079608</v>
      </c>
      <c r="DS6" s="912">
        <f>+entero!DS28</f>
        <v>65486.027850247352</v>
      </c>
      <c r="DT6" s="883">
        <f>+entero!DT28</f>
        <v>1885.2124958705681</v>
      </c>
      <c r="DU6" s="913">
        <f>+entero!DU28</f>
        <v>2.9641325907008742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2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7">
        <f>+entero!DG29</f>
        <v>41934.226543540004</v>
      </c>
      <c r="DH7" s="787">
        <f>+entero!DH29</f>
        <v>42588.511185399999</v>
      </c>
      <c r="DI7" s="787">
        <f>+entero!DI29</f>
        <v>46334.519414800001</v>
      </c>
      <c r="DJ7" s="787">
        <f>+entero!DJ29</f>
        <v>45478.963243099999</v>
      </c>
      <c r="DK7" s="787">
        <f>+entero!DK29</f>
        <v>44614.191946999999</v>
      </c>
      <c r="DL7" s="787">
        <f>+entero!DL29</f>
        <v>43772.786461199998</v>
      </c>
      <c r="DM7" s="787">
        <f>+entero!DM29</f>
        <v>43622.962948599998</v>
      </c>
      <c r="DN7" s="787">
        <f>+entero!DN29</f>
        <v>44074.363767399998</v>
      </c>
      <c r="DO7" s="912">
        <f>+entero!DO29</f>
        <v>44260.563466500003</v>
      </c>
      <c r="DP7" s="912">
        <f>+entero!DP29</f>
        <v>44284.804719400003</v>
      </c>
      <c r="DQ7" s="912">
        <f>+entero!DQ29</f>
        <v>44238.330159500001</v>
      </c>
      <c r="DR7" s="912">
        <f>+entero!DR29</f>
        <v>44288.656815000002</v>
      </c>
      <c r="DS7" s="912">
        <f>+entero!DS29</f>
        <v>44293.812239599996</v>
      </c>
      <c r="DT7" s="883">
        <f>+entero!DT29</f>
        <v>219.44847219999792</v>
      </c>
      <c r="DU7" s="913">
        <f>+entero!DU29</f>
        <v>0.49790502560200789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2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7">
        <f>+entero!DG30</f>
        <v>-26215.372969688069</v>
      </c>
      <c r="DH8" s="787">
        <f>+entero!DH30</f>
        <v>-30345.777897756303</v>
      </c>
      <c r="DI8" s="787">
        <f>+entero!DI30</f>
        <v>-24053.445867153569</v>
      </c>
      <c r="DJ8" s="787">
        <f>+entero!DJ30</f>
        <v>-24671.654456474731</v>
      </c>
      <c r="DK8" s="787">
        <f>+entero!DK30</f>
        <v>-23745.31115701982</v>
      </c>
      <c r="DL8" s="787">
        <f>+entero!DL30</f>
        <v>-23486.811634935824</v>
      </c>
      <c r="DM8" s="787">
        <f>+entero!DM30</f>
        <v>-22248.280837787246</v>
      </c>
      <c r="DN8" s="787">
        <f>+entero!DN30</f>
        <v>-23821.681259485104</v>
      </c>
      <c r="DO8" s="912">
        <f>+entero!DO30</f>
        <v>-23571.132194624679</v>
      </c>
      <c r="DP8" s="912">
        <f>+entero!DP30</f>
        <v>-23809.937146200809</v>
      </c>
      <c r="DQ8" s="912">
        <f>+entero!DQ30</f>
        <v>-23751.796113767461</v>
      </c>
      <c r="DR8" s="912">
        <f>+entero!DR30</f>
        <v>-23629.132162365509</v>
      </c>
      <c r="DS8" s="912">
        <f>+entero!DS30</f>
        <v>-23629.45185517643</v>
      </c>
      <c r="DT8" s="883">
        <f>+entero!DT30</f>
        <v>192.22940430867311</v>
      </c>
      <c r="DU8" s="913">
        <f>+entero!DU30</f>
        <v>-0.80695145827347492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2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7">
        <f>+entero!DG31</f>
        <v>-5656.5106531783222</v>
      </c>
      <c r="DH9" s="787">
        <f>+entero!DH31</f>
        <v>-5968.6859487225192</v>
      </c>
      <c r="DI9" s="787">
        <f>+entero!DI31</f>
        <v>3023.4613762339595</v>
      </c>
      <c r="DJ9" s="787">
        <f>+entero!DJ31</f>
        <v>736.41994070961664</v>
      </c>
      <c r="DK9" s="787">
        <f>+entero!DK31</f>
        <v>113.67161142816079</v>
      </c>
      <c r="DL9" s="787">
        <f>+entero!DL31</f>
        <v>1842.3785759053553</v>
      </c>
      <c r="DM9" s="787">
        <f>+entero!DM31</f>
        <v>-1197.3397025836475</v>
      </c>
      <c r="DN9" s="787">
        <f>+entero!DN31</f>
        <v>837.98992852863375</v>
      </c>
      <c r="DO9" s="912">
        <f>+entero!DO31</f>
        <v>1041.5176797516579</v>
      </c>
      <c r="DP9" s="912">
        <f>+entero!DP31</f>
        <v>638.91767983391946</v>
      </c>
      <c r="DQ9" s="912">
        <f>+entero!DQ31</f>
        <v>678.33495393857993</v>
      </c>
      <c r="DR9" s="912">
        <f>+entero!DR31</f>
        <v>695.65015891246003</v>
      </c>
      <c r="DS9" s="912">
        <f>+entero!DS31</f>
        <v>885.93844039331998</v>
      </c>
      <c r="DT9" s="883">
        <f>+entero!DT31</f>
        <v>47.948511864686225</v>
      </c>
      <c r="DU9" s="913">
        <f>+entero!DU31</f>
        <v>5.7218482266100157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2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7">
        <f>+entero!DG32</f>
        <v>7543.8813007937997</v>
      </c>
      <c r="DH10" s="787">
        <f>+entero!DH32</f>
        <v>7352.1169530463994</v>
      </c>
      <c r="DI10" s="787">
        <f>+entero!DI32</f>
        <v>7587.2937013006003</v>
      </c>
      <c r="DJ10" s="787">
        <f>+entero!DJ32</f>
        <v>5590.8931910642004</v>
      </c>
      <c r="DK10" s="787">
        <f>+entero!DK32</f>
        <v>5588.8484502818001</v>
      </c>
      <c r="DL10" s="787">
        <f>+entero!DL32</f>
        <v>5680.0225891564005</v>
      </c>
      <c r="DM10" s="787">
        <f>+entero!DM32</f>
        <v>6238.5891166492002</v>
      </c>
      <c r="DN10" s="787">
        <f>+entero!DN32</f>
        <v>6507.0703394111997</v>
      </c>
      <c r="DO10" s="912">
        <f>+entero!DO32</f>
        <v>6784.6658490050004</v>
      </c>
      <c r="DP10" s="912">
        <f>+entero!DP32</f>
        <v>6959.0294966155998</v>
      </c>
      <c r="DQ10" s="912">
        <f>+entero!DQ32</f>
        <v>7938.0906499366001</v>
      </c>
      <c r="DR10" s="912">
        <f>+entero!DR32</f>
        <v>7938.1052081774005</v>
      </c>
      <c r="DS10" s="912">
        <f>+entero!DS32</f>
        <v>8071.0736120297997</v>
      </c>
      <c r="DT10" s="883">
        <f>+entero!DT32</f>
        <v>1564.0032726186</v>
      </c>
      <c r="DU10" s="913">
        <f>+entero!DU32</f>
        <v>24.035444386484393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2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89"/>
      <c r="DH11" s="789"/>
      <c r="DI11" s="789"/>
      <c r="DJ11" s="789"/>
      <c r="DK11" s="789"/>
      <c r="DL11" s="789"/>
      <c r="DM11" s="789"/>
      <c r="DN11" s="789"/>
      <c r="DO11" s="914"/>
      <c r="DP11" s="914"/>
      <c r="DQ11" s="914"/>
      <c r="DR11" s="914"/>
      <c r="DS11" s="914"/>
      <c r="DT11" s="884"/>
      <c r="DU11" s="91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2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7">
        <f>+entero!DG34</f>
        <v>69849.130086319987</v>
      </c>
      <c r="DH12" s="787">
        <f>+entero!DH34</f>
        <v>70147.873050619994</v>
      </c>
      <c r="DI12" s="787">
        <f>+entero!DI34</f>
        <v>73572.306351120002</v>
      </c>
      <c r="DJ12" s="787">
        <f>+entero!DJ34</f>
        <v>71503.548026779987</v>
      </c>
      <c r="DK12" s="787">
        <f>+entero!DK34</f>
        <v>70849.935463300004</v>
      </c>
      <c r="DL12" s="787">
        <f>+entero!DL34</f>
        <v>70621.229092880007</v>
      </c>
      <c r="DM12" s="787">
        <f>+entero!DM34</f>
        <v>69788.370428054099</v>
      </c>
      <c r="DN12" s="787">
        <f>+entero!DN34</f>
        <v>70399.463361524118</v>
      </c>
      <c r="DO12" s="912">
        <f>+entero!DO34</f>
        <v>70500.212087894106</v>
      </c>
      <c r="DP12" s="912">
        <f>+entero!DP34</f>
        <v>70415.051581474108</v>
      </c>
      <c r="DQ12" s="912">
        <f>+entero!DQ34</f>
        <v>70418.908410964112</v>
      </c>
      <c r="DR12" s="912">
        <f>+entero!DR34</f>
        <v>70173.740647974118</v>
      </c>
      <c r="DS12" s="912">
        <f>+entero!DS34</f>
        <v>70208.006970624105</v>
      </c>
      <c r="DT12" s="883">
        <f>+entero!DT34</f>
        <v>-191.4563909000135</v>
      </c>
      <c r="DU12" s="913">
        <f>+entero!DU34</f>
        <v>-0.27195717375972928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2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7">
        <f>+entero!DG35</f>
        <v>121497.33656700999</v>
      </c>
      <c r="DH13" s="787">
        <f>+entero!DH35</f>
        <v>122786.62828225998</v>
      </c>
      <c r="DI13" s="787">
        <f>+entero!DI35</f>
        <v>129588.93960962999</v>
      </c>
      <c r="DJ13" s="787">
        <f>+entero!DJ35</f>
        <v>125656.05795363999</v>
      </c>
      <c r="DK13" s="787">
        <f>+entero!DK35</f>
        <v>124105.82503567</v>
      </c>
      <c r="DL13" s="787">
        <f>+entero!DL35</f>
        <v>124976.21012135997</v>
      </c>
      <c r="DM13" s="787">
        <f>+entero!DM35</f>
        <v>122739.94742635537</v>
      </c>
      <c r="DN13" s="787">
        <f>+entero!DN35</f>
        <v>124446.50931026539</v>
      </c>
      <c r="DO13" s="912">
        <f>+entero!DO35</f>
        <v>124242.69455866537</v>
      </c>
      <c r="DP13" s="912">
        <f>+entero!DP35</f>
        <v>124245.24296031537</v>
      </c>
      <c r="DQ13" s="912">
        <f>+entero!DQ35</f>
        <v>124105.17588049537</v>
      </c>
      <c r="DR13" s="912">
        <f>+entero!DR35</f>
        <v>123913.08244280539</v>
      </c>
      <c r="DS13" s="912">
        <f>+entero!DS35</f>
        <v>123945.30750228537</v>
      </c>
      <c r="DT13" s="883">
        <f>+entero!DT35</f>
        <v>-501.2018079800182</v>
      </c>
      <c r="DU13" s="913">
        <f>+entero!DU35</f>
        <v>-0.40274477022930188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2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7">
        <f>+entero!DG36</f>
        <v>201365.39851405998</v>
      </c>
      <c r="DH14" s="787">
        <f>+entero!DH36</f>
        <v>202952.27224588001</v>
      </c>
      <c r="DI14" s="787">
        <f>+entero!DI36</f>
        <v>210520.77578905999</v>
      </c>
      <c r="DJ14" s="787">
        <f>+entero!DJ36</f>
        <v>207014.13586301001</v>
      </c>
      <c r="DK14" s="787">
        <f>+entero!DK36</f>
        <v>205950.18028206995</v>
      </c>
      <c r="DL14" s="787">
        <f>+entero!DL36</f>
        <v>207351.00693516998</v>
      </c>
      <c r="DM14" s="787">
        <f>+entero!DM36</f>
        <v>206649.5607672029</v>
      </c>
      <c r="DN14" s="787">
        <f>+entero!DN36</f>
        <v>208045.86731431293</v>
      </c>
      <c r="DO14" s="912">
        <f>+entero!DO36</f>
        <v>207902.46913480296</v>
      </c>
      <c r="DP14" s="912">
        <f>+entero!DP36</f>
        <v>207945.78533476294</v>
      </c>
      <c r="DQ14" s="912">
        <f>+entero!DQ36</f>
        <v>207897.69677991295</v>
      </c>
      <c r="DR14" s="912">
        <f>+entero!DR36</f>
        <v>207779.34838019288</v>
      </c>
      <c r="DS14" s="912">
        <f>+entero!DS36</f>
        <v>207743.16533358293</v>
      </c>
      <c r="DT14" s="883">
        <f>+entero!DT36</f>
        <v>-302.70198072999483</v>
      </c>
      <c r="DU14" s="913">
        <f>+entero!DU36</f>
        <v>-0.1454977138635849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1"/>
      <c r="DH15" s="771"/>
      <c r="DI15" s="771"/>
      <c r="DJ15" s="771"/>
      <c r="DK15" s="771"/>
      <c r="DL15" s="771"/>
      <c r="DM15" s="771"/>
      <c r="DN15" s="771"/>
      <c r="DO15" s="916"/>
      <c r="DP15" s="916"/>
      <c r="DQ15" s="916"/>
      <c r="DR15" s="916"/>
      <c r="DS15" s="916"/>
      <c r="DT15" s="885"/>
      <c r="DU15" s="91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2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0">
        <f>+entero!DG38</f>
        <v>89.253018232062161</v>
      </c>
      <c r="DH16" s="790">
        <f>+entero!DH38</f>
        <v>89.25535200157664</v>
      </c>
      <c r="DI16" s="790">
        <f>+entero!DI38</f>
        <v>90.311947355512672</v>
      </c>
      <c r="DJ16" s="790">
        <f>+entero!DJ38</f>
        <v>89.824707106960503</v>
      </c>
      <c r="DK16" s="790">
        <f>+entero!DK38</f>
        <v>90.064405416591569</v>
      </c>
      <c r="DL16" s="790">
        <f>+entero!DL38</f>
        <v>90.057257761210607</v>
      </c>
      <c r="DM16" s="790">
        <f>+entero!DM38</f>
        <v>89.617542461261351</v>
      </c>
      <c r="DN16" s="790">
        <f>+entero!DN38</f>
        <v>89.668608210349717</v>
      </c>
      <c r="DO16" s="918">
        <f>+entero!DO38</f>
        <v>89.638170473724372</v>
      </c>
      <c r="DP16" s="918">
        <f>+entero!DP38</f>
        <v>89.609696454976046</v>
      </c>
      <c r="DQ16" s="918">
        <f>+entero!DQ38</f>
        <v>89.639834238634037</v>
      </c>
      <c r="DR16" s="918">
        <f>+entero!DR38</f>
        <v>89.558885053333853</v>
      </c>
      <c r="DS16" s="918">
        <f>+entero!DS38</f>
        <v>89.579954394145773</v>
      </c>
      <c r="DT16" s="886">
        <f>+entero!DT38</f>
        <v>-8.8653816203944302E-2</v>
      </c>
      <c r="DU16" s="91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2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0">
        <f>+entero!DG39</f>
        <v>84.380353863590031</v>
      </c>
      <c r="DH17" s="790">
        <f>+entero!DH39</f>
        <v>84.568104257450642</v>
      </c>
      <c r="DI17" s="790">
        <f>+entero!DI39</f>
        <v>85.672760050711688</v>
      </c>
      <c r="DJ17" s="790">
        <f>+entero!DJ39</f>
        <v>85.215816245457901</v>
      </c>
      <c r="DK17" s="790">
        <f>+entero!DK39</f>
        <v>85.233194487347646</v>
      </c>
      <c r="DL17" s="790">
        <f>+entero!DL39</f>
        <v>85.322696118927254</v>
      </c>
      <c r="DM17" s="790">
        <f>+entero!DM39</f>
        <v>84.924149971763441</v>
      </c>
      <c r="DN17" s="790">
        <f>+entero!DN39</f>
        <v>85.085726672654246</v>
      </c>
      <c r="DO17" s="918">
        <f>+entero!DO39</f>
        <v>85.029069552953899</v>
      </c>
      <c r="DP17" s="918">
        <f>+entero!DP39</f>
        <v>84.989402532231651</v>
      </c>
      <c r="DQ17" s="918">
        <f>+entero!DQ39</f>
        <v>84.997961867084541</v>
      </c>
      <c r="DR17" s="918">
        <f>+entero!DR39</f>
        <v>84.9699173418431</v>
      </c>
      <c r="DS17" s="918">
        <f>+entero!DS39</f>
        <v>85.012345371210429</v>
      </c>
      <c r="DT17" s="886">
        <f>+entero!DT39</f>
        <v>-7.3381301443816938E-2</v>
      </c>
      <c r="DU17" s="91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2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1">
        <f>+entero!DG40</f>
        <v>88.258695505385347</v>
      </c>
      <c r="DH18" s="791">
        <f>+entero!DH40</f>
        <v>88.360220911077008</v>
      </c>
      <c r="DI18" s="791">
        <f>+entero!DI40</f>
        <v>88.882822165211152</v>
      </c>
      <c r="DJ18" s="791">
        <f>+entero!DJ40</f>
        <v>88.7149641459077</v>
      </c>
      <c r="DK18" s="791">
        <f>+entero!DK40</f>
        <v>88.789813845348704</v>
      </c>
      <c r="DL18" s="791">
        <f>+entero!DL40</f>
        <v>88.863762017408661</v>
      </c>
      <c r="DM18" s="791">
        <f>+entero!DM40</f>
        <v>88.767780814308011</v>
      </c>
      <c r="DN18" s="791">
        <f>+entero!DN40</f>
        <v>88.856621734784596</v>
      </c>
      <c r="DO18" s="921">
        <f>+entero!DO40</f>
        <v>88.835956313634483</v>
      </c>
      <c r="DP18" s="921">
        <f>+entero!DP40</f>
        <v>88.808376695427313</v>
      </c>
      <c r="DQ18" s="921">
        <f>+entero!DQ40</f>
        <v>88.81064206629074</v>
      </c>
      <c r="DR18" s="921">
        <f>+entero!DR40</f>
        <v>88.834561369962628</v>
      </c>
      <c r="DS18" s="921">
        <f>+entero!DS40</f>
        <v>88.855579782133319</v>
      </c>
      <c r="DT18" s="920">
        <f>+entero!DT40</f>
        <v>-1.0419526512777111E-3</v>
      </c>
      <c r="DU18" s="92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6"/>
      <c r="DH19" s="756"/>
      <c r="DI19" s="756"/>
      <c r="DJ19" s="756"/>
      <c r="DK19" s="756"/>
      <c r="DL19" s="756"/>
      <c r="DM19" s="756"/>
      <c r="DN19" s="756"/>
      <c r="DO19" s="4"/>
      <c r="DP19" s="4"/>
      <c r="DQ19" s="4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8"/>
      <c r="DH20" s="758"/>
      <c r="DI20" s="758"/>
      <c r="DJ20" s="758"/>
      <c r="DK20" s="758"/>
      <c r="DL20" s="758"/>
      <c r="DM20" s="758"/>
      <c r="DN20" s="758"/>
      <c r="DO20" s="27"/>
      <c r="DP20" s="27"/>
      <c r="DQ20" s="27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8"/>
      <c r="DH21" s="758"/>
      <c r="DI21" s="758"/>
      <c r="DJ21" s="758"/>
      <c r="DK21" s="758"/>
      <c r="DL21" s="758"/>
      <c r="DM21" s="758"/>
      <c r="DN21" s="758"/>
      <c r="DO21" s="27"/>
      <c r="DP21" s="27"/>
      <c r="DQ21" s="27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27"/>
      <c r="DP22" s="27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27"/>
      <c r="DP23" s="27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756"/>
      <c r="DJ24" s="756"/>
      <c r="DK24" s="756"/>
      <c r="DL24" s="756"/>
      <c r="DM24" s="756"/>
      <c r="DN24" s="756"/>
      <c r="DO24" s="4"/>
      <c r="DP24" s="4"/>
      <c r="DQ24" s="4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4"/>
      <c r="DP25" s="4"/>
      <c r="DQ25" s="4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4"/>
      <c r="DP26" s="4"/>
      <c r="DQ26" s="4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4"/>
      <c r="DP27" s="4"/>
      <c r="DQ27" s="4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4"/>
      <c r="DP28" s="4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6"/>
      <c r="DH29" s="756"/>
      <c r="DI29" s="756"/>
      <c r="DJ29" s="756"/>
      <c r="DK29" s="756"/>
      <c r="DL29" s="756"/>
      <c r="DM29" s="756"/>
      <c r="DN29" s="756"/>
      <c r="DO29" s="4"/>
      <c r="DP29" s="4"/>
      <c r="DQ29" s="4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0"/>
      <c r="DH30" s="760"/>
      <c r="DI30" s="760"/>
      <c r="DJ30" s="760"/>
      <c r="DK30" s="760"/>
      <c r="DL30" s="760"/>
      <c r="DM30" s="760"/>
      <c r="DN30" s="760"/>
      <c r="DO30" s="4"/>
      <c r="DP30" s="4"/>
      <c r="DQ30" s="4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1"/>
      <c r="DH31" s="761"/>
      <c r="DI31" s="761"/>
      <c r="DJ31" s="761"/>
      <c r="DK31" s="761"/>
      <c r="DL31" s="761"/>
      <c r="DM31" s="761"/>
      <c r="DN31" s="761"/>
      <c r="DO31" s="5"/>
      <c r="DP31" s="756"/>
      <c r="DQ31" s="756"/>
      <c r="DR31" s="756"/>
      <c r="DS31" s="75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9"/>
      <c r="DH32" s="759"/>
      <c r="DI32" s="759"/>
      <c r="DJ32" s="759"/>
      <c r="DK32" s="759"/>
      <c r="DL32" s="759"/>
      <c r="DM32" s="759"/>
      <c r="DN32" s="759"/>
      <c r="DO32" s="5"/>
      <c r="DP32" s="756"/>
      <c r="DQ32" s="756"/>
      <c r="DR32" s="756"/>
      <c r="DS32" s="75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6"/>
      <c r="DH33" s="756"/>
      <c r="DI33" s="756"/>
      <c r="DJ33" s="756"/>
      <c r="DK33" s="756"/>
      <c r="DL33" s="756"/>
      <c r="DM33" s="756"/>
      <c r="DN33" s="756"/>
      <c r="DO33" s="5"/>
      <c r="DP33" s="756"/>
      <c r="DQ33" s="756"/>
      <c r="DR33" s="756"/>
      <c r="DS33" s="75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5"/>
      <c r="DP34" s="756"/>
      <c r="DQ34" s="756"/>
      <c r="DR34" s="756"/>
      <c r="DS34" s="75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5"/>
      <c r="DP35" s="756"/>
      <c r="DQ35" s="756"/>
      <c r="DR35" s="756"/>
      <c r="DS35" s="75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7"/>
      <c r="DP83" s="774"/>
      <c r="DQ83" s="774"/>
      <c r="DR83" s="774"/>
      <c r="DS83" s="774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7"/>
      <c r="DP85" s="774"/>
      <c r="DQ85" s="774"/>
      <c r="DR85" s="774"/>
      <c r="DS85" s="774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7"/>
      <c r="DP86" s="774"/>
      <c r="DQ86" s="774"/>
      <c r="DR86" s="774"/>
      <c r="DS86" s="774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7"/>
      <c r="DP87" s="774"/>
      <c r="DQ87" s="774"/>
      <c r="DR87" s="774"/>
      <c r="DS87" s="774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167"/>
      <c r="DP88" s="774"/>
      <c r="DQ88" s="774"/>
      <c r="DR88" s="774"/>
      <c r="DS88" s="774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167"/>
      <c r="DP89" s="774"/>
      <c r="DQ89" s="774"/>
      <c r="DR89" s="774"/>
      <c r="DS89" s="774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167"/>
      <c r="DP90" s="774"/>
      <c r="DQ90" s="774"/>
      <c r="DR90" s="774"/>
      <c r="DS90" s="774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167"/>
      <c r="DP91" s="774"/>
      <c r="DQ91" s="774"/>
      <c r="DR91" s="774"/>
      <c r="DS91" s="774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170"/>
      <c r="DP159" s="776"/>
      <c r="DQ159" s="776"/>
      <c r="DR159" s="776"/>
      <c r="DS159" s="776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170"/>
      <c r="DP160" s="776"/>
      <c r="DQ160" s="776"/>
      <c r="DR160" s="776"/>
      <c r="DS160" s="776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170"/>
      <c r="DP161" s="776"/>
      <c r="DQ161" s="776"/>
      <c r="DR161" s="776"/>
      <c r="DS161" s="776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170"/>
      <c r="DP162" s="776"/>
      <c r="DQ162" s="776"/>
      <c r="DR162" s="776"/>
      <c r="DS162" s="776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170"/>
      <c r="DP163" s="776"/>
      <c r="DQ163" s="776"/>
      <c r="DR163" s="776"/>
      <c r="DS163" s="776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170"/>
      <c r="DP164" s="776"/>
      <c r="DQ164" s="776"/>
      <c r="DR164" s="776"/>
      <c r="DS164" s="776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170"/>
      <c r="DP165" s="776"/>
      <c r="DQ165" s="776"/>
      <c r="DR165" s="776"/>
      <c r="DS165" s="776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170"/>
      <c r="DP166" s="776"/>
      <c r="DQ166" s="776"/>
      <c r="DR166" s="776"/>
      <c r="DS166" s="776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170"/>
      <c r="DP167" s="776"/>
      <c r="DQ167" s="776"/>
      <c r="DR167" s="776"/>
      <c r="DS167" s="776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170"/>
      <c r="DP168" s="776"/>
      <c r="DQ168" s="776"/>
      <c r="DR168" s="776"/>
      <c r="DS168" s="776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170"/>
      <c r="DP169" s="776"/>
      <c r="DQ169" s="776"/>
      <c r="DR169" s="776"/>
      <c r="DS169" s="776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2"/>
      <c r="DP172" s="833"/>
      <c r="DQ172" s="833"/>
      <c r="DR172" s="833"/>
      <c r="DS172" s="833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</sheetData>
  <mergeCells count="118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T3:DU3"/>
    <mergeCell ref="CN3:CN4"/>
    <mergeCell ref="CL3:CL4"/>
    <mergeCell ref="CM3:CM4"/>
    <mergeCell ref="CJ3:CJ4"/>
    <mergeCell ref="CK3:CK4"/>
    <mergeCell ref="DL3:DL4"/>
    <mergeCell ref="DO3:DS3"/>
    <mergeCell ref="DM3:DM4"/>
    <mergeCell ref="DN3:D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4" customWidth="1"/>
    <col min="113" max="118" width="9.42578125" style="832" customWidth="1"/>
    <col min="119" max="119" width="8.28515625" customWidth="1"/>
    <col min="120" max="123" width="8.28515625" style="832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29" t="str">
        <f>+entero!DO3</f>
        <v>Semana 2°</v>
      </c>
      <c r="DP3" s="1030"/>
      <c r="DQ3" s="1030"/>
      <c r="DR3" s="1030"/>
      <c r="DS3" s="1031"/>
      <c r="DT3" s="1037" t="s">
        <v>254</v>
      </c>
      <c r="DU3" s="1038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14"/>
      <c r="DJ4" s="1014"/>
      <c r="DK4" s="1014"/>
      <c r="DL4" s="1014"/>
      <c r="DM4" s="1014"/>
      <c r="DN4" s="1036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5"/>
      <c r="DH5" s="765"/>
      <c r="DI5" s="765"/>
      <c r="DJ5" s="765"/>
      <c r="DK5" s="765"/>
      <c r="DL5" s="765"/>
      <c r="DM5" s="765"/>
      <c r="DN5" s="765"/>
      <c r="DO5" s="924"/>
      <c r="DP5" s="924"/>
      <c r="DQ5" s="924"/>
      <c r="DR5" s="924"/>
      <c r="DS5" s="924"/>
      <c r="DT5" s="779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2">
        <f>+entero!DG42</f>
        <v>2422.1849593338184</v>
      </c>
      <c r="DH6" s="792">
        <f>+entero!DH42</f>
        <v>2415.8710992755096</v>
      </c>
      <c r="DI6" s="792">
        <f>+entero!DI42</f>
        <v>2445.0359024825066</v>
      </c>
      <c r="DJ6" s="792">
        <f>+entero!DJ42</f>
        <v>2511.1442552521862</v>
      </c>
      <c r="DK6" s="792">
        <f>+entero!DK42</f>
        <v>2563.5215074387702</v>
      </c>
      <c r="DL6" s="792">
        <f>+entero!DL42</f>
        <v>2567.6210759518945</v>
      </c>
      <c r="DM6" s="792">
        <f>+entero!DM42</f>
        <v>2530.0767290131189</v>
      </c>
      <c r="DN6" s="792">
        <f>+entero!DN42</f>
        <v>2529.7904367390665</v>
      </c>
      <c r="DO6" s="926">
        <f>+entero!DO42</f>
        <v>2529.7904367390665</v>
      </c>
      <c r="DP6" s="926">
        <f>+entero!DP42</f>
        <v>2529.7904367390665</v>
      </c>
      <c r="DQ6" s="926">
        <f>+entero!DQ42</f>
        <v>2529.7904367390665</v>
      </c>
      <c r="DR6" s="926">
        <f>+entero!DR42</f>
        <v>2529.7904367390665</v>
      </c>
      <c r="DS6" s="926">
        <f>+entero!DS42</f>
        <v>2453.3282639985418</v>
      </c>
      <c r="DT6" s="925">
        <f>+entero!DT42</f>
        <v>-76.462172740524693</v>
      </c>
      <c r="DU6" s="927">
        <f>+entero!DU42</f>
        <v>-3.0224706216806396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6">
        <f>+entero!DG43</f>
        <v>1870.4082332361518</v>
      </c>
      <c r="DH7" s="786">
        <f>+entero!DH43</f>
        <v>1946.5171137026241</v>
      </c>
      <c r="DI7" s="786">
        <f>+entero!DI43</f>
        <v>1971.9428498542275</v>
      </c>
      <c r="DJ7" s="786">
        <f>+entero!DJ43</f>
        <v>2033.2816690962102</v>
      </c>
      <c r="DK7" s="786">
        <f>+entero!DK43</f>
        <v>2110.42</v>
      </c>
      <c r="DL7" s="786">
        <f>+entero!DL43</f>
        <v>2163.193037900875</v>
      </c>
      <c r="DM7" s="786">
        <f>+entero!DM43</f>
        <v>2152.7244927113702</v>
      </c>
      <c r="DN7" s="786">
        <f>+entero!DN43</f>
        <v>2152.6947602040818</v>
      </c>
      <c r="DO7" s="485">
        <f>+entero!DO43</f>
        <v>2152.6947602040818</v>
      </c>
      <c r="DP7" s="485">
        <f>+entero!DP43</f>
        <v>2152.6947602040818</v>
      </c>
      <c r="DQ7" s="485">
        <f>+entero!DQ43</f>
        <v>2152.6947602040818</v>
      </c>
      <c r="DR7" s="485">
        <f>+entero!DR43</f>
        <v>2152.6947602040818</v>
      </c>
      <c r="DS7" s="485">
        <f>+entero!DS43</f>
        <v>2152.7048906705541</v>
      </c>
      <c r="DT7" s="788">
        <f>+entero!DT43</f>
        <v>1.0130466472219268E-2</v>
      </c>
      <c r="DU7" s="908">
        <f>+entero!DU43</f>
        <v>4.7059465464460715E-4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6">
        <f>+entero!DG44</f>
        <v>12831.000480000002</v>
      </c>
      <c r="DH8" s="786">
        <f>+entero!DH44</f>
        <v>13353.107400000003</v>
      </c>
      <c r="DI8" s="786">
        <f>+entero!DI44</f>
        <v>13527.527950000002</v>
      </c>
      <c r="DJ8" s="786">
        <f>+entero!DJ44</f>
        <v>13948.312250000003</v>
      </c>
      <c r="DK8" s="786">
        <f>+entero!DK44</f>
        <v>14477.481200000002</v>
      </c>
      <c r="DL8" s="786">
        <f>+entero!DL44</f>
        <v>14839.504240000002</v>
      </c>
      <c r="DM8" s="786">
        <f>+entero!DM44</f>
        <v>14767.690020000002</v>
      </c>
      <c r="DN8" s="786">
        <f>+entero!DN44</f>
        <v>14767.486055000003</v>
      </c>
      <c r="DO8" s="485">
        <f>+entero!DO44</f>
        <v>14767.486055000003</v>
      </c>
      <c r="DP8" s="485">
        <f>+entero!DP44</f>
        <v>14767.486055000003</v>
      </c>
      <c r="DQ8" s="485">
        <f>+entero!DQ44</f>
        <v>14767.486055000003</v>
      </c>
      <c r="DR8" s="485">
        <f>+entero!DR44</f>
        <v>14767.486055000003</v>
      </c>
      <c r="DS8" s="485">
        <f>+entero!DS44</f>
        <v>14767.555550000003</v>
      </c>
      <c r="DT8" s="788">
        <f>+entero!DT44</f>
        <v>6.9494999999733409E-2</v>
      </c>
      <c r="DU8" s="908">
        <f>+entero!DU44</f>
        <v>4.7059465464460715E-4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6">
        <f>+entero!DG45</f>
        <v>0</v>
      </c>
      <c r="DH9" s="786">
        <f>+entero!DH45</f>
        <v>0</v>
      </c>
      <c r="DI9" s="786">
        <f>+entero!DI45</f>
        <v>0</v>
      </c>
      <c r="DJ9" s="786">
        <f>+entero!DJ45</f>
        <v>0</v>
      </c>
      <c r="DK9" s="786">
        <f>+entero!DK45</f>
        <v>0</v>
      </c>
      <c r="DL9" s="786">
        <f>+entero!DL45</f>
        <v>0</v>
      </c>
      <c r="DM9" s="786">
        <f>+entero!DM45</f>
        <v>0</v>
      </c>
      <c r="DN9" s="786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8">
        <f>+entero!DT45</f>
        <v>0</v>
      </c>
      <c r="DU9" s="90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6">
        <f>+entero!DG46</f>
        <v>551.77672609766682</v>
      </c>
      <c r="DH10" s="786">
        <f>+entero!DH46</f>
        <v>469.35398557288545</v>
      </c>
      <c r="DI10" s="786">
        <f>+entero!DI46</f>
        <v>473.09305262827911</v>
      </c>
      <c r="DJ10" s="786">
        <f>+entero!DJ46</f>
        <v>477.86258615597592</v>
      </c>
      <c r="DK10" s="786">
        <f>+entero!DK46</f>
        <v>453.10150743877477</v>
      </c>
      <c r="DL10" s="786">
        <f>+entero!DL46</f>
        <v>404.42803805101954</v>
      </c>
      <c r="DM10" s="786">
        <f>+entero!DM46</f>
        <v>377.35223630174846</v>
      </c>
      <c r="DN10" s="786">
        <f>+entero!DN46</f>
        <v>377.09567653498459</v>
      </c>
      <c r="DO10" s="485">
        <f>+entero!DO46</f>
        <v>377.09567653498459</v>
      </c>
      <c r="DP10" s="485">
        <f>+entero!DP46</f>
        <v>377.09567653498459</v>
      </c>
      <c r="DQ10" s="485">
        <f>+entero!DQ46</f>
        <v>377.09567653498459</v>
      </c>
      <c r="DR10" s="485">
        <f>+entero!DR46</f>
        <v>377.09567653498459</v>
      </c>
      <c r="DS10" s="485">
        <f>+entero!DS46</f>
        <v>300.62337332798757</v>
      </c>
      <c r="DT10" s="788">
        <f>+entero!DT46</f>
        <v>-76.472303206997026</v>
      </c>
      <c r="DU10" s="908">
        <f>+entero!DU46</f>
        <v>-20.279284002849707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6">
        <f>+entero!DG47</f>
        <v>3785.1883410299943</v>
      </c>
      <c r="DH11" s="786">
        <f>+entero!DH47</f>
        <v>3219.7683410299942</v>
      </c>
      <c r="DI11" s="786">
        <f>+entero!DI47</f>
        <v>3245.4183410299947</v>
      </c>
      <c r="DJ11" s="786">
        <f>+entero!DJ47</f>
        <v>3278.1373410299948</v>
      </c>
      <c r="DK11" s="786">
        <f>+entero!DK47</f>
        <v>3108.2763410299949</v>
      </c>
      <c r="DL11" s="786">
        <f>+entero!DL47</f>
        <v>2774.3763410299944</v>
      </c>
      <c r="DM11" s="786">
        <f>+entero!DM47</f>
        <v>2588.6363410299946</v>
      </c>
      <c r="DN11" s="786">
        <f>+entero!DN47</f>
        <v>2586.8763410299944</v>
      </c>
      <c r="DO11" s="485">
        <f>+entero!DO47</f>
        <v>2586.8763410299944</v>
      </c>
      <c r="DP11" s="485">
        <f>+entero!DP47</f>
        <v>2586.8763410299944</v>
      </c>
      <c r="DQ11" s="485">
        <f>+entero!DQ47</f>
        <v>2586.8763410299944</v>
      </c>
      <c r="DR11" s="485">
        <f>+entero!DR47</f>
        <v>2586.8763410299944</v>
      </c>
      <c r="DS11" s="485">
        <f>+entero!DS47</f>
        <v>2062.2763410299949</v>
      </c>
      <c r="DT11" s="788">
        <f>+entero!DT47</f>
        <v>-524.59999999999945</v>
      </c>
      <c r="DU11" s="908">
        <f>+entero!DU47</f>
        <v>-20.279284002849707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6">
        <f>+entero!DG49</f>
        <v>0</v>
      </c>
      <c r="DH12" s="786">
        <f>+entero!DH49</f>
        <v>0</v>
      </c>
      <c r="DI12" s="786">
        <f>+entero!DI49</f>
        <v>0</v>
      </c>
      <c r="DJ12" s="786">
        <f>+entero!DJ49</f>
        <v>0</v>
      </c>
      <c r="DK12" s="786">
        <f>+entero!DK49</f>
        <v>0</v>
      </c>
      <c r="DL12" s="786">
        <f>+entero!DL49</f>
        <v>0</v>
      </c>
      <c r="DM12" s="786">
        <f>+entero!DM49</f>
        <v>0</v>
      </c>
      <c r="DN12" s="786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8">
        <f>+entero!DT49</f>
        <v>0</v>
      </c>
      <c r="DU12" s="90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2">
        <f>+entero!DG50</f>
        <v>27.973760932944607</v>
      </c>
      <c r="DH13" s="762">
        <f>+entero!DH50</f>
        <v>0</v>
      </c>
      <c r="DI13" s="762">
        <f>+entero!DI50</f>
        <v>25.516034985422742</v>
      </c>
      <c r="DJ13" s="762">
        <f>+entero!DJ50</f>
        <v>11.64868804664723</v>
      </c>
      <c r="DK13" s="762">
        <f>+entero!DK50</f>
        <v>11.370262390670554</v>
      </c>
      <c r="DL13" s="762">
        <f>+entero!DL50</f>
        <v>24.641399416909621</v>
      </c>
      <c r="DM13" s="762">
        <f>+entero!DM50</f>
        <v>244.76022925072886</v>
      </c>
      <c r="DN13" s="762">
        <f>+entero!DN50</f>
        <v>12</v>
      </c>
      <c r="DO13" s="929">
        <f>+entero!DO50</f>
        <v>12.04</v>
      </c>
      <c r="DP13" s="929">
        <f>+entero!DP50</f>
        <v>186.429992</v>
      </c>
      <c r="DQ13" s="929">
        <f>+entero!DQ50</f>
        <v>196.63407363265307</v>
      </c>
      <c r="DR13" s="929">
        <f>+entero!DR50</f>
        <v>196.63407363265307</v>
      </c>
      <c r="DS13" s="929">
        <f>+entero!DS50</f>
        <v>12.04</v>
      </c>
      <c r="DT13" s="928">
        <f>+entero!DT50</f>
        <v>3.9999999999999147E-2</v>
      </c>
      <c r="DU13" s="930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2">
        <f>+entero!DG51</f>
        <v>27.973760932944607</v>
      </c>
      <c r="DH14" s="762">
        <f>+entero!DH51</f>
        <v>0</v>
      </c>
      <c r="DI14" s="762">
        <f>+entero!DI51</f>
        <v>25.516034985422742</v>
      </c>
      <c r="DJ14" s="762">
        <f>+entero!DJ51</f>
        <v>11.64868804664723</v>
      </c>
      <c r="DK14" s="762">
        <f>+entero!DK51</f>
        <v>11.370262390670554</v>
      </c>
      <c r="DL14" s="762">
        <f>+entero!DL51</f>
        <v>24.641399416909621</v>
      </c>
      <c r="DM14" s="762">
        <f>+entero!DM51</f>
        <v>82.407884250728856</v>
      </c>
      <c r="DN14" s="762">
        <f>+entero!DN51</f>
        <v>12</v>
      </c>
      <c r="DO14" s="929">
        <f>+entero!DO51</f>
        <v>12.04</v>
      </c>
      <c r="DP14" s="929">
        <f>+entero!DP51</f>
        <v>12.04</v>
      </c>
      <c r="DQ14" s="929">
        <f>+entero!DQ51</f>
        <v>22.24408163265306</v>
      </c>
      <c r="DR14" s="929">
        <f>+entero!DR51</f>
        <v>22.24408163265306</v>
      </c>
      <c r="DS14" s="929">
        <f>+entero!DS51</f>
        <v>12.04</v>
      </c>
      <c r="DT14" s="928">
        <f>+entero!DT51</f>
        <v>3.9999999999999147E-2</v>
      </c>
      <c r="DU14" s="930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2">
        <f>+entero!DG52</f>
        <v>89</v>
      </c>
      <c r="DH15" s="762">
        <f>+entero!DH52</f>
        <v>0</v>
      </c>
      <c r="DI15" s="762">
        <f>+entero!DI52</f>
        <v>79</v>
      </c>
      <c r="DJ15" s="762">
        <f>+entero!DJ52</f>
        <v>79.91</v>
      </c>
      <c r="DK15" s="762">
        <f>+entero!DK52</f>
        <v>78</v>
      </c>
      <c r="DL15" s="762">
        <f>+entero!DL52</f>
        <v>73</v>
      </c>
      <c r="DM15" s="762">
        <f>+entero!DM52</f>
        <v>482.99808595999997</v>
      </c>
      <c r="DN15" s="762">
        <f>+entero!DN52</f>
        <v>0</v>
      </c>
      <c r="DO15" s="929">
        <f>+entero!DO52</f>
        <v>0</v>
      </c>
      <c r="DP15" s="929">
        <f>+entero!DP52</f>
        <v>0</v>
      </c>
      <c r="DQ15" s="929">
        <f>+entero!DQ52</f>
        <v>70</v>
      </c>
      <c r="DR15" s="929">
        <f>+entero!DR52</f>
        <v>70</v>
      </c>
      <c r="DS15" s="929">
        <f>+entero!DS52</f>
        <v>0</v>
      </c>
      <c r="DT15" s="928">
        <f>+entero!DT52</f>
        <v>0</v>
      </c>
      <c r="DU15" s="930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2">
        <f>+entero!DG53</f>
        <v>15</v>
      </c>
      <c r="DH16" s="762">
        <f>+entero!DH53</f>
        <v>0</v>
      </c>
      <c r="DI16" s="762">
        <f>+entero!DI53</f>
        <v>14</v>
      </c>
      <c r="DJ16" s="762">
        <f>+entero!DJ53</f>
        <v>0</v>
      </c>
      <c r="DK16" s="762">
        <f>+entero!DK53</f>
        <v>0</v>
      </c>
      <c r="DL16" s="762">
        <f>+entero!DL53</f>
        <v>14</v>
      </c>
      <c r="DM16" s="762">
        <f>+entero!DM53</f>
        <v>12</v>
      </c>
      <c r="DN16" s="762">
        <f>+entero!DN53</f>
        <v>12</v>
      </c>
      <c r="DO16" s="929">
        <f>+entero!DO53</f>
        <v>12.04</v>
      </c>
      <c r="DP16" s="929">
        <f>+entero!DP53</f>
        <v>12.04</v>
      </c>
      <c r="DQ16" s="929">
        <f>+entero!DQ53</f>
        <v>12.04</v>
      </c>
      <c r="DR16" s="929">
        <f>+entero!DR53</f>
        <v>12.04</v>
      </c>
      <c r="DS16" s="929">
        <f>+entero!DS53</f>
        <v>12.04</v>
      </c>
      <c r="DT16" s="928">
        <f>+entero!DT53</f>
        <v>3.9999999999999147E-2</v>
      </c>
      <c r="DU16" s="930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2">
        <f>+entero!DG54</f>
        <v>0</v>
      </c>
      <c r="DH17" s="762">
        <f>+entero!DH54</f>
        <v>0</v>
      </c>
      <c r="DI17" s="762">
        <f>+entero!DI54</f>
        <v>0</v>
      </c>
      <c r="DJ17" s="762">
        <f>+entero!DJ54</f>
        <v>0</v>
      </c>
      <c r="DK17" s="762">
        <f>+entero!DK54</f>
        <v>0</v>
      </c>
      <c r="DL17" s="762">
        <f>+entero!DL54</f>
        <v>0</v>
      </c>
      <c r="DM17" s="762">
        <f>+entero!DM54</f>
        <v>162.35234500000001</v>
      </c>
      <c r="DN17" s="762">
        <f>+entero!DN54</f>
        <v>0</v>
      </c>
      <c r="DO17" s="929">
        <f>+entero!DO54</f>
        <v>0</v>
      </c>
      <c r="DP17" s="929">
        <f>+entero!DP54</f>
        <v>174.38999200000001</v>
      </c>
      <c r="DQ17" s="929">
        <f>+entero!DQ54</f>
        <v>174.38999200000001</v>
      </c>
      <c r="DR17" s="929">
        <f>+entero!DR54</f>
        <v>174.38999200000001</v>
      </c>
      <c r="DS17" s="929">
        <f>+entero!DS54</f>
        <v>0</v>
      </c>
      <c r="DT17" s="928">
        <f>+entero!DT54</f>
        <v>0</v>
      </c>
      <c r="DU17" s="930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2">
        <f>+entero!DG55</f>
        <v>0</v>
      </c>
      <c r="DH18" s="762">
        <f>+entero!DH55</f>
        <v>0</v>
      </c>
      <c r="DI18" s="762">
        <f>+entero!DI55</f>
        <v>0</v>
      </c>
      <c r="DJ18" s="762">
        <f>+entero!DJ55</f>
        <v>0</v>
      </c>
      <c r="DK18" s="762">
        <f>+entero!DK55</f>
        <v>0</v>
      </c>
      <c r="DL18" s="762">
        <f>+entero!DL55</f>
        <v>0</v>
      </c>
      <c r="DM18" s="762">
        <f>+entero!DM55</f>
        <v>162.35234500000001</v>
      </c>
      <c r="DN18" s="762">
        <f>+entero!DN55</f>
        <v>0</v>
      </c>
      <c r="DO18" s="929">
        <f>+entero!DO55</f>
        <v>0</v>
      </c>
      <c r="DP18" s="929">
        <f>+entero!DP55</f>
        <v>174.38999200000001</v>
      </c>
      <c r="DQ18" s="929">
        <f>+entero!DQ55</f>
        <v>174.38999200000001</v>
      </c>
      <c r="DR18" s="929">
        <f>+entero!DR55</f>
        <v>174.38999200000001</v>
      </c>
      <c r="DS18" s="929">
        <f>+entero!DS55</f>
        <v>0</v>
      </c>
      <c r="DT18" s="928">
        <f>+entero!DT55</f>
        <v>0</v>
      </c>
      <c r="DU18" s="930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3">
        <f>+entero!DG56</f>
        <v>0</v>
      </c>
      <c r="DH19" s="763">
        <f>+entero!DH56</f>
        <v>0</v>
      </c>
      <c r="DI19" s="763">
        <f>+entero!DI56</f>
        <v>0</v>
      </c>
      <c r="DJ19" s="763">
        <f>+entero!DJ56</f>
        <v>0</v>
      </c>
      <c r="DK19" s="763">
        <f>+entero!DK56</f>
        <v>0</v>
      </c>
      <c r="DL19" s="763">
        <f>+entero!DL56</f>
        <v>0</v>
      </c>
      <c r="DM19" s="763">
        <f>+entero!DM56</f>
        <v>0</v>
      </c>
      <c r="DN19" s="763">
        <f>+entero!DN56</f>
        <v>0</v>
      </c>
      <c r="DO19" s="932">
        <f>+entero!DO56</f>
        <v>0</v>
      </c>
      <c r="DP19" s="932">
        <f>+entero!DP56</f>
        <v>0</v>
      </c>
      <c r="DQ19" s="932">
        <f>+entero!DQ56</f>
        <v>0</v>
      </c>
      <c r="DR19" s="932">
        <f>+entero!DR56</f>
        <v>0</v>
      </c>
      <c r="DS19" s="932">
        <f>+entero!DS56</f>
        <v>0</v>
      </c>
      <c r="DT19" s="931">
        <f>+entero!DT56</f>
        <v>0</v>
      </c>
      <c r="DU19" s="933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27"/>
      <c r="DP22" s="27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27"/>
      <c r="DP23" s="27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8"/>
      <c r="DH24" s="758"/>
      <c r="DI24" s="758"/>
      <c r="DJ24" s="758"/>
      <c r="DK24" s="758"/>
      <c r="DL24" s="758"/>
      <c r="DM24" s="758"/>
      <c r="DN24" s="758"/>
      <c r="DO24" s="27"/>
      <c r="DP24" s="27"/>
      <c r="DQ24" s="27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5"/>
      <c r="DP25" s="756"/>
      <c r="DQ25" s="756"/>
      <c r="DR25" s="756"/>
      <c r="DS25" s="75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5"/>
      <c r="DP26" s="756"/>
      <c r="DQ26" s="756"/>
      <c r="DR26" s="756"/>
      <c r="DS26" s="75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5"/>
      <c r="DP27" s="756"/>
      <c r="DQ27" s="756"/>
      <c r="DR27" s="756"/>
      <c r="DS27" s="75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167"/>
      <c r="DP75" s="774"/>
      <c r="DQ75" s="774"/>
      <c r="DR75" s="774"/>
      <c r="DS75" s="774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4"/>
      <c r="DH76" s="774"/>
      <c r="DI76" s="774"/>
      <c r="DJ76" s="774"/>
      <c r="DK76" s="774"/>
      <c r="DL76" s="774"/>
      <c r="DM76" s="774"/>
      <c r="DN76" s="774"/>
      <c r="DO76" s="167"/>
      <c r="DP76" s="774"/>
      <c r="DQ76" s="774"/>
      <c r="DR76" s="774"/>
      <c r="DS76" s="774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4"/>
      <c r="DH77" s="774"/>
      <c r="DI77" s="774"/>
      <c r="DJ77" s="774"/>
      <c r="DK77" s="774"/>
      <c r="DL77" s="774"/>
      <c r="DM77" s="774"/>
      <c r="DN77" s="774"/>
      <c r="DO77" s="167"/>
      <c r="DP77" s="774"/>
      <c r="DQ77" s="774"/>
      <c r="DR77" s="774"/>
      <c r="DS77" s="774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167"/>
      <c r="DP78" s="774"/>
      <c r="DQ78" s="774"/>
      <c r="DR78" s="774"/>
      <c r="DS78" s="774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167"/>
      <c r="DP79" s="774"/>
      <c r="DQ79" s="774"/>
      <c r="DR79" s="774"/>
      <c r="DS79" s="774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167"/>
      <c r="DP80" s="774"/>
      <c r="DQ80" s="774"/>
      <c r="DR80" s="774"/>
      <c r="DS80" s="774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167"/>
      <c r="DP81" s="774"/>
      <c r="DQ81" s="774"/>
      <c r="DR81" s="774"/>
      <c r="DS81" s="774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167"/>
      <c r="DP82" s="774"/>
      <c r="DQ82" s="774"/>
      <c r="DR82" s="774"/>
      <c r="DS82" s="774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7"/>
      <c r="DP83" s="774"/>
      <c r="DQ83" s="774"/>
      <c r="DR83" s="774"/>
      <c r="DS83" s="774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2"/>
      <c r="DP105" s="833"/>
      <c r="DQ105" s="833"/>
      <c r="DR105" s="833"/>
      <c r="DS105" s="833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2"/>
      <c r="DP106" s="833"/>
      <c r="DQ106" s="833"/>
      <c r="DR106" s="833"/>
      <c r="DS106" s="833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2"/>
      <c r="DP107" s="833"/>
      <c r="DQ107" s="833"/>
      <c r="DR107" s="833"/>
      <c r="DS107" s="833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2"/>
      <c r="DP108" s="833"/>
      <c r="DQ108" s="833"/>
      <c r="DR108" s="833"/>
      <c r="DS108" s="833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2"/>
      <c r="DP109" s="833"/>
      <c r="DQ109" s="833"/>
      <c r="DR109" s="833"/>
      <c r="DS109" s="833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2"/>
      <c r="DP110" s="833"/>
      <c r="DQ110" s="833"/>
      <c r="DR110" s="833"/>
      <c r="DS110" s="833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2"/>
      <c r="DP111" s="833"/>
      <c r="DQ111" s="833"/>
      <c r="DR111" s="833"/>
      <c r="DS111" s="833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2"/>
      <c r="DP112" s="833"/>
      <c r="DQ112" s="833"/>
      <c r="DR112" s="833"/>
      <c r="DS112" s="833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2"/>
      <c r="DP113" s="833"/>
      <c r="DQ113" s="833"/>
      <c r="DR113" s="833"/>
      <c r="DS113" s="833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2"/>
      <c r="DP114" s="833"/>
      <c r="DQ114" s="833"/>
      <c r="DR114" s="833"/>
      <c r="DS114" s="833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2"/>
      <c r="DP115" s="833"/>
      <c r="DQ115" s="833"/>
      <c r="DR115" s="833"/>
      <c r="DS115" s="833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2"/>
      <c r="DP116" s="833"/>
      <c r="DQ116" s="833"/>
      <c r="DR116" s="833"/>
      <c r="DS116" s="833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2"/>
      <c r="DP117" s="833"/>
      <c r="DQ117" s="833"/>
      <c r="DR117" s="833"/>
      <c r="DS117" s="833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2"/>
      <c r="DP118" s="833"/>
      <c r="DQ118" s="833"/>
      <c r="DR118" s="833"/>
      <c r="DS118" s="833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2"/>
      <c r="DP119" s="833"/>
      <c r="DQ119" s="833"/>
      <c r="DR119" s="833"/>
      <c r="DS119" s="833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2"/>
      <c r="DP120" s="833"/>
      <c r="DQ120" s="833"/>
      <c r="DR120" s="833"/>
      <c r="DS120" s="833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2"/>
      <c r="DP121" s="833"/>
      <c r="DQ121" s="833"/>
      <c r="DR121" s="833"/>
      <c r="DS121" s="833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2"/>
      <c r="DP163" s="833"/>
      <c r="DQ163" s="833"/>
      <c r="DR163" s="833"/>
      <c r="DS163" s="833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2"/>
      <c r="DP164" s="833"/>
      <c r="DQ164" s="833"/>
      <c r="DR164" s="833"/>
      <c r="DS164" s="833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2"/>
      <c r="DP165" s="833"/>
      <c r="DQ165" s="833"/>
      <c r="DR165" s="833"/>
      <c r="DS165" s="833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2"/>
      <c r="DP166" s="833"/>
      <c r="DQ166" s="833"/>
      <c r="DR166" s="833"/>
      <c r="DS166" s="833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2"/>
      <c r="DP167" s="833"/>
      <c r="DQ167" s="833"/>
      <c r="DR167" s="833"/>
      <c r="DS167" s="833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2"/>
      <c r="DP168" s="833"/>
      <c r="DQ168" s="833"/>
      <c r="DR168" s="833"/>
      <c r="DS168" s="833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2"/>
      <c r="DP169" s="833"/>
      <c r="DQ169" s="833"/>
      <c r="DR169" s="833"/>
      <c r="DS169" s="833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</sheetData>
  <mergeCells count="117">
    <mergeCell ref="DM3:DM4"/>
    <mergeCell ref="DL3:DL4"/>
    <mergeCell ref="DO3:DS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4" customWidth="1"/>
    <col min="113" max="118" width="9.5703125" style="832" customWidth="1"/>
    <col min="119" max="119" width="9" customWidth="1"/>
    <col min="120" max="123" width="9" style="832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5" t="s">
        <v>249</v>
      </c>
      <c r="DJ3" s="1015" t="str">
        <f>+entero!DJ3</f>
        <v>2018
A fines de Ene</v>
      </c>
      <c r="DK3" s="1015" t="str">
        <f>+entero!DK3</f>
        <v>2018
A fines de Feb</v>
      </c>
      <c r="DL3" s="1015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0" t="str">
        <f>+entero!DO3</f>
        <v>Semana 2°</v>
      </c>
      <c r="DP3" s="1030"/>
      <c r="DQ3" s="1030"/>
      <c r="DR3" s="1030"/>
      <c r="DS3" s="1031"/>
      <c r="DT3" s="1037" t="s">
        <v>254</v>
      </c>
      <c r="DU3" s="1038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43"/>
      <c r="DJ4" s="1043"/>
      <c r="DK4" s="1043"/>
      <c r="DL4" s="1043"/>
      <c r="DM4" s="1039"/>
      <c r="DN4" s="1044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8"/>
      <c r="DH5" s="768"/>
      <c r="DI5" s="765"/>
      <c r="DJ5" s="765"/>
      <c r="DK5" s="765"/>
      <c r="DL5" s="765"/>
      <c r="DM5" s="765"/>
      <c r="DN5" s="765"/>
      <c r="DO5" s="940"/>
      <c r="DP5" s="940"/>
      <c r="DQ5" s="940"/>
      <c r="DR5" s="940"/>
      <c r="DS5" s="940"/>
      <c r="DT5" s="779"/>
      <c r="DU5" s="89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4">
        <f>+entero!DG58</f>
        <v>25257.080904693878</v>
      </c>
      <c r="DH6" s="784">
        <f>+entero!DH58</f>
        <v>25400.163320800286</v>
      </c>
      <c r="DI6" s="784">
        <f>+entero!DI58</f>
        <v>25944.966924650143</v>
      </c>
      <c r="DJ6" s="784">
        <f>+entero!DJ58</f>
        <v>25712.595933953347</v>
      </c>
      <c r="DK6" s="784">
        <f>+entero!DK58</f>
        <v>25670.846024909621</v>
      </c>
      <c r="DL6" s="784">
        <f>+entero!DL58</f>
        <v>25831.976554061221</v>
      </c>
      <c r="DM6" s="784">
        <f>+entero!DM58</f>
        <v>25754.62144765932</v>
      </c>
      <c r="DN6" s="784">
        <f>+entero!DN58</f>
        <v>25886.322925617038</v>
      </c>
      <c r="DO6" s="934">
        <f>+entero!DO58</f>
        <v>25842.161539303634</v>
      </c>
      <c r="DP6" s="934">
        <f>+entero!DP58</f>
        <v>25855.942128131628</v>
      </c>
      <c r="DQ6" s="934">
        <f>+entero!DQ58</f>
        <v>25858.358301423155</v>
      </c>
      <c r="DR6" s="934">
        <f>+entero!DR58</f>
        <v>25864.948705752609</v>
      </c>
      <c r="DS6" s="934">
        <f>+entero!DS58</f>
        <v>25855.625560337157</v>
      </c>
      <c r="DT6" s="490">
        <f>+entero!DT58</f>
        <v>-30.697365279880614</v>
      </c>
      <c r="DU6" s="887">
        <f>+entero!DU58</f>
        <v>-0.11858526747150488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512">
        <f>+entero!DN59</f>
        <v>86.785373362919003</v>
      </c>
      <c r="DO7" s="935">
        <f>+entero!DO59</f>
        <v>86.723104485425083</v>
      </c>
      <c r="DP7" s="935">
        <f>+entero!DP59</f>
        <v>86.688112097967789</v>
      </c>
      <c r="DQ7" s="935">
        <f>+entero!DQ59</f>
        <v>86.687481363897589</v>
      </c>
      <c r="DR7" s="935">
        <f>+entero!DR59</f>
        <v>86.69497761524255</v>
      </c>
      <c r="DS7" s="935">
        <f>+entero!DS59</f>
        <v>86.71361048395714</v>
      </c>
      <c r="DT7" s="513">
        <f>+entero!DT59</f>
        <v>-7.1762878961862953E-2</v>
      </c>
      <c r="DU7" s="888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4">
        <f>+entero!DG60</f>
        <v>24137.683645588921</v>
      </c>
      <c r="DH8" s="784">
        <f>+entero!DH60</f>
        <v>24301.168202132649</v>
      </c>
      <c r="DI8" s="784">
        <f>+entero!DI60</f>
        <v>24803.205022454807</v>
      </c>
      <c r="DJ8" s="784">
        <f>+entero!DJ60</f>
        <v>24541.788148049556</v>
      </c>
      <c r="DK8" s="784">
        <f>+entero!DK60</f>
        <v>24535.367206215742</v>
      </c>
      <c r="DL8" s="784">
        <f>+entero!DL60</f>
        <v>24756.91715677988</v>
      </c>
      <c r="DM8" s="784">
        <f>+entero!DM60</f>
        <v>24680.097333529578</v>
      </c>
      <c r="DN8" s="784">
        <f>+entero!DN60</f>
        <v>24812.993804886726</v>
      </c>
      <c r="DO8" s="934">
        <f>+entero!DO60</f>
        <v>24767.968787529579</v>
      </c>
      <c r="DP8" s="934">
        <f>+entero!DP60</f>
        <v>24781.406397302177</v>
      </c>
      <c r="DQ8" s="934">
        <f>+entero!DQ60</f>
        <v>24783.577842267186</v>
      </c>
      <c r="DR8" s="934">
        <f>+entero!DR60</f>
        <v>24789.879057628707</v>
      </c>
      <c r="DS8" s="934">
        <f>+entero!DS60</f>
        <v>24781.889011213254</v>
      </c>
      <c r="DT8" s="490">
        <f>+entero!DT60</f>
        <v>-31.104793673472159</v>
      </c>
      <c r="DU8" s="887">
        <f>+entero!DU60</f>
        <v>-0.12535687518426819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512">
        <f>+entero!DN61</f>
        <v>86.118667280028433</v>
      </c>
      <c r="DO9" s="935">
        <f>+entero!DO61</f>
        <v>86.054000941004176</v>
      </c>
      <c r="DP9" s="935">
        <f>+entero!DP61</f>
        <v>86.020436662623794</v>
      </c>
      <c r="DQ9" s="935">
        <f>+entero!DQ61</f>
        <v>86.021102208275849</v>
      </c>
      <c r="DR9" s="935">
        <f>+entero!DR61</f>
        <v>86.038880684547536</v>
      </c>
      <c r="DS9" s="935">
        <f>+entero!DS61</f>
        <v>86.059248597019462</v>
      </c>
      <c r="DT9" s="513">
        <f>+entero!DT61</f>
        <v>-5.9418683008971129E-2</v>
      </c>
      <c r="DU9" s="888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0"/>
      <c r="DH10" s="810"/>
      <c r="DI10" s="810"/>
      <c r="DJ10" s="810"/>
      <c r="DK10" s="810"/>
      <c r="DL10" s="810"/>
      <c r="DM10" s="810"/>
      <c r="DN10" s="810"/>
      <c r="DO10" s="936"/>
      <c r="DP10" s="936"/>
      <c r="DQ10" s="936"/>
      <c r="DR10" s="936"/>
      <c r="DS10" s="936"/>
      <c r="DT10" s="265"/>
      <c r="DU10" s="88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4">
        <f>+entero!DG63</f>
        <v>4966.2159447521872</v>
      </c>
      <c r="DH11" s="784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491">
        <f>+entero!DN63</f>
        <v>4747.920342381065</v>
      </c>
      <c r="DO11" s="937">
        <f>+entero!DO63</f>
        <v>4738.4852529947675</v>
      </c>
      <c r="DP11" s="937">
        <f>+entero!DP63</f>
        <v>4733.1944799131352</v>
      </c>
      <c r="DQ11" s="937">
        <f>+entero!DQ63</f>
        <v>4742.9381383387918</v>
      </c>
      <c r="DR11" s="937">
        <f>+entero!DR63</f>
        <v>4730.7525660516185</v>
      </c>
      <c r="DS11" s="937">
        <f>+entero!DS63</f>
        <v>4733.0321069918518</v>
      </c>
      <c r="DT11" s="513">
        <f>+entero!DT63</f>
        <v>-14.88823538921315</v>
      </c>
      <c r="DU11" s="888">
        <f>+entero!DU63</f>
        <v>-0.3135738242345254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1">
        <f>+entero!DI64</f>
        <v>78.531933442668802</v>
      </c>
      <c r="DJ12" s="901">
        <f>+entero!DJ64</f>
        <v>77.849120219840088</v>
      </c>
      <c r="DK12" s="901">
        <f>+entero!DK64</f>
        <v>78.805001098426885</v>
      </c>
      <c r="DL12" s="901">
        <f>+entero!DL64</f>
        <v>78.788158304961286</v>
      </c>
      <c r="DM12" s="901">
        <f>+entero!DM64</f>
        <v>77.667100289236515</v>
      </c>
      <c r="DN12" s="901">
        <f>+entero!DN64</f>
        <v>77.66938725279941</v>
      </c>
      <c r="DO12" s="938">
        <f>+entero!DO64</f>
        <v>77.526887938877053</v>
      </c>
      <c r="DP12" s="938">
        <f>+entero!DP64</f>
        <v>77.467194287849111</v>
      </c>
      <c r="DQ12" s="938">
        <f>+entero!DQ64</f>
        <v>77.577480167516867</v>
      </c>
      <c r="DR12" s="938">
        <f>+entero!DR64</f>
        <v>77.422952064390941</v>
      </c>
      <c r="DS12" s="938">
        <f>+entero!DS64</f>
        <v>77.468365472862729</v>
      </c>
      <c r="DT12" s="513">
        <f>+entero!DT64</f>
        <v>-0.20102177993668136</v>
      </c>
      <c r="DU12" s="888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0"/>
      <c r="DH13" s="810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937">
        <f>+entero!DO65</f>
        <v>0</v>
      </c>
      <c r="DP13" s="937">
        <f>+entero!DP65</f>
        <v>0</v>
      </c>
      <c r="DQ13" s="937">
        <f>+entero!DQ65</f>
        <v>0</v>
      </c>
      <c r="DR13" s="937">
        <f>+entero!DR65</f>
        <v>0</v>
      </c>
      <c r="DS13" s="937">
        <f>+entero!DS65</f>
        <v>0</v>
      </c>
      <c r="DT13" s="513">
        <f>+entero!DT65</f>
        <v>0</v>
      </c>
      <c r="DU13" s="88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4">
        <f>+entero!DG66</f>
        <v>7528.8930729868816</v>
      </c>
      <c r="DH14" s="784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491">
        <f>+entero!DN66</f>
        <v>7878.5781266386675</v>
      </c>
      <c r="DO14" s="937">
        <f>+entero!DO66</f>
        <v>7834.1811181882304</v>
      </c>
      <c r="DP14" s="937">
        <f>+entero!DP66</f>
        <v>7846.9666733004751</v>
      </c>
      <c r="DQ14" s="937">
        <f>+entero!DQ66</f>
        <v>7825.986511593479</v>
      </c>
      <c r="DR14" s="937">
        <f>+entero!DR66</f>
        <v>7833.7232937071813</v>
      </c>
      <c r="DS14" s="937">
        <f>+entero!DS66</f>
        <v>7833.4257334783188</v>
      </c>
      <c r="DT14" s="513">
        <f>+entero!DT66</f>
        <v>-45.152393160348765</v>
      </c>
      <c r="DU14" s="888">
        <f>+entero!DU66</f>
        <v>-0.57310332441435907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1">
        <f>+entero!DI67</f>
        <v>79.579646456506296</v>
      </c>
      <c r="DJ15" s="901">
        <f>+entero!DJ67</f>
        <v>79.130187905963766</v>
      </c>
      <c r="DK15" s="901">
        <f>+entero!DK67</f>
        <v>78.805905688023785</v>
      </c>
      <c r="DL15" s="901">
        <f>+entero!DL67</f>
        <v>79.171271611597135</v>
      </c>
      <c r="DM15" s="901">
        <f>+entero!DM67</f>
        <v>78.738418928628775</v>
      </c>
      <c r="DN15" s="901">
        <f>+entero!DN67</f>
        <v>79.116253314032875</v>
      </c>
      <c r="DO15" s="938">
        <f>+entero!DO67</f>
        <v>78.982780332400068</v>
      </c>
      <c r="DP15" s="938">
        <f>+entero!DP67</f>
        <v>78.94561508585268</v>
      </c>
      <c r="DQ15" s="938">
        <f>+entero!DQ67</f>
        <v>78.909336212990709</v>
      </c>
      <c r="DR15" s="938">
        <f>+entero!DR67</f>
        <v>78.977565755969167</v>
      </c>
      <c r="DS15" s="938">
        <f>+entero!DS67</f>
        <v>79.044745157790942</v>
      </c>
      <c r="DT15" s="513">
        <f>+entero!DT67</f>
        <v>-7.1508156241932852E-2</v>
      </c>
      <c r="DU15" s="888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0"/>
      <c r="DH16" s="810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937">
        <f>+entero!DO68</f>
        <v>0</v>
      </c>
      <c r="DP16" s="937">
        <f>+entero!DP68</f>
        <v>0</v>
      </c>
      <c r="DQ16" s="937">
        <f>+entero!DQ68</f>
        <v>0</v>
      </c>
      <c r="DR16" s="937">
        <f>+entero!DR68</f>
        <v>0</v>
      </c>
      <c r="DS16" s="937">
        <f>+entero!DS68</f>
        <v>0</v>
      </c>
      <c r="DT16" s="513">
        <f>+entero!DT68</f>
        <v>0</v>
      </c>
      <c r="DU16" s="88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4">
        <f>+entero!DG69</f>
        <v>10825.876677151602</v>
      </c>
      <c r="DH17" s="784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491">
        <f>+entero!DN69</f>
        <v>11384.6926481137</v>
      </c>
      <c r="DO17" s="937">
        <f>+entero!DO69</f>
        <v>11393.650519409617</v>
      </c>
      <c r="DP17" s="937">
        <f>+entero!DP69</f>
        <v>11399.28048722886</v>
      </c>
      <c r="DQ17" s="937">
        <f>+entero!DQ69</f>
        <v>11409.08347135276</v>
      </c>
      <c r="DR17" s="937">
        <f>+entero!DR69</f>
        <v>11426.347725444601</v>
      </c>
      <c r="DS17" s="937">
        <f>+entero!DS69</f>
        <v>11420.162143416905</v>
      </c>
      <c r="DT17" s="513">
        <f>+entero!DT69</f>
        <v>35.469495303204894</v>
      </c>
      <c r="DU17" s="888">
        <f>+entero!DU69</f>
        <v>0.31155426325084612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1">
        <f>+entero!DI70</f>
        <v>95.144366876512805</v>
      </c>
      <c r="DJ18" s="901">
        <f>+entero!DJ70</f>
        <v>95.152851400978051</v>
      </c>
      <c r="DK18" s="901">
        <f>+entero!DK70</f>
        <v>95.184650532956567</v>
      </c>
      <c r="DL18" s="901">
        <f>+entero!DL70</f>
        <v>95.264720542762191</v>
      </c>
      <c r="DM18" s="901">
        <f>+entero!DM70</f>
        <v>95.386452079352466</v>
      </c>
      <c r="DN18" s="901">
        <f>+entero!DN70</f>
        <v>95.402233164812785</v>
      </c>
      <c r="DO18" s="938">
        <f>+entero!DO70</f>
        <v>95.42104733361974</v>
      </c>
      <c r="DP18" s="938">
        <f>+entero!DP70</f>
        <v>95.42389530512277</v>
      </c>
      <c r="DQ18" s="938">
        <f>+entero!DQ70</f>
        <v>95.423423655360708</v>
      </c>
      <c r="DR18" s="938">
        <f>+entero!DR70</f>
        <v>95.432504669731884</v>
      </c>
      <c r="DS18" s="938">
        <f>+entero!DS70</f>
        <v>95.432810958498365</v>
      </c>
      <c r="DT18" s="513">
        <f>+entero!DT70</f>
        <v>3.0577793685580446E-2</v>
      </c>
      <c r="DU18" s="888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0"/>
      <c r="DH19" s="810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937">
        <f>+entero!DO71</f>
        <v>0</v>
      </c>
      <c r="DP19" s="937">
        <f>+entero!DP71</f>
        <v>0</v>
      </c>
      <c r="DQ19" s="937">
        <f>+entero!DQ71</f>
        <v>0</v>
      </c>
      <c r="DR19" s="937">
        <f>+entero!DR71</f>
        <v>0</v>
      </c>
      <c r="DS19" s="937">
        <f>+entero!DS71</f>
        <v>0</v>
      </c>
      <c r="DT19" s="513">
        <f>+entero!DT71</f>
        <v>0</v>
      </c>
      <c r="DU19" s="88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4">
        <f>+entero!DG72</f>
        <v>816.69795069825068</v>
      </c>
      <c r="DH20" s="784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491">
        <f>+entero!DN72</f>
        <v>801.80268775329239</v>
      </c>
      <c r="DO20" s="937">
        <f>+entero!DO72</f>
        <v>801.65189693696607</v>
      </c>
      <c r="DP20" s="937">
        <f>+entero!DP72</f>
        <v>801.96475685970654</v>
      </c>
      <c r="DQ20" s="937">
        <f>+entero!DQ72</f>
        <v>805.56972098215545</v>
      </c>
      <c r="DR20" s="937">
        <f>+entero!DR72</f>
        <v>799.05547242530417</v>
      </c>
      <c r="DS20" s="937">
        <f>+entero!DS72</f>
        <v>795.26902732617884</v>
      </c>
      <c r="DT20" s="513">
        <f>+entero!DT72</f>
        <v>-6.5336604271135457</v>
      </c>
      <c r="DU20" s="888">
        <f>+entero!DU72</f>
        <v>-0.81487135512370301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512">
        <f>+entero!DN73</f>
        <v>81.233325199221454</v>
      </c>
      <c r="DO21" s="935">
        <f>+entero!DO73</f>
        <v>81.250351495542176</v>
      </c>
      <c r="DP21" s="935">
        <f>+entero!DP73</f>
        <v>81.021743808339977</v>
      </c>
      <c r="DQ21" s="935">
        <f>+entero!DQ73</f>
        <v>80.778971506715763</v>
      </c>
      <c r="DR21" s="935">
        <f>+entero!DR73</f>
        <v>81.847786196998229</v>
      </c>
      <c r="DS21" s="935">
        <f>+entero!DS73</f>
        <v>81.720706128850992</v>
      </c>
      <c r="DT21" s="513">
        <f>+entero!DT73</f>
        <v>0.48738092962953772</v>
      </c>
      <c r="DU21" s="888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0"/>
      <c r="DH22" s="810"/>
      <c r="DI22" s="810"/>
      <c r="DJ22" s="810"/>
      <c r="DK22" s="810"/>
      <c r="DL22" s="810"/>
      <c r="DM22" s="810"/>
      <c r="DN22" s="810"/>
      <c r="DO22" s="936"/>
      <c r="DP22" s="936"/>
      <c r="DQ22" s="936"/>
      <c r="DR22" s="936"/>
      <c r="DS22" s="936"/>
      <c r="DT22" s="265"/>
      <c r="DU22" s="88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4">
        <f>+entero!DG75</f>
        <v>4836.6554651524075</v>
      </c>
      <c r="DH23" s="784">
        <f>+entero!DH75</f>
        <v>4757.697479807417</v>
      </c>
      <c r="DI23" s="784">
        <f>+entero!DI75</f>
        <v>5127.253026937743</v>
      </c>
      <c r="DJ23" s="784">
        <f>+entero!DJ75</f>
        <v>4715.931397222108</v>
      </c>
      <c r="DK23" s="784">
        <f>+entero!DK75</f>
        <v>4547.6284860143032</v>
      </c>
      <c r="DL23" s="784">
        <f>+entero!DL75</f>
        <v>4791.5164509383267</v>
      </c>
      <c r="DM23" s="784">
        <f>+entero!DM75</f>
        <v>4268.9626662256733</v>
      </c>
      <c r="DN23" s="784">
        <f>+entero!DN75</f>
        <v>4144.7042508779296</v>
      </c>
      <c r="DO23" s="934">
        <f>+entero!DO75</f>
        <v>4172.0683584090966</v>
      </c>
      <c r="DP23" s="934">
        <f>+entero!DP75</f>
        <v>4194.5506831040229</v>
      </c>
      <c r="DQ23" s="934">
        <f>+entero!DQ75</f>
        <v>4339.3233870678132</v>
      </c>
      <c r="DR23" s="934">
        <f>+entero!DR75</f>
        <v>4184.2697576314813</v>
      </c>
      <c r="DS23" s="934">
        <f>+entero!DS75</f>
        <v>4179.1926447829273</v>
      </c>
      <c r="DT23" s="490">
        <f>+entero!DT75</f>
        <v>34.488393904997793</v>
      </c>
      <c r="DU23" s="887">
        <f>+entero!DU75</f>
        <v>0.83210747540534147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4">
        <f>+entero!DG76</f>
        <v>2018.0387975932942</v>
      </c>
      <c r="DH24" s="784">
        <f>+entero!DH76</f>
        <v>1933.3192125860055</v>
      </c>
      <c r="DI24" s="784">
        <f>+entero!DI76</f>
        <v>2342.291465090379</v>
      </c>
      <c r="DJ24" s="784">
        <f>+entero!DJ76</f>
        <v>1668.1887371253642</v>
      </c>
      <c r="DK24" s="784">
        <f>+entero!DK76</f>
        <v>1579.9268612776968</v>
      </c>
      <c r="DL24" s="784">
        <f>+entero!DL76</f>
        <v>1833.3252565714286</v>
      </c>
      <c r="DM24" s="784">
        <f>+entero!DM76</f>
        <v>1363.0594608950439</v>
      </c>
      <c r="DN24" s="784">
        <f>+entero!DN76</f>
        <v>1595.5823196290087</v>
      </c>
      <c r="DO24" s="934">
        <f>+entero!DO76</f>
        <v>1627.8853185153064</v>
      </c>
      <c r="DP24" s="934">
        <f>+entero!DP76</f>
        <v>1644.659845285714</v>
      </c>
      <c r="DQ24" s="934">
        <f>+entero!DQ76</f>
        <v>1784.9048667106415</v>
      </c>
      <c r="DR24" s="934">
        <f>+entero!DR76</f>
        <v>1780.2557701807584</v>
      </c>
      <c r="DS24" s="934">
        <f>+entero!DS76</f>
        <v>1861.0761028294457</v>
      </c>
      <c r="DT24" s="490">
        <f>+entero!DT76</f>
        <v>265.49378320043706</v>
      </c>
      <c r="DU24" s="887">
        <f>+entero!DU76</f>
        <v>16.639303402545067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4">
        <f>+entero!DG77</f>
        <v>533.01310491107847</v>
      </c>
      <c r="DH25" s="784">
        <f>+entero!DH77</f>
        <v>535.71859247813416</v>
      </c>
      <c r="DI25" s="784">
        <f>+entero!DI77</f>
        <v>550.12310025364422</v>
      </c>
      <c r="DJ25" s="784">
        <f>+entero!DJ77</f>
        <v>551.92363574665001</v>
      </c>
      <c r="DK25" s="784">
        <f>+entero!DK77</f>
        <v>538.91401869569097</v>
      </c>
      <c r="DL25" s="784">
        <f>+entero!DL77</f>
        <v>544.86003108163254</v>
      </c>
      <c r="DM25" s="784">
        <f>+entero!DM77</f>
        <v>554.94471400583075</v>
      </c>
      <c r="DN25" s="784">
        <f>+entero!DN77</f>
        <v>547.07938016909623</v>
      </c>
      <c r="DO25" s="934">
        <f>+entero!DO77</f>
        <v>547.09579592274054</v>
      </c>
      <c r="DP25" s="934">
        <f>+entero!DP77</f>
        <v>548.81595471137018</v>
      </c>
      <c r="DQ25" s="934">
        <f>+entero!DQ77</f>
        <v>548.82144348250711</v>
      </c>
      <c r="DR25" s="934">
        <f>+entero!DR77</f>
        <v>548.82693228279879</v>
      </c>
      <c r="DS25" s="934">
        <f>+entero!DS77</f>
        <v>548.83152517201165</v>
      </c>
      <c r="DT25" s="490">
        <f>+entero!DT77</f>
        <v>1.7521450029154266</v>
      </c>
      <c r="DU25" s="887">
        <f>+entero!DU77</f>
        <v>0.32027253565540814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4">
        <f>+entero!DG78</f>
        <v>824.20081878803489</v>
      </c>
      <c r="DH26" s="784">
        <f>+entero!DH78</f>
        <v>829.89854442327692</v>
      </c>
      <c r="DI26" s="784">
        <f>+entero!DI78</f>
        <v>801.16744334371992</v>
      </c>
      <c r="DJ26" s="784">
        <f>+entero!DJ78</f>
        <v>1077.9266859400934</v>
      </c>
      <c r="DK26" s="784">
        <f>+entero!DK78</f>
        <v>1014.9161935709155</v>
      </c>
      <c r="DL26" s="784">
        <f>+entero!DL78</f>
        <v>1002.2098200752653</v>
      </c>
      <c r="DM26" s="784">
        <f>+entero!DM78</f>
        <v>931.31856321479893</v>
      </c>
      <c r="DN26" s="784">
        <f>+entero!DN78</f>
        <v>927.22075423982506</v>
      </c>
      <c r="DO26" s="934">
        <f>+entero!DO78</f>
        <v>922.24015486104952</v>
      </c>
      <c r="DP26" s="934">
        <f>+entero!DP78</f>
        <v>914.00439422693876</v>
      </c>
      <c r="DQ26" s="934">
        <f>+entero!DQ78</f>
        <v>918.47202510466445</v>
      </c>
      <c r="DR26" s="934">
        <f>+entero!DR78</f>
        <v>768.11937335792413</v>
      </c>
      <c r="DS26" s="934">
        <f>+entero!DS78</f>
        <v>682.0783890814696</v>
      </c>
      <c r="DT26" s="490">
        <f>+entero!DT78</f>
        <v>-245.14236515835546</v>
      </c>
      <c r="DU26" s="887">
        <f>+entero!DU78</f>
        <v>-26.438403588079041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4">
        <f>+entero!DG79</f>
        <v>1461.4027438599996</v>
      </c>
      <c r="DH27" s="784">
        <f>+entero!DH79</f>
        <v>1458.7611303200001</v>
      </c>
      <c r="DI27" s="784">
        <f>+entero!DI79</f>
        <v>1433.6710182500003</v>
      </c>
      <c r="DJ27" s="784">
        <f>+entero!DJ79</f>
        <v>1417.8923384100003</v>
      </c>
      <c r="DK27" s="784">
        <f>+entero!DK79</f>
        <v>1413.8714124700002</v>
      </c>
      <c r="DL27" s="784">
        <f>+entero!DL79</f>
        <v>1411.1213432100001</v>
      </c>
      <c r="DM27" s="784">
        <f>+entero!DM79</f>
        <v>1419.63992811</v>
      </c>
      <c r="DN27" s="784">
        <f>+entero!DN79</f>
        <v>1074.8217968399997</v>
      </c>
      <c r="DO27" s="934">
        <f>+entero!DO79</f>
        <v>1074.8470891099998</v>
      </c>
      <c r="DP27" s="934">
        <f>+entero!DP79</f>
        <v>1087.0704888800001</v>
      </c>
      <c r="DQ27" s="934">
        <f>+entero!DQ79</f>
        <v>1087.1250517699998</v>
      </c>
      <c r="DR27" s="934">
        <f>+entero!DR79</f>
        <v>1087.0676818100001</v>
      </c>
      <c r="DS27" s="934">
        <f>+entero!DS79</f>
        <v>1087.2066277000001</v>
      </c>
      <c r="DT27" s="490">
        <f>+entero!DT79</f>
        <v>12.38483086000042</v>
      </c>
      <c r="DU27" s="887">
        <f>+entero!DU79</f>
        <v>1.1522683012581414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4">
        <f>+entero!DG80</f>
        <v>1458.0266462960719</v>
      </c>
      <c r="DH28" s="784">
        <f>+entero!DH80</f>
        <v>1373.6881419363253</v>
      </c>
      <c r="DI28" s="784">
        <f>+entero!DI80</f>
        <v>1745.0621478848971</v>
      </c>
      <c r="DJ28" s="784">
        <f>+entero!DJ80</f>
        <v>1359.264733153756</v>
      </c>
      <c r="DK28" s="784">
        <f>+entero!DK80</f>
        <v>1247.1981284628796</v>
      </c>
      <c r="DL28" s="784">
        <f>+entero!DL80</f>
        <v>1489.5451869078379</v>
      </c>
      <c r="DM28" s="784">
        <f>+entero!DM80</f>
        <v>937.09948923370587</v>
      </c>
      <c r="DN28" s="784">
        <f>+entero!DN80</f>
        <v>1168.5986544177745</v>
      </c>
      <c r="DO28" s="934">
        <f>+entero!DO80</f>
        <v>1204.0389076444819</v>
      </c>
      <c r="DP28" s="934">
        <f>+entero!DP80</f>
        <v>1203.8764218109025</v>
      </c>
      <c r="DQ28" s="934">
        <f>+entero!DQ80</f>
        <v>1349.9456760586615</v>
      </c>
      <c r="DR28" s="934">
        <f>+entero!DR80</f>
        <v>1180.7875871332747</v>
      </c>
      <c r="DS28" s="934">
        <f>+entero!DS80</f>
        <v>1179.403338134395</v>
      </c>
      <c r="DT28" s="490">
        <f>+entero!DT80</f>
        <v>10.804683716620502</v>
      </c>
      <c r="DU28" s="887">
        <f>+entero!DU80</f>
        <v>0.92458464467457535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4">
        <f>+entero!DG81</f>
        <v>1132.2951256880369</v>
      </c>
      <c r="DH29" s="784">
        <f>+entero!DH81</f>
        <v>1038.9811377330486</v>
      </c>
      <c r="DI29" s="784">
        <f>+entero!DI81</f>
        <v>1431.4625344711772</v>
      </c>
      <c r="DJ29" s="784">
        <f>+entero!DJ81</f>
        <v>752.71352969366251</v>
      </c>
      <c r="DK29" s="784">
        <f>+entero!DK81</f>
        <v>700.91573135196404</v>
      </c>
      <c r="DL29" s="784">
        <f>+entero!DL81</f>
        <v>954.51406036257254</v>
      </c>
      <c r="DM29" s="784">
        <f>+entero!DM81</f>
        <v>474.71565531890684</v>
      </c>
      <c r="DN29" s="784">
        <f>+entero!DN81</f>
        <v>710.96087634794947</v>
      </c>
      <c r="DO29" s="934">
        <f>+entero!DO81</f>
        <v>750.08601410343215</v>
      </c>
      <c r="DP29" s="934">
        <f>+entero!DP81</f>
        <v>761.80118347396376</v>
      </c>
      <c r="DQ29" s="934">
        <f>+entero!DQ81</f>
        <v>903.18223610399696</v>
      </c>
      <c r="DR29" s="934">
        <f>+entero!DR81</f>
        <v>887.72183246535053</v>
      </c>
      <c r="DS29" s="934">
        <f>+entero!DS81</f>
        <v>970.15527507292541</v>
      </c>
      <c r="DT29" s="490">
        <f>+entero!DT81</f>
        <v>259.19439872497594</v>
      </c>
      <c r="DU29" s="887">
        <f>+entero!DU81</f>
        <v>36.456914486828154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4">
        <f>+entero!DG82</f>
        <v>325.73152060803494</v>
      </c>
      <c r="DH30" s="784">
        <f>+entero!DH82</f>
        <v>334.70700420327682</v>
      </c>
      <c r="DI30" s="784">
        <f>+entero!DI82</f>
        <v>313.59961341372002</v>
      </c>
      <c r="DJ30" s="784">
        <f>+entero!DJ82</f>
        <v>606.55120346009335</v>
      </c>
      <c r="DK30" s="784">
        <f>+entero!DK82</f>
        <v>546.28239711091555</v>
      </c>
      <c r="DL30" s="784">
        <f>+entero!DL82</f>
        <v>535.03112654526535</v>
      </c>
      <c r="DM30" s="784">
        <f>+entero!DM82</f>
        <v>462.38383391479903</v>
      </c>
      <c r="DN30" s="784">
        <f>+entero!DN82</f>
        <v>457.63777806982506</v>
      </c>
      <c r="DO30" s="934">
        <f>+entero!DO82</f>
        <v>453.95289354104972</v>
      </c>
      <c r="DP30" s="934">
        <f>+entero!DP82</f>
        <v>442.07523833693875</v>
      </c>
      <c r="DQ30" s="934">
        <f>+entero!DQ82</f>
        <v>446.76343995466448</v>
      </c>
      <c r="DR30" s="934">
        <f>+entero!DR82</f>
        <v>293.06575466792424</v>
      </c>
      <c r="DS30" s="934">
        <f>+entero!DS82</f>
        <v>209.24806306146965</v>
      </c>
      <c r="DT30" s="490">
        <f>+entero!DT82</f>
        <v>-248.38971500835541</v>
      </c>
      <c r="DU30" s="887">
        <f>+entero!DU82</f>
        <v>-54.276488286431814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4">
        <f>+entero!DG83</f>
        <v>0</v>
      </c>
      <c r="DH31" s="784">
        <f>+entero!DH83</f>
        <v>0</v>
      </c>
      <c r="DI31" s="784">
        <f>+entero!DI83</f>
        <v>0</v>
      </c>
      <c r="DJ31" s="784">
        <f>+entero!DJ83</f>
        <v>0</v>
      </c>
      <c r="DK31" s="784">
        <f>+entero!DK83</f>
        <v>0</v>
      </c>
      <c r="DL31" s="784">
        <f>+entero!DL83</f>
        <v>0</v>
      </c>
      <c r="DM31" s="784">
        <f>+entero!DM83</f>
        <v>0</v>
      </c>
      <c r="DN31" s="784">
        <f>+entero!DN83</f>
        <v>0</v>
      </c>
      <c r="DO31" s="934">
        <f>+entero!DO83</f>
        <v>0</v>
      </c>
      <c r="DP31" s="934">
        <f>+entero!DP83</f>
        <v>0</v>
      </c>
      <c r="DQ31" s="934">
        <f>+entero!DQ83</f>
        <v>0</v>
      </c>
      <c r="DR31" s="934">
        <f>+entero!DR83</f>
        <v>0</v>
      </c>
      <c r="DS31" s="934">
        <f>+entero!DS83</f>
        <v>0</v>
      </c>
      <c r="DT31" s="490">
        <f>+entero!DT83</f>
        <v>0</v>
      </c>
      <c r="DU31" s="88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4">
        <f>+entero!DG84</f>
        <v>21960.405590329108</v>
      </c>
      <c r="DH32" s="784">
        <f>+entero!DH84</f>
        <v>22160.116756152929</v>
      </c>
      <c r="DI32" s="784">
        <f>+entero!DI84</f>
        <v>22375.716089765552</v>
      </c>
      <c r="DJ32" s="784">
        <f>+entero!DJ84</f>
        <v>22447.841663467887</v>
      </c>
      <c r="DK32" s="784">
        <f>+entero!DK84</f>
        <v>22633.675907854631</v>
      </c>
      <c r="DL32" s="784">
        <f>+entero!DL84</f>
        <v>22801.723901278096</v>
      </c>
      <c r="DM32" s="784">
        <f>+entero!DM84</f>
        <v>23130.767272665136</v>
      </c>
      <c r="DN32" s="784">
        <f>+entero!DN84</f>
        <v>23063.119844391076</v>
      </c>
      <c r="DO32" s="934">
        <f>+entero!DO84</f>
        <v>23027.006644570371</v>
      </c>
      <c r="DP32" s="934">
        <f>+entero!DP84</f>
        <v>23037.765320065995</v>
      </c>
      <c r="DQ32" s="934">
        <f>+entero!DQ84</f>
        <v>23035.23739931819</v>
      </c>
      <c r="DR32" s="934">
        <f>+entero!DR84</f>
        <v>23019.188704806525</v>
      </c>
      <c r="DS32" s="934">
        <f>+entero!DS84</f>
        <v>23039.300994536858</v>
      </c>
      <c r="DT32" s="490">
        <f>+entero!DT84</f>
        <v>-23.81884985421857</v>
      </c>
      <c r="DU32" s="887">
        <f>+entero!DU84</f>
        <v>-0.10327679002202217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0">
        <f>+entero!DG85</f>
        <v>0</v>
      </c>
      <c r="DH33" s="810">
        <f>+entero!DH85</f>
        <v>0</v>
      </c>
      <c r="DI33" s="810">
        <f>+entero!DI85</f>
        <v>0</v>
      </c>
      <c r="DJ33" s="810">
        <f>+entero!DJ85</f>
        <v>0</v>
      </c>
      <c r="DK33" s="810">
        <f>+entero!DK85</f>
        <v>0</v>
      </c>
      <c r="DL33" s="810">
        <f>+entero!DL85</f>
        <v>0</v>
      </c>
      <c r="DM33" s="810">
        <f>+entero!DM85</f>
        <v>0</v>
      </c>
      <c r="DN33" s="810">
        <f>+entero!DN85</f>
        <v>0</v>
      </c>
      <c r="DO33" s="936">
        <f>+entero!DO85</f>
        <v>0</v>
      </c>
      <c r="DP33" s="936">
        <f>+entero!DP85</f>
        <v>0</v>
      </c>
      <c r="DQ33" s="936">
        <f>+entero!DQ85</f>
        <v>0</v>
      </c>
      <c r="DR33" s="936">
        <f>+entero!DR85</f>
        <v>0</v>
      </c>
      <c r="DS33" s="936">
        <f>+entero!DS85</f>
        <v>0</v>
      </c>
      <c r="DT33" s="265">
        <f>+entero!DT85</f>
        <v>0</v>
      </c>
      <c r="DU33" s="88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1">
        <f>+entero!DG86</f>
        <v>97.616148950507736</v>
      </c>
      <c r="DH34" s="811">
        <f>+entero!DH86</f>
        <v>97.699138589187214</v>
      </c>
      <c r="DI34" s="811">
        <f>+entero!DI86</f>
        <v>97.782514621637958</v>
      </c>
      <c r="DJ34" s="811">
        <f>+entero!DJ86</f>
        <v>97.844457711975522</v>
      </c>
      <c r="DK34" s="811">
        <f>+entero!DK86</f>
        <v>97.899882784482401</v>
      </c>
      <c r="DL34" s="811">
        <f>+entero!DL86</f>
        <v>97.959281186518581</v>
      </c>
      <c r="DM34" s="811">
        <f>+entero!DM86</f>
        <v>98.014036969073132</v>
      </c>
      <c r="DN34" s="811">
        <f>+entero!DN86</f>
        <v>98.014505664921828</v>
      </c>
      <c r="DO34" s="939">
        <f>+entero!DO86</f>
        <v>98.014119601252176</v>
      </c>
      <c r="DP34" s="939">
        <f>+entero!DP86</f>
        <v>98.01647870542746</v>
      </c>
      <c r="DQ34" s="939">
        <f>+entero!DQ86</f>
        <v>98.018582500422198</v>
      </c>
      <c r="DR34" s="939">
        <f>+entero!DR86</f>
        <v>98.019930621943828</v>
      </c>
      <c r="DS34" s="939">
        <f>+entero!DS86</f>
        <v>98.02349370824696</v>
      </c>
      <c r="DT34" s="474">
        <f>+entero!DT86</f>
        <v>8.9880433251323666E-3</v>
      </c>
      <c r="DU34" s="890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7"/>
      <c r="CY35" s="737"/>
      <c r="CZ35" s="737"/>
      <c r="DA35" s="737"/>
      <c r="DB35" s="737"/>
      <c r="DC35" s="737"/>
      <c r="DD35" s="62"/>
      <c r="DE35" s="737"/>
      <c r="DF35" s="737"/>
      <c r="DG35" s="830"/>
      <c r="DH35" s="807"/>
      <c r="DI35" s="52"/>
      <c r="DJ35" s="52"/>
      <c r="DK35" s="52"/>
      <c r="DL35" s="52"/>
      <c r="DM35" s="972"/>
      <c r="DN35" s="830"/>
      <c r="DO35" s="62"/>
      <c r="DP35" s="830"/>
      <c r="DQ35" s="830"/>
      <c r="DR35" s="62"/>
      <c r="DS35" s="830"/>
      <c r="DT35" s="892"/>
      <c r="DU35" s="89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8"/>
      <c r="DH37" s="758"/>
      <c r="DI37" s="758"/>
      <c r="DJ37" s="758"/>
      <c r="DK37" s="758"/>
      <c r="DL37" s="758"/>
      <c r="DM37" s="758"/>
      <c r="DN37" s="758"/>
      <c r="DO37" s="27"/>
      <c r="DP37" s="27"/>
      <c r="DQ37" s="27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8"/>
      <c r="DH38" s="758"/>
      <c r="DI38" s="758"/>
      <c r="DJ38" s="758"/>
      <c r="DK38" s="758"/>
      <c r="DL38" s="758"/>
      <c r="DM38" s="758"/>
      <c r="DN38" s="758"/>
      <c r="DO38" s="27"/>
      <c r="DP38" s="27"/>
      <c r="DQ38" s="27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8"/>
      <c r="DH39" s="758"/>
      <c r="DI39" s="758"/>
      <c r="DJ39" s="758"/>
      <c r="DK39" s="758"/>
      <c r="DL39" s="758"/>
      <c r="DM39" s="758"/>
      <c r="DN39" s="758"/>
      <c r="DO39" s="27"/>
      <c r="DP39" s="27"/>
      <c r="DQ39" s="27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8"/>
      <c r="DH40" s="758"/>
      <c r="DI40" s="758"/>
      <c r="DJ40" s="758"/>
      <c r="DK40" s="758"/>
      <c r="DL40" s="758"/>
      <c r="DM40" s="758"/>
      <c r="DN40" s="758"/>
      <c r="DO40" s="27"/>
      <c r="DP40" s="27"/>
      <c r="DQ40" s="27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8"/>
      <c r="DH41" s="758"/>
      <c r="DI41" s="758"/>
      <c r="DJ41" s="758"/>
      <c r="DK41" s="758"/>
      <c r="DL41" s="758"/>
      <c r="DM41" s="758"/>
      <c r="DN41" s="758"/>
      <c r="DO41" s="27"/>
      <c r="DP41" s="27"/>
      <c r="DQ41" s="27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6"/>
      <c r="DH42" s="756"/>
      <c r="DI42" s="756"/>
      <c r="DJ42" s="756"/>
      <c r="DK42" s="756"/>
      <c r="DL42" s="756"/>
      <c r="DM42" s="756"/>
      <c r="DN42" s="756"/>
      <c r="DO42" s="5"/>
      <c r="DP42" s="756"/>
      <c r="DQ42" s="756"/>
      <c r="DR42" s="756"/>
      <c r="DS42" s="75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6"/>
      <c r="DH43" s="756"/>
      <c r="DI43" s="756"/>
      <c r="DJ43" s="756"/>
      <c r="DK43" s="756"/>
      <c r="DL43" s="756"/>
      <c r="DM43" s="756"/>
      <c r="DN43" s="756"/>
      <c r="DO43" s="5"/>
      <c r="DP43" s="756"/>
      <c r="DQ43" s="756"/>
      <c r="DR43" s="756"/>
      <c r="DS43" s="75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6"/>
      <c r="DH44" s="756"/>
      <c r="DI44" s="756"/>
      <c r="DJ44" s="756"/>
      <c r="DK44" s="756"/>
      <c r="DL44" s="756"/>
      <c r="DM44" s="756"/>
      <c r="DN44" s="756"/>
      <c r="DO44" s="5"/>
      <c r="DP44" s="756"/>
      <c r="DQ44" s="756"/>
      <c r="DR44" s="756"/>
      <c r="DS44" s="75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168"/>
      <c r="DP83" s="775"/>
      <c r="DQ83" s="775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5"/>
      <c r="DH84" s="775"/>
      <c r="DI84" s="775"/>
      <c r="DJ84" s="775"/>
      <c r="DK84" s="775"/>
      <c r="DL84" s="775"/>
      <c r="DM84" s="775"/>
      <c r="DN84" s="775"/>
      <c r="DO84" s="168"/>
      <c r="DP84" s="775"/>
      <c r="DQ84" s="775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5"/>
      <c r="DH85" s="775"/>
      <c r="DI85" s="775"/>
      <c r="DJ85" s="775"/>
      <c r="DK85" s="775"/>
      <c r="DL85" s="775"/>
      <c r="DM85" s="775"/>
      <c r="DN85" s="775"/>
      <c r="DO85" s="168"/>
      <c r="DP85" s="775"/>
      <c r="DQ85" s="775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5"/>
      <c r="DH86" s="775"/>
      <c r="DI86" s="775"/>
      <c r="DJ86" s="775"/>
      <c r="DK86" s="775"/>
      <c r="DL86" s="775"/>
      <c r="DM86" s="775"/>
      <c r="DN86" s="775"/>
      <c r="DO86" s="168"/>
      <c r="DP86" s="775"/>
      <c r="DQ86" s="775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5"/>
      <c r="DH87" s="775"/>
      <c r="DI87" s="775"/>
      <c r="DJ87" s="775"/>
      <c r="DK87" s="775"/>
      <c r="DL87" s="775"/>
      <c r="DM87" s="775"/>
      <c r="DN87" s="775"/>
      <c r="DO87" s="168"/>
      <c r="DP87" s="775"/>
      <c r="DQ87" s="775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5"/>
      <c r="DH88" s="775"/>
      <c r="DI88" s="775"/>
      <c r="DJ88" s="775"/>
      <c r="DK88" s="775"/>
      <c r="DL88" s="775"/>
      <c r="DM88" s="775"/>
      <c r="DN88" s="775"/>
      <c r="DO88" s="168"/>
      <c r="DP88" s="775"/>
      <c r="DQ88" s="775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5"/>
      <c r="DH89" s="775"/>
      <c r="DI89" s="775"/>
      <c r="DJ89" s="775"/>
      <c r="DK89" s="775"/>
      <c r="DL89" s="775"/>
      <c r="DM89" s="775"/>
      <c r="DN89" s="775"/>
      <c r="DO89" s="168"/>
      <c r="DP89" s="775"/>
      <c r="DQ89" s="775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5"/>
      <c r="DH90" s="775"/>
      <c r="DI90" s="775"/>
      <c r="DJ90" s="775"/>
      <c r="DK90" s="775"/>
      <c r="DL90" s="775"/>
      <c r="DM90" s="775"/>
      <c r="DN90" s="775"/>
      <c r="DO90" s="168"/>
      <c r="DP90" s="775"/>
      <c r="DQ90" s="775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5"/>
      <c r="DH91" s="775"/>
      <c r="DI91" s="775"/>
      <c r="DJ91" s="775"/>
      <c r="DK91" s="775"/>
      <c r="DL91" s="775"/>
      <c r="DM91" s="775"/>
      <c r="DN91" s="775"/>
      <c r="DO91" s="168"/>
      <c r="DP91" s="775"/>
      <c r="DQ91" s="775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167"/>
      <c r="DP93" s="774"/>
      <c r="DQ93" s="774"/>
      <c r="DR93" s="774"/>
      <c r="DS93" s="774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4"/>
      <c r="DH94" s="774"/>
      <c r="DI94" s="774"/>
      <c r="DJ94" s="774"/>
      <c r="DK94" s="774"/>
      <c r="DL94" s="774"/>
      <c r="DM94" s="774"/>
      <c r="DN94" s="774"/>
      <c r="DO94" s="167"/>
      <c r="DP94" s="774"/>
      <c r="DQ94" s="774"/>
      <c r="DR94" s="774"/>
      <c r="DS94" s="774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4"/>
      <c r="DH95" s="774"/>
      <c r="DI95" s="774"/>
      <c r="DJ95" s="774"/>
      <c r="DK95" s="774"/>
      <c r="DL95" s="774"/>
      <c r="DM95" s="774"/>
      <c r="DN95" s="774"/>
      <c r="DO95" s="167"/>
      <c r="DP95" s="774"/>
      <c r="DQ95" s="774"/>
      <c r="DR95" s="774"/>
      <c r="DS95" s="774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4"/>
      <c r="DH96" s="774"/>
      <c r="DI96" s="774"/>
      <c r="DJ96" s="774"/>
      <c r="DK96" s="774"/>
      <c r="DL96" s="774"/>
      <c r="DM96" s="774"/>
      <c r="DN96" s="774"/>
      <c r="DO96" s="167"/>
      <c r="DP96" s="774"/>
      <c r="DQ96" s="774"/>
      <c r="DR96" s="774"/>
      <c r="DS96" s="774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4"/>
      <c r="DH97" s="774"/>
      <c r="DI97" s="774"/>
      <c r="DJ97" s="774"/>
      <c r="DK97" s="774"/>
      <c r="DL97" s="774"/>
      <c r="DM97" s="774"/>
      <c r="DN97" s="774"/>
      <c r="DO97" s="167"/>
      <c r="DP97" s="774"/>
      <c r="DQ97" s="774"/>
      <c r="DR97" s="774"/>
      <c r="DS97" s="774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4"/>
      <c r="DH98" s="774"/>
      <c r="DI98" s="774"/>
      <c r="DJ98" s="774"/>
      <c r="DK98" s="774"/>
      <c r="DL98" s="774"/>
      <c r="DM98" s="774"/>
      <c r="DN98" s="774"/>
      <c r="DO98" s="167"/>
      <c r="DP98" s="774"/>
      <c r="DQ98" s="774"/>
      <c r="DR98" s="774"/>
      <c r="DS98" s="774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4"/>
      <c r="DH99" s="774"/>
      <c r="DI99" s="774"/>
      <c r="DJ99" s="774"/>
      <c r="DK99" s="774"/>
      <c r="DL99" s="774"/>
      <c r="DM99" s="774"/>
      <c r="DN99" s="774"/>
      <c r="DO99" s="167"/>
      <c r="DP99" s="774"/>
      <c r="DQ99" s="774"/>
      <c r="DR99" s="774"/>
      <c r="DS99" s="774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4"/>
      <c r="DH100" s="774"/>
      <c r="DI100" s="774"/>
      <c r="DJ100" s="774"/>
      <c r="DK100" s="774"/>
      <c r="DL100" s="774"/>
      <c r="DM100" s="774"/>
      <c r="DN100" s="774"/>
      <c r="DO100" s="167"/>
      <c r="DP100" s="774"/>
      <c r="DQ100" s="774"/>
      <c r="DR100" s="774"/>
      <c r="DS100" s="774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4"/>
      <c r="DH101" s="774"/>
      <c r="DI101" s="774"/>
      <c r="DJ101" s="774"/>
      <c r="DK101" s="774"/>
      <c r="DL101" s="774"/>
      <c r="DM101" s="774"/>
      <c r="DN101" s="774"/>
      <c r="DO101" s="167"/>
      <c r="DP101" s="774"/>
      <c r="DQ101" s="774"/>
      <c r="DR101" s="774"/>
      <c r="DS101" s="774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2"/>
      <c r="DP163" s="833"/>
      <c r="DQ163" s="833"/>
      <c r="DR163" s="833"/>
      <c r="DS163" s="833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2"/>
      <c r="DP164" s="833"/>
      <c r="DQ164" s="833"/>
      <c r="DR164" s="833"/>
      <c r="DS164" s="833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2"/>
      <c r="DP165" s="833"/>
      <c r="DQ165" s="833"/>
      <c r="DR165" s="833"/>
      <c r="DS165" s="833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2"/>
      <c r="DP166" s="833"/>
      <c r="DQ166" s="833"/>
      <c r="DR166" s="833"/>
      <c r="DS166" s="833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2"/>
      <c r="DP167" s="833"/>
      <c r="DQ167" s="833"/>
      <c r="DR167" s="833"/>
      <c r="DS167" s="833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2"/>
      <c r="DP168" s="833"/>
      <c r="DQ168" s="833"/>
      <c r="DR168" s="833"/>
      <c r="DS168" s="833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2"/>
      <c r="DP169" s="833"/>
      <c r="DQ169" s="833"/>
      <c r="DR169" s="833"/>
      <c r="DS169" s="833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2"/>
      <c r="DP172" s="833"/>
      <c r="DQ172" s="833"/>
      <c r="DR172" s="833"/>
      <c r="DS172" s="833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2"/>
      <c r="DP180" s="833"/>
      <c r="DQ180" s="833"/>
      <c r="DR180" s="833"/>
      <c r="DS180" s="833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5"/>
      <c r="DH181" s="755"/>
      <c r="DI181" s="833"/>
      <c r="DJ181" s="833"/>
      <c r="DK181" s="833"/>
      <c r="DL181" s="833"/>
      <c r="DM181" s="833"/>
      <c r="DN181" s="833"/>
      <c r="DO181" s="2"/>
      <c r="DP181" s="833"/>
      <c r="DQ181" s="833"/>
      <c r="DR181" s="833"/>
      <c r="DS181" s="833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5"/>
      <c r="DH182" s="755"/>
      <c r="DI182" s="833"/>
      <c r="DJ182" s="833"/>
      <c r="DK182" s="833"/>
      <c r="DL182" s="833"/>
      <c r="DM182" s="833"/>
      <c r="DN182" s="833"/>
      <c r="DO182" s="2"/>
      <c r="DP182" s="833"/>
      <c r="DQ182" s="833"/>
      <c r="DR182" s="833"/>
      <c r="DS182" s="833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5"/>
      <c r="DH183" s="755"/>
      <c r="DI183" s="833"/>
      <c r="DJ183" s="833"/>
      <c r="DK183" s="833"/>
      <c r="DL183" s="833"/>
      <c r="DM183" s="833"/>
      <c r="DN183" s="833"/>
      <c r="DO183" s="2"/>
      <c r="DP183" s="833"/>
      <c r="DQ183" s="833"/>
      <c r="DR183" s="833"/>
      <c r="DS183" s="833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5"/>
      <c r="DH184" s="755"/>
      <c r="DI184" s="833"/>
      <c r="DJ184" s="833"/>
      <c r="DK184" s="833"/>
      <c r="DL184" s="833"/>
      <c r="DM184" s="833"/>
      <c r="DN184" s="833"/>
      <c r="DO184" s="2"/>
      <c r="DP184" s="833"/>
      <c r="DQ184" s="833"/>
      <c r="DR184" s="833"/>
      <c r="DS184" s="833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5"/>
      <c r="DH185" s="755"/>
      <c r="DI185" s="833"/>
      <c r="DJ185" s="833"/>
      <c r="DK185" s="833"/>
      <c r="DL185" s="833"/>
      <c r="DM185" s="833"/>
      <c r="DN185" s="833"/>
      <c r="DO185" s="2"/>
      <c r="DP185" s="833"/>
      <c r="DQ185" s="833"/>
      <c r="DR185" s="833"/>
      <c r="DS185" s="833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5"/>
      <c r="DH186" s="755"/>
      <c r="DI186" s="833"/>
      <c r="DJ186" s="833"/>
      <c r="DK186" s="833"/>
      <c r="DL186" s="833"/>
      <c r="DM186" s="833"/>
      <c r="DN186" s="833"/>
      <c r="DO186" s="2"/>
      <c r="DP186" s="833"/>
      <c r="DQ186" s="833"/>
      <c r="DR186" s="833"/>
      <c r="DS186" s="833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5"/>
      <c r="DH187" s="755"/>
      <c r="DI187" s="833"/>
      <c r="DJ187" s="833"/>
      <c r="DK187" s="833"/>
      <c r="DL187" s="833"/>
      <c r="DM187" s="833"/>
      <c r="DN187" s="833"/>
      <c r="DO187" s="2"/>
      <c r="DP187" s="833"/>
      <c r="DQ187" s="833"/>
      <c r="DR187" s="833"/>
      <c r="DS187" s="833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5"/>
      <c r="DH188" s="755"/>
      <c r="DI188" s="833"/>
      <c r="DJ188" s="833"/>
      <c r="DK188" s="833"/>
      <c r="DL188" s="833"/>
      <c r="DM188" s="833"/>
      <c r="DN188" s="833"/>
      <c r="DO188" s="2"/>
      <c r="DP188" s="833"/>
      <c r="DQ188" s="833"/>
      <c r="DR188" s="833"/>
      <c r="DS188" s="833"/>
    </row>
  </sheetData>
  <mergeCells count="117">
    <mergeCell ref="DM3:DM4"/>
    <mergeCell ref="DL3:DL4"/>
    <mergeCell ref="DO3:DS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4" customWidth="1"/>
    <col min="113" max="118" width="8" style="832" customWidth="1"/>
    <col min="119" max="119" width="8.42578125" bestFit="1" customWidth="1"/>
    <col min="120" max="123" width="8.42578125" style="832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0"/>
      <c r="DH2" s="780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29" t="str">
        <f>+entero!DO3</f>
        <v>Semana 2°</v>
      </c>
      <c r="DP3" s="1030"/>
      <c r="DQ3" s="1030"/>
      <c r="DR3" s="1030"/>
      <c r="DS3" s="1031"/>
      <c r="DT3" s="1037" t="s">
        <v>254</v>
      </c>
      <c r="DU3" s="1038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36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9"/>
      <c r="DH5" s="769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941">
        <v>7.5</v>
      </c>
      <c r="DP5" s="941">
        <v>7.5</v>
      </c>
      <c r="DQ5" s="941">
        <v>7.5</v>
      </c>
      <c r="DR5" s="941">
        <v>7.5</v>
      </c>
      <c r="DS5" s="941">
        <v>7.5</v>
      </c>
      <c r="DT5" s="894">
        <v>7.5</v>
      </c>
      <c r="DU5" s="94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6">
        <f>+entero!DG88</f>
        <v>6.96</v>
      </c>
      <c r="DH6" s="766">
        <f>+entero!DH88</f>
        <v>6.96</v>
      </c>
      <c r="DI6" s="766">
        <f>+entero!DI88</f>
        <v>6.96</v>
      </c>
      <c r="DJ6" s="766">
        <f>+entero!DJ88</f>
        <v>6.96</v>
      </c>
      <c r="DK6" s="766">
        <f>+entero!DK88</f>
        <v>6.96</v>
      </c>
      <c r="DL6" s="766">
        <f>+entero!DL88</f>
        <v>6.96</v>
      </c>
      <c r="DM6" s="766">
        <f>+entero!DM88</f>
        <v>6.96</v>
      </c>
      <c r="DN6" s="766">
        <f>+entero!DN88</f>
        <v>6.96</v>
      </c>
      <c r="DO6" s="942">
        <f>+entero!DO88</f>
        <v>6.96</v>
      </c>
      <c r="DP6" s="942">
        <f>+entero!DP88</f>
        <v>6.96</v>
      </c>
      <c r="DQ6" s="942">
        <f>+entero!DQ88</f>
        <v>6.96</v>
      </c>
      <c r="DR6" s="942">
        <f>+entero!DR88</f>
        <v>6.96</v>
      </c>
      <c r="DS6" s="942">
        <f>+entero!DS88</f>
        <v>6.96</v>
      </c>
      <c r="DT6" s="895">
        <f>+entero!DT88</f>
        <v>0</v>
      </c>
      <c r="DU6" s="943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6">
        <f>+entero!DG89</f>
        <v>6.86</v>
      </c>
      <c r="DH7" s="766">
        <f>+entero!DH89</f>
        <v>6.86</v>
      </c>
      <c r="DI7" s="766">
        <f>+entero!DI89</f>
        <v>6.86</v>
      </c>
      <c r="DJ7" s="766">
        <f>+entero!DJ89</f>
        <v>6.86</v>
      </c>
      <c r="DK7" s="766">
        <f>+entero!DK89</f>
        <v>6.86</v>
      </c>
      <c r="DL7" s="766">
        <f>+entero!DL89</f>
        <v>6.86</v>
      </c>
      <c r="DM7" s="766">
        <f>+entero!DM89</f>
        <v>6.86</v>
      </c>
      <c r="DN7" s="766">
        <f>+entero!DN89</f>
        <v>6.86</v>
      </c>
      <c r="DO7" s="942">
        <f>+entero!DO89</f>
        <v>6.86</v>
      </c>
      <c r="DP7" s="942">
        <f>+entero!DP89</f>
        <v>6.86</v>
      </c>
      <c r="DQ7" s="942">
        <f>+entero!DQ89</f>
        <v>6.86</v>
      </c>
      <c r="DR7" s="942">
        <f>+entero!DR89</f>
        <v>6.86</v>
      </c>
      <c r="DS7" s="942">
        <f>+entero!DS89</f>
        <v>6.86</v>
      </c>
      <c r="DT7" s="895">
        <f>+entero!DT89</f>
        <v>0</v>
      </c>
      <c r="DU7" s="943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0">
        <f>+entero!DG90</f>
        <v>6.9700874105103772</v>
      </c>
      <c r="DH8" s="770">
        <f>+entero!DH90</f>
        <v>6.9795989885282026</v>
      </c>
      <c r="DI8" s="770">
        <f>+entero!DI90</f>
        <v>6.9309922951728309</v>
      </c>
      <c r="DJ8" s="770">
        <f>+entero!DJ90</f>
        <v>6.9608844582499874</v>
      </c>
      <c r="DK8" s="770">
        <f>+entero!DK90</f>
        <v>6.9570535539722602</v>
      </c>
      <c r="DL8" s="770">
        <f>+entero!DL90</f>
        <v>6.9414416815121101</v>
      </c>
      <c r="DM8" s="770">
        <f>+entero!DM90</f>
        <v>6.9594112391968181</v>
      </c>
      <c r="DN8" s="770">
        <f>+entero!DN90</f>
        <v>6.9664743054410252</v>
      </c>
      <c r="DO8" s="469">
        <f>+entero!DO90</f>
        <v>6.9614352632696308</v>
      </c>
      <c r="DP8" s="469">
        <f>+entero!DP90</f>
        <v>6.9520078288143594</v>
      </c>
      <c r="DQ8" s="469">
        <f>+entero!DQ90</f>
        <v>6.9601772870752976</v>
      </c>
      <c r="DR8" s="469">
        <f>+entero!DR90</f>
        <v>6.9666949570253793</v>
      </c>
      <c r="DS8" s="469">
        <f>+entero!DS90</f>
        <v>6.9594922372650743</v>
      </c>
      <c r="DT8" s="856">
        <f>+entero!DT90</f>
        <v>-6.9820681759509284E-3</v>
      </c>
      <c r="DU8" s="944">
        <f>+entero!DU90</f>
        <v>-0.10022384164249942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0">
        <f>+entero!DG91</f>
        <v>63.703309847393342</v>
      </c>
      <c r="DH9" s="770">
        <f>+entero!DH91</f>
        <v>64.644184996083496</v>
      </c>
      <c r="DI9" s="770">
        <f>+entero!DI91</f>
        <v>64.602388765423285</v>
      </c>
      <c r="DJ9" s="770">
        <f>+entero!DJ91</f>
        <v>66.039609441699838</v>
      </c>
      <c r="DK9" s="770">
        <f>+entero!DK91</f>
        <v>65.474029554264447</v>
      </c>
      <c r="DL9" s="770">
        <f>+entero!DL91</f>
        <v>65.379166627390305</v>
      </c>
      <c r="DM9" s="770">
        <f>+entero!DM91</f>
        <v>64.933221203136895</v>
      </c>
      <c r="DN9" s="1010"/>
      <c r="DO9" s="271"/>
      <c r="DP9" s="271"/>
      <c r="DQ9" s="271"/>
      <c r="DR9" s="271"/>
      <c r="DS9" s="271"/>
      <c r="DT9" s="844"/>
      <c r="DU9" s="835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6">
        <f>+entero!DG92</f>
        <v>2.2259799999999998</v>
      </c>
      <c r="DH10" s="766">
        <f>+entero!DH92</f>
        <v>2.2317800000000001</v>
      </c>
      <c r="DI10" s="766">
        <f>+entero!DI92</f>
        <v>2.2366199999999998</v>
      </c>
      <c r="DJ10" s="766">
        <f>+entero!DJ92</f>
        <v>2.2418999999999998</v>
      </c>
      <c r="DK10" s="766">
        <f>+entero!DK92</f>
        <v>2.2471199999999998</v>
      </c>
      <c r="DL10" s="766">
        <f>+entero!DL92</f>
        <v>2.2520500000000001</v>
      </c>
      <c r="DM10" s="766">
        <f>+entero!DM92</f>
        <v>2.25759</v>
      </c>
      <c r="DN10" s="766">
        <f>+entero!DN92</f>
        <v>2.2582300000000002</v>
      </c>
      <c r="DO10" s="942">
        <f>+entero!DO92</f>
        <v>2.2587100000000002</v>
      </c>
      <c r="DP10" s="942">
        <f>+entero!DP92</f>
        <v>2.2588699999999999</v>
      </c>
      <c r="DQ10" s="942">
        <f>+entero!DQ92</f>
        <v>2.2590300000000001</v>
      </c>
      <c r="DR10" s="942">
        <f>+entero!DR92</f>
        <v>2.2591899999999998</v>
      </c>
      <c r="DS10" s="942">
        <f>+entero!DS92</f>
        <v>2.2593700000000001</v>
      </c>
      <c r="DT10" s="895">
        <f>+entero!DT92</f>
        <v>1.1399999999999189E-3</v>
      </c>
      <c r="DU10" s="943">
        <f>+entero!DU92</f>
        <v>5.0482014675212739E-2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0"/>
      <c r="DO11" s="271"/>
      <c r="DP11" s="271"/>
      <c r="DQ11" s="271"/>
      <c r="DR11" s="271"/>
      <c r="DS11" s="271"/>
      <c r="DT11" s="844"/>
      <c r="DU11" s="835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6"/>
      <c r="DH12" s="75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6"/>
      <c r="DH13" s="75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6"/>
      <c r="DH14" s="75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6"/>
      <c r="DH15" s="75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6"/>
      <c r="DH16" s="75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8"/>
      <c r="DH17" s="758"/>
      <c r="DI17" s="758"/>
      <c r="DJ17" s="758"/>
      <c r="DK17" s="758"/>
      <c r="DL17" s="758"/>
      <c r="DM17" s="758"/>
      <c r="DN17" s="758"/>
      <c r="DO17" s="27"/>
      <c r="DP17" s="27"/>
      <c r="DQ17" s="27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8"/>
      <c r="DH18" s="758"/>
      <c r="DI18" s="758"/>
      <c r="DJ18" s="758"/>
      <c r="DK18" s="758"/>
      <c r="DL18" s="758"/>
      <c r="DM18" s="758"/>
      <c r="DN18" s="758"/>
      <c r="DO18" s="27"/>
      <c r="DP18" s="27"/>
      <c r="DQ18" s="27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8"/>
      <c r="DH19" s="758"/>
      <c r="DI19" s="758"/>
      <c r="DJ19" s="758"/>
      <c r="DK19" s="758"/>
      <c r="DL19" s="758"/>
      <c r="DM19" s="758"/>
      <c r="DN19" s="758"/>
      <c r="DO19" s="27"/>
      <c r="DP19" s="27"/>
      <c r="DQ19" s="27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168"/>
      <c r="DP20" s="775"/>
      <c r="DQ20" s="775"/>
      <c r="DR20" s="775"/>
      <c r="DS20" s="775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168"/>
      <c r="DP21" s="775"/>
      <c r="DQ21" s="775"/>
      <c r="DR21" s="775"/>
      <c r="DS21" s="775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168"/>
      <c r="DP22" s="775"/>
      <c r="DQ22" s="775"/>
      <c r="DR22" s="775"/>
      <c r="DS22" s="775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168"/>
      <c r="DP23" s="775"/>
      <c r="DQ23" s="775"/>
      <c r="DR23" s="775"/>
      <c r="DS23" s="775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168"/>
      <c r="DP24" s="775"/>
      <c r="DQ24" s="775"/>
      <c r="DR24" s="775"/>
      <c r="DS24" s="775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168"/>
      <c r="DP25" s="775"/>
      <c r="DQ25" s="775"/>
      <c r="DR25" s="775"/>
      <c r="DS25" s="77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168"/>
      <c r="DP26" s="775"/>
      <c r="DQ26" s="775"/>
      <c r="DR26" s="775"/>
      <c r="DS26" s="775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168"/>
      <c r="DP27" s="775"/>
      <c r="DQ27" s="775"/>
      <c r="DR27" s="775"/>
      <c r="DS27" s="775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167"/>
      <c r="DP66" s="774"/>
      <c r="DQ66" s="774"/>
      <c r="DR66" s="774"/>
      <c r="DS66" s="774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167"/>
      <c r="DP67" s="774"/>
      <c r="DQ67" s="774"/>
      <c r="DR67" s="774"/>
      <c r="DS67" s="774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167"/>
      <c r="DP68" s="774"/>
      <c r="DQ68" s="774"/>
      <c r="DR68" s="774"/>
      <c r="DS68" s="774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167"/>
      <c r="DP69" s="774"/>
      <c r="DQ69" s="774"/>
      <c r="DR69" s="774"/>
      <c r="DS69" s="774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167"/>
      <c r="DP70" s="774"/>
      <c r="DQ70" s="774"/>
      <c r="DR70" s="774"/>
      <c r="DS70" s="774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167"/>
      <c r="DP71" s="774"/>
      <c r="DQ71" s="774"/>
      <c r="DR71" s="774"/>
      <c r="DS71" s="774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167"/>
      <c r="DP72" s="774"/>
      <c r="DQ72" s="774"/>
      <c r="DR72" s="774"/>
      <c r="DS72" s="774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167"/>
      <c r="DP73" s="774"/>
      <c r="DQ73" s="774"/>
      <c r="DR73" s="774"/>
      <c r="DS73" s="774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4"/>
      <c r="DH74" s="774"/>
      <c r="DI74" s="774"/>
      <c r="DJ74" s="774"/>
      <c r="DK74" s="774"/>
      <c r="DL74" s="774"/>
      <c r="DM74" s="774"/>
      <c r="DN74" s="774"/>
      <c r="DO74" s="167"/>
      <c r="DP74" s="774"/>
      <c r="DQ74" s="774"/>
      <c r="DR74" s="774"/>
      <c r="DS74" s="774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167"/>
      <c r="DP75" s="774"/>
      <c r="DQ75" s="774"/>
      <c r="DR75" s="774"/>
      <c r="DS75" s="774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170"/>
      <c r="DP76" s="776"/>
      <c r="DQ76" s="776"/>
      <c r="DR76" s="776"/>
      <c r="DS76" s="776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170"/>
      <c r="DP77" s="776"/>
      <c r="DQ77" s="776"/>
      <c r="DR77" s="776"/>
      <c r="DS77" s="776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170"/>
      <c r="DP78" s="776"/>
      <c r="DQ78" s="776"/>
      <c r="DR78" s="776"/>
      <c r="DS78" s="776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170"/>
      <c r="DP79" s="776"/>
      <c r="DQ79" s="776"/>
      <c r="DR79" s="776"/>
      <c r="DS79" s="776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170"/>
      <c r="DP80" s="776"/>
      <c r="DQ80" s="776"/>
      <c r="DR80" s="776"/>
      <c r="DS80" s="776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170"/>
      <c r="DP81" s="776"/>
      <c r="DQ81" s="776"/>
      <c r="DR81" s="776"/>
      <c r="DS81" s="776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170"/>
      <c r="DP82" s="776"/>
      <c r="DQ82" s="776"/>
      <c r="DR82" s="776"/>
      <c r="DS82" s="776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170"/>
      <c r="DP83" s="776"/>
      <c r="DQ83" s="776"/>
      <c r="DR83" s="776"/>
      <c r="DS83" s="776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170"/>
      <c r="DP84" s="776"/>
      <c r="DQ84" s="776"/>
      <c r="DR84" s="776"/>
      <c r="DS84" s="776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5"/>
      <c r="DH102" s="755"/>
      <c r="DI102" s="833"/>
      <c r="DJ102" s="833"/>
      <c r="DK102" s="833"/>
      <c r="DL102" s="833"/>
      <c r="DM102" s="833"/>
      <c r="DN102" s="833"/>
      <c r="DO102" s="2"/>
      <c r="DP102" s="833"/>
      <c r="DQ102" s="833"/>
      <c r="DR102" s="833"/>
      <c r="DS102" s="833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5"/>
      <c r="DH103" s="755"/>
      <c r="DI103" s="833"/>
      <c r="DJ103" s="833"/>
      <c r="DK103" s="833"/>
      <c r="DL103" s="833"/>
      <c r="DM103" s="833"/>
      <c r="DN103" s="833"/>
      <c r="DO103" s="2"/>
      <c r="DP103" s="833"/>
      <c r="DQ103" s="833"/>
      <c r="DR103" s="833"/>
      <c r="DS103" s="833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5"/>
      <c r="DH104" s="755"/>
      <c r="DI104" s="833"/>
      <c r="DJ104" s="833"/>
      <c r="DK104" s="833"/>
      <c r="DL104" s="833"/>
      <c r="DM104" s="833"/>
      <c r="DN104" s="833"/>
      <c r="DO104" s="2"/>
      <c r="DP104" s="833"/>
      <c r="DQ104" s="833"/>
      <c r="DR104" s="833"/>
      <c r="DS104" s="833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2"/>
      <c r="DP105" s="833"/>
      <c r="DQ105" s="833"/>
      <c r="DR105" s="833"/>
      <c r="DS105" s="833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2"/>
      <c r="DP106" s="833"/>
      <c r="DQ106" s="833"/>
      <c r="DR106" s="833"/>
      <c r="DS106" s="833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2"/>
      <c r="DP107" s="833"/>
      <c r="DQ107" s="833"/>
      <c r="DR107" s="833"/>
      <c r="DS107" s="833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2"/>
      <c r="DP108" s="833"/>
      <c r="DQ108" s="833"/>
      <c r="DR108" s="833"/>
      <c r="DS108" s="833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2"/>
      <c r="DP109" s="833"/>
      <c r="DQ109" s="833"/>
      <c r="DR109" s="833"/>
      <c r="DS109" s="833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2"/>
      <c r="DP110" s="833"/>
      <c r="DQ110" s="833"/>
      <c r="DR110" s="833"/>
      <c r="DS110" s="833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2"/>
      <c r="DP111" s="833"/>
      <c r="DQ111" s="833"/>
      <c r="DR111" s="833"/>
      <c r="DS111" s="833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2"/>
      <c r="DP112" s="833"/>
      <c r="DQ112" s="833"/>
      <c r="DR112" s="833"/>
      <c r="DS112" s="833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2"/>
      <c r="DP113" s="833"/>
      <c r="DQ113" s="833"/>
      <c r="DR113" s="833"/>
      <c r="DS113" s="833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2"/>
      <c r="DP114" s="833"/>
      <c r="DQ114" s="833"/>
      <c r="DR114" s="833"/>
      <c r="DS114" s="833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2"/>
      <c r="DP115" s="833"/>
      <c r="DQ115" s="833"/>
      <c r="DR115" s="833"/>
      <c r="DS115" s="833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2"/>
      <c r="DP116" s="833"/>
      <c r="DQ116" s="833"/>
      <c r="DR116" s="833"/>
      <c r="DS116" s="833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2"/>
      <c r="DP117" s="833"/>
      <c r="DQ117" s="833"/>
      <c r="DR117" s="833"/>
      <c r="DS117" s="833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2"/>
      <c r="DP118" s="833"/>
      <c r="DQ118" s="833"/>
      <c r="DR118" s="833"/>
      <c r="DS118" s="833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2"/>
      <c r="DP119" s="833"/>
      <c r="DQ119" s="833"/>
      <c r="DR119" s="833"/>
      <c r="DS119" s="833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2"/>
      <c r="DP120" s="833"/>
      <c r="DQ120" s="833"/>
      <c r="DR120" s="833"/>
      <c r="DS120" s="833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2"/>
      <c r="DP121" s="833"/>
      <c r="DQ121" s="833"/>
      <c r="DR121" s="833"/>
      <c r="DS121" s="833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</sheetData>
  <mergeCells count="117"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J3:BJ4"/>
    <mergeCell ref="CN3:CN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Q3:CQ4"/>
    <mergeCell ref="CE3:CE4"/>
    <mergeCell ref="CF3:CF4"/>
    <mergeCell ref="CM3:CM4"/>
    <mergeCell ref="BA3:BA4"/>
    <mergeCell ref="AK3:AK4"/>
    <mergeCell ref="CT3:CT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4" customWidth="1"/>
    <col min="113" max="118" width="7.7109375" style="832" customWidth="1"/>
    <col min="119" max="119" width="8.140625" customWidth="1"/>
    <col min="120" max="123" width="8.140625" style="832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29" t="str">
        <f>+entero!DO3</f>
        <v>Semana 2°</v>
      </c>
      <c r="DP3" s="1030"/>
      <c r="DQ3" s="1030"/>
      <c r="DR3" s="1030"/>
      <c r="DS3" s="1031"/>
      <c r="DT3" s="1037" t="s">
        <v>254</v>
      </c>
      <c r="DU3" s="1038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 t="str">
        <f>entero!CT3</f>
        <v xml:space="preserve">2016                         A  fines de Sep* </v>
      </c>
      <c r="CU4" s="1034" t="str">
        <f>entero!CU3</f>
        <v xml:space="preserve">2016                         A  fines de Oct* </v>
      </c>
      <c r="CV4" s="1034" t="str">
        <f>entero!CV3</f>
        <v xml:space="preserve">2016                         A  fines de Nov* </v>
      </c>
      <c r="CW4" s="1034" t="str">
        <f>entero!CW3</f>
        <v>2016                         A  fines de Dic* 15</v>
      </c>
      <c r="CX4" s="1034" t="str">
        <f>entero!CX3</f>
        <v xml:space="preserve">2017                         A  fines de Ene* </v>
      </c>
      <c r="CY4" s="1034" t="str">
        <f>entero!CY3</f>
        <v xml:space="preserve">2017                         A  fines de Feb* </v>
      </c>
      <c r="CZ4" s="1034" t="str">
        <f>entero!CZ3</f>
        <v xml:space="preserve">2017                         A  fines de Mar* </v>
      </c>
      <c r="DA4" s="1034" t="str">
        <f>entero!DA3</f>
        <v xml:space="preserve">2017                         A  fines de Abr* </v>
      </c>
      <c r="DB4" s="1034" t="str">
        <f>entero!DB3</f>
        <v xml:space="preserve">2017                         A  fines de May* </v>
      </c>
      <c r="DC4" s="1034" t="str">
        <f>entero!DC3</f>
        <v xml:space="preserve">2017                         A  fines de Jun* </v>
      </c>
      <c r="DD4" s="1034" t="str">
        <f>entero!DD3</f>
        <v xml:space="preserve">2017                         A  fines de Jul* </v>
      </c>
      <c r="DE4" s="1034" t="str">
        <f>entero!DE3</f>
        <v xml:space="preserve">2017                         A  fines de Ago* </v>
      </c>
      <c r="DF4" s="1034" t="str">
        <f>entero!DF3</f>
        <v xml:space="preserve">2017                         A  fines de Sep* </v>
      </c>
      <c r="DG4" s="1034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36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7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9"/>
      <c r="DH5" s="779"/>
      <c r="DI5" s="779"/>
      <c r="DJ5" s="779"/>
      <c r="DK5" s="779"/>
      <c r="DL5" s="779"/>
      <c r="DM5" s="779"/>
      <c r="DN5" s="779"/>
      <c r="DO5" s="779"/>
      <c r="DP5" s="779"/>
      <c r="DQ5" s="779"/>
      <c r="DR5" s="779"/>
      <c r="DS5" s="779"/>
      <c r="DT5" s="779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7"/>
      <c r="DH6" s="767"/>
      <c r="DI6" s="767" t="e">
        <f>+entero!#REF!</f>
        <v>#REF!</v>
      </c>
      <c r="DJ6" s="767" t="e">
        <f>+entero!#REF!</f>
        <v>#REF!</v>
      </c>
      <c r="DK6" s="767" t="e">
        <f>+entero!#REF!</f>
        <v>#REF!</v>
      </c>
      <c r="DL6" s="767" t="e">
        <f>+entero!#REF!</f>
        <v>#REF!</v>
      </c>
      <c r="DM6" s="767" t="e">
        <f>+entero!#REF!</f>
        <v>#REF!</v>
      </c>
      <c r="DN6" s="767" t="e">
        <f>+entero!#REF!</f>
        <v>#REF!</v>
      </c>
      <c r="DO6" s="767" t="e">
        <f>+entero!#REF!</f>
        <v>#REF!</v>
      </c>
      <c r="DP6" s="767" t="e">
        <f>+entero!#REF!</f>
        <v>#REF!</v>
      </c>
      <c r="DQ6" s="767" t="e">
        <f>+entero!#REF!</f>
        <v>#REF!</v>
      </c>
      <c r="DR6" s="767" t="e">
        <f>+entero!#REF!</f>
        <v>#REF!</v>
      </c>
      <c r="DS6" s="767" t="e">
        <f>+entero!#REF!</f>
        <v>#REF!</v>
      </c>
      <c r="DT6" s="767" t="e">
        <f>+entero!#REF!</f>
        <v>#REF!</v>
      </c>
      <c r="DU6" s="92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7"/>
      <c r="DH7" s="767"/>
      <c r="DI7" s="767" t="e">
        <f>+entero!#REF!</f>
        <v>#REF!</v>
      </c>
      <c r="DJ7" s="767" t="e">
        <f>+entero!#REF!</f>
        <v>#REF!</v>
      </c>
      <c r="DK7" s="767" t="e">
        <f>+entero!#REF!</f>
        <v>#REF!</v>
      </c>
      <c r="DL7" s="767" t="e">
        <f>+entero!#REF!</f>
        <v>#REF!</v>
      </c>
      <c r="DM7" s="767" t="e">
        <f>+entero!#REF!</f>
        <v>#REF!</v>
      </c>
      <c r="DN7" s="767" t="e">
        <f>+entero!#REF!</f>
        <v>#REF!</v>
      </c>
      <c r="DO7" s="767" t="e">
        <f>+entero!#REF!</f>
        <v>#REF!</v>
      </c>
      <c r="DP7" s="767" t="e">
        <f>+entero!#REF!</f>
        <v>#REF!</v>
      </c>
      <c r="DQ7" s="767" t="e">
        <f>+entero!#REF!</f>
        <v>#REF!</v>
      </c>
      <c r="DR7" s="767" t="e">
        <f>+entero!#REF!</f>
        <v>#REF!</v>
      </c>
      <c r="DS7" s="767" t="e">
        <f>+entero!#REF!</f>
        <v>#REF!</v>
      </c>
      <c r="DT7" s="767" t="e">
        <f>+entero!#REF!</f>
        <v>#REF!</v>
      </c>
      <c r="DU7" s="92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7"/>
      <c r="DH8" s="767"/>
      <c r="DI8" s="767" t="e">
        <f>+entero!#REF!</f>
        <v>#REF!</v>
      </c>
      <c r="DJ8" s="767" t="e">
        <f>+entero!#REF!</f>
        <v>#REF!</v>
      </c>
      <c r="DK8" s="767" t="e">
        <f>+entero!#REF!</f>
        <v>#REF!</v>
      </c>
      <c r="DL8" s="767" t="e">
        <f>+entero!#REF!</f>
        <v>#REF!</v>
      </c>
      <c r="DM8" s="767" t="e">
        <f>+entero!#REF!</f>
        <v>#REF!</v>
      </c>
      <c r="DN8" s="767" t="e">
        <f>+entero!#REF!</f>
        <v>#REF!</v>
      </c>
      <c r="DO8" s="767" t="e">
        <f>+entero!#REF!</f>
        <v>#REF!</v>
      </c>
      <c r="DP8" s="767" t="e">
        <f>+entero!#REF!</f>
        <v>#REF!</v>
      </c>
      <c r="DQ8" s="767" t="e">
        <f>+entero!#REF!</f>
        <v>#REF!</v>
      </c>
      <c r="DR8" s="767" t="e">
        <f>+entero!#REF!</f>
        <v>#REF!</v>
      </c>
      <c r="DS8" s="767" t="e">
        <f>+entero!#REF!</f>
        <v>#REF!</v>
      </c>
      <c r="DT8" s="767" t="e">
        <f>+entero!#REF!</f>
        <v>#REF!</v>
      </c>
      <c r="DU8" s="92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7"/>
      <c r="DH9" s="767"/>
      <c r="DI9" s="767" t="e">
        <f>+entero!#REF!</f>
        <v>#REF!</v>
      </c>
      <c r="DJ9" s="767" t="e">
        <f>+entero!#REF!</f>
        <v>#REF!</v>
      </c>
      <c r="DK9" s="767" t="e">
        <f>+entero!#REF!</f>
        <v>#REF!</v>
      </c>
      <c r="DL9" s="767" t="e">
        <f>+entero!#REF!</f>
        <v>#REF!</v>
      </c>
      <c r="DM9" s="767" t="e">
        <f>+entero!#REF!</f>
        <v>#REF!</v>
      </c>
      <c r="DN9" s="767" t="e">
        <f>+entero!#REF!</f>
        <v>#REF!</v>
      </c>
      <c r="DO9" s="767" t="e">
        <f>+entero!#REF!</f>
        <v>#REF!</v>
      </c>
      <c r="DP9" s="767" t="e">
        <f>+entero!#REF!</f>
        <v>#REF!</v>
      </c>
      <c r="DQ9" s="767" t="e">
        <f>+entero!#REF!</f>
        <v>#REF!</v>
      </c>
      <c r="DR9" s="767" t="e">
        <f>+entero!#REF!</f>
        <v>#REF!</v>
      </c>
      <c r="DS9" s="767" t="e">
        <f>+entero!#REF!</f>
        <v>#REF!</v>
      </c>
      <c r="DT9" s="767" t="e">
        <f>+entero!#REF!</f>
        <v>#REF!</v>
      </c>
      <c r="DU9" s="92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3">
        <f>+entero!DG95</f>
        <v>1084.7431516281645</v>
      </c>
      <c r="DH10" s="793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793">
        <f>+entero!DM95</f>
        <v>932.29607267627</v>
      </c>
      <c r="DN10" s="793">
        <f>+entero!DN95</f>
        <v>924.17417907277184</v>
      </c>
      <c r="DO10" s="978">
        <f>+entero!DO95</f>
        <v>924.17417907277184</v>
      </c>
      <c r="DP10" s="978">
        <f>+entero!DP95</f>
        <v>924.17417907277184</v>
      </c>
      <c r="DQ10" s="978">
        <f>+entero!DQ95</f>
        <v>924.17417907277184</v>
      </c>
      <c r="DR10" s="978">
        <f>+entero!DR95</f>
        <v>924.17417907277184</v>
      </c>
      <c r="DS10" s="978">
        <f>+entero!DS95</f>
        <v>849.45402086869012</v>
      </c>
      <c r="DT10" s="900">
        <f>+entero!DT95</f>
        <v>-74.720158204081713</v>
      </c>
      <c r="DU10" s="945">
        <f>+entero!DU95</f>
        <v>-8.0850731275622483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6"/>
      <c r="DH11" s="75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8"/>
      <c r="DH12" s="758"/>
      <c r="DI12" s="758"/>
      <c r="DJ12" s="758"/>
      <c r="DK12" s="758"/>
      <c r="DL12" s="758"/>
      <c r="DM12" s="758"/>
      <c r="DN12" s="758"/>
      <c r="DO12" s="27"/>
      <c r="DP12" s="27"/>
      <c r="DQ12" s="27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8"/>
      <c r="DH13" s="758"/>
      <c r="DI13" s="758"/>
      <c r="DJ13" s="758"/>
      <c r="DK13" s="758"/>
      <c r="DL13" s="758"/>
      <c r="DM13" s="758"/>
      <c r="DN13" s="758"/>
      <c r="DO13" s="27"/>
      <c r="DP13" s="27"/>
      <c r="DQ13" s="27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8"/>
      <c r="DH14" s="758"/>
      <c r="DI14" s="758"/>
      <c r="DJ14" s="758"/>
      <c r="DK14" s="758"/>
      <c r="DL14" s="758"/>
      <c r="DM14" s="758"/>
      <c r="DN14" s="758"/>
      <c r="DO14" s="27"/>
      <c r="DP14" s="27"/>
      <c r="DQ14" s="27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7"/>
      <c r="DH15" s="777"/>
      <c r="DI15" s="777"/>
      <c r="DJ15" s="777"/>
      <c r="DK15" s="777"/>
      <c r="DL15" s="777"/>
      <c r="DM15" s="777"/>
      <c r="DN15" s="777"/>
      <c r="DO15" s="173"/>
      <c r="DP15" s="777"/>
      <c r="DQ15" s="777"/>
      <c r="DR15" s="777"/>
      <c r="DS15" s="777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7"/>
      <c r="DH16" s="777"/>
      <c r="DI16" s="777"/>
      <c r="DJ16" s="777"/>
      <c r="DK16" s="777"/>
      <c r="DL16" s="777"/>
      <c r="DM16" s="777"/>
      <c r="DN16" s="777"/>
      <c r="DO16" s="173"/>
      <c r="DP16" s="777"/>
      <c r="DQ16" s="777"/>
      <c r="DR16" s="777"/>
      <c r="DS16" s="777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5"/>
      <c r="DH17" s="775"/>
      <c r="DI17" s="775"/>
      <c r="DJ17" s="775"/>
      <c r="DK17" s="775"/>
      <c r="DL17" s="775"/>
      <c r="DM17" s="775"/>
      <c r="DN17" s="775"/>
      <c r="DO17" s="168"/>
      <c r="DP17" s="775"/>
      <c r="DQ17" s="775"/>
      <c r="DR17" s="775"/>
      <c r="DS17" s="775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5"/>
      <c r="DH18" s="775"/>
      <c r="DI18" s="775"/>
      <c r="DJ18" s="775"/>
      <c r="DK18" s="775"/>
      <c r="DL18" s="775"/>
      <c r="DM18" s="775"/>
      <c r="DN18" s="775"/>
      <c r="DO18" s="168"/>
      <c r="DP18" s="775"/>
      <c r="DQ18" s="775"/>
      <c r="DR18" s="775"/>
      <c r="DS18" s="775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5"/>
      <c r="DH19" s="775"/>
      <c r="DI19" s="775"/>
      <c r="DJ19" s="775"/>
      <c r="DK19" s="775"/>
      <c r="DL19" s="775"/>
      <c r="DM19" s="775"/>
      <c r="DN19" s="775"/>
      <c r="DO19" s="168"/>
      <c r="DP19" s="775"/>
      <c r="DQ19" s="775"/>
      <c r="DR19" s="775"/>
      <c r="DS19" s="775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168"/>
      <c r="DP20" s="775"/>
      <c r="DQ20" s="775"/>
      <c r="DR20" s="775"/>
      <c r="DS20" s="775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168"/>
      <c r="DP21" s="775"/>
      <c r="DQ21" s="775"/>
      <c r="DR21" s="775"/>
      <c r="DS21" s="775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168"/>
      <c r="DP22" s="775"/>
      <c r="DQ22" s="775"/>
      <c r="DR22" s="775"/>
      <c r="DS22" s="775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168"/>
      <c r="DP23" s="775"/>
      <c r="DQ23" s="775"/>
      <c r="DR23" s="775"/>
      <c r="DS23" s="775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168"/>
      <c r="DP24" s="775"/>
      <c r="DQ24" s="775"/>
      <c r="DR24" s="775"/>
      <c r="DS24" s="775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168"/>
      <c r="DP25" s="775"/>
      <c r="DQ25" s="775"/>
      <c r="DR25" s="775"/>
      <c r="DS25" s="77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168"/>
      <c r="DP26" s="775"/>
      <c r="DQ26" s="775"/>
      <c r="DR26" s="775"/>
      <c r="DS26" s="775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168"/>
      <c r="DP27" s="775"/>
      <c r="DQ27" s="775"/>
      <c r="DR27" s="775"/>
      <c r="DS27" s="775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4"/>
      <c r="DH64" s="774"/>
      <c r="DI64" s="774"/>
      <c r="DJ64" s="774"/>
      <c r="DK64" s="774"/>
      <c r="DL64" s="774"/>
      <c r="DM64" s="774"/>
      <c r="DN64" s="774"/>
      <c r="DO64" s="167"/>
      <c r="DP64" s="774"/>
      <c r="DQ64" s="774"/>
      <c r="DR64" s="774"/>
      <c r="DS64" s="774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4"/>
      <c r="DH65" s="774"/>
      <c r="DI65" s="774"/>
      <c r="DJ65" s="774"/>
      <c r="DK65" s="774"/>
      <c r="DL65" s="774"/>
      <c r="DM65" s="774"/>
      <c r="DN65" s="774"/>
      <c r="DO65" s="167"/>
      <c r="DP65" s="774"/>
      <c r="DQ65" s="774"/>
      <c r="DR65" s="774"/>
      <c r="DS65" s="774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167"/>
      <c r="DP66" s="774"/>
      <c r="DQ66" s="774"/>
      <c r="DR66" s="774"/>
      <c r="DS66" s="774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167"/>
      <c r="DP67" s="774"/>
      <c r="DQ67" s="774"/>
      <c r="DR67" s="774"/>
      <c r="DS67" s="774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167"/>
      <c r="DP68" s="774"/>
      <c r="DQ68" s="774"/>
      <c r="DR68" s="774"/>
      <c r="DS68" s="774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167"/>
      <c r="DP69" s="774"/>
      <c r="DQ69" s="774"/>
      <c r="DR69" s="774"/>
      <c r="DS69" s="774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167"/>
      <c r="DP70" s="774"/>
      <c r="DQ70" s="774"/>
      <c r="DR70" s="774"/>
      <c r="DS70" s="774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167"/>
      <c r="DP71" s="774"/>
      <c r="DQ71" s="774"/>
      <c r="DR71" s="774"/>
      <c r="DS71" s="774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167"/>
      <c r="DP72" s="774"/>
      <c r="DQ72" s="774"/>
      <c r="DR72" s="774"/>
      <c r="DS72" s="774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167"/>
      <c r="DP73" s="774"/>
      <c r="DQ73" s="774"/>
      <c r="DR73" s="774"/>
      <c r="DS73" s="774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6"/>
      <c r="DH74" s="776"/>
      <c r="DI74" s="776"/>
      <c r="DJ74" s="776"/>
      <c r="DK74" s="776"/>
      <c r="DL74" s="776"/>
      <c r="DM74" s="776"/>
      <c r="DN74" s="776"/>
      <c r="DO74" s="170"/>
      <c r="DP74" s="776"/>
      <c r="DQ74" s="776"/>
      <c r="DR74" s="776"/>
      <c r="DS74" s="776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6"/>
      <c r="DH75" s="776"/>
      <c r="DI75" s="776"/>
      <c r="DJ75" s="776"/>
      <c r="DK75" s="776"/>
      <c r="DL75" s="776"/>
      <c r="DM75" s="776"/>
      <c r="DN75" s="776"/>
      <c r="DO75" s="170"/>
      <c r="DP75" s="776"/>
      <c r="DQ75" s="776"/>
      <c r="DR75" s="776"/>
      <c r="DS75" s="77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170"/>
      <c r="DP76" s="776"/>
      <c r="DQ76" s="776"/>
      <c r="DR76" s="776"/>
      <c r="DS76" s="776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170"/>
      <c r="DP77" s="776"/>
      <c r="DQ77" s="776"/>
      <c r="DR77" s="776"/>
      <c r="DS77" s="776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170"/>
      <c r="DP78" s="776"/>
      <c r="DQ78" s="776"/>
      <c r="DR78" s="776"/>
      <c r="DS78" s="776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170"/>
      <c r="DP79" s="776"/>
      <c r="DQ79" s="776"/>
      <c r="DR79" s="776"/>
      <c r="DS79" s="776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170"/>
      <c r="DP80" s="776"/>
      <c r="DQ80" s="776"/>
      <c r="DR80" s="776"/>
      <c r="DS80" s="776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170"/>
      <c r="DP81" s="776"/>
      <c r="DQ81" s="776"/>
      <c r="DR81" s="776"/>
      <c r="DS81" s="776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170"/>
      <c r="DP82" s="776"/>
      <c r="DQ82" s="776"/>
      <c r="DR82" s="776"/>
      <c r="DS82" s="776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170"/>
      <c r="DP83" s="776"/>
      <c r="DQ83" s="776"/>
      <c r="DR83" s="776"/>
      <c r="DS83" s="776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170"/>
      <c r="DP84" s="776"/>
      <c r="DQ84" s="776"/>
      <c r="DR84" s="776"/>
      <c r="DS84" s="776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</sheetData>
  <mergeCells count="117">
    <mergeCell ref="DM3:DM4"/>
    <mergeCell ref="DL3:DL4"/>
    <mergeCell ref="DO3:DS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4" customWidth="1"/>
    <col min="113" max="118" width="7.7109375" style="832" customWidth="1"/>
    <col min="119" max="119" width="8" customWidth="1"/>
    <col min="120" max="123" width="8" style="832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0" t="str">
        <f>+entero!DO3</f>
        <v>Semana 2°</v>
      </c>
      <c r="DP3" s="1030"/>
      <c r="DQ3" s="1030"/>
      <c r="DR3" s="1030"/>
      <c r="DS3" s="1031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28"/>
      <c r="DH4" s="1014"/>
      <c r="DI4" s="1014"/>
      <c r="DJ4" s="1014"/>
      <c r="DK4" s="1014"/>
      <c r="DL4" s="1014"/>
      <c r="DM4" s="1014"/>
      <c r="DN4" s="1036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4">
        <f>+entero!DS4</f>
        <v>43231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9"/>
      <c r="DH5" s="859"/>
      <c r="DI5" s="11"/>
      <c r="DJ5" s="11"/>
      <c r="DK5" s="11"/>
      <c r="DL5" s="11"/>
      <c r="DM5" s="859"/>
      <c r="DN5" s="859"/>
      <c r="DO5" s="947"/>
      <c r="DP5" s="947"/>
      <c r="DQ5" s="947"/>
      <c r="DR5" s="947"/>
      <c r="DS5" s="946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2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948"/>
      <c r="DP6" s="948"/>
      <c r="DQ6" s="948"/>
      <c r="DR6" s="948"/>
      <c r="DS6" s="982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2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0">
        <f>+entero!DG98</f>
        <v>-0.21422961184162093</v>
      </c>
      <c r="DH7" s="770">
        <f>+entero!DH98</f>
        <v>7.7759331634053019E-2</v>
      </c>
      <c r="DI7" s="770">
        <f>+entero!DI98</f>
        <v>0.3369056147454641</v>
      </c>
      <c r="DJ7" s="770">
        <f>+entero!DJ98</f>
        <v>0.30475384848263065</v>
      </c>
      <c r="DK7" s="770">
        <f>+entero!DK98</f>
        <v>0.31916234375608532</v>
      </c>
      <c r="DL7" s="770">
        <f>+entero!DL98</f>
        <v>-0.12767242128135514</v>
      </c>
      <c r="DM7" s="770">
        <f>+entero!DM98</f>
        <v>-0.14238761166261993</v>
      </c>
      <c r="DN7" s="1011"/>
      <c r="DO7" s="948"/>
      <c r="DP7" s="948"/>
      <c r="DQ7" s="948"/>
      <c r="DR7" s="948"/>
      <c r="DS7" s="982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2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0">
        <f>+entero!DG99</f>
        <v>2.2902386038060163</v>
      </c>
      <c r="DH8" s="770">
        <f>+entero!DH99</f>
        <v>2.3697788096712191</v>
      </c>
      <c r="DI8" s="770">
        <f>+entero!DI99</f>
        <v>2.7146683422835105</v>
      </c>
      <c r="DJ8" s="770">
        <f>+entero!DJ99</f>
        <v>0.30475384848263065</v>
      </c>
      <c r="DK8" s="770">
        <f>+entero!DK99</f>
        <v>0.62488885176421594</v>
      </c>
      <c r="DL8" s="770">
        <f>+entero!DL99</f>
        <v>0.49641861975548984</v>
      </c>
      <c r="DM8" s="770">
        <f>+entero!DM99</f>
        <v>0.35332416947635448</v>
      </c>
      <c r="DN8" s="1011"/>
      <c r="DO8" s="948"/>
      <c r="DP8" s="948"/>
      <c r="DQ8" s="948"/>
      <c r="DR8" s="948"/>
      <c r="DS8" s="982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2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0">
        <f>+entero!DG100</f>
        <v>3.0118281211627629</v>
      </c>
      <c r="DH9" s="770">
        <f>+entero!DH100</f>
        <v>2.665328167462655</v>
      </c>
      <c r="DI9" s="770">
        <f>+entero!DI100</f>
        <v>2.7146683422835105</v>
      </c>
      <c r="DJ9" s="770">
        <f>+entero!DJ100</f>
        <v>2.9280718035576525</v>
      </c>
      <c r="DK9" s="770">
        <f>+entero!DK100</f>
        <v>2.8702155472603907</v>
      </c>
      <c r="DL9" s="770">
        <f>+entero!DL100</f>
        <v>2.7280740860542663</v>
      </c>
      <c r="DM9" s="770">
        <f>+entero!DM100</f>
        <v>3.0091931753225998</v>
      </c>
      <c r="DN9" s="1011"/>
      <c r="DO9" s="948"/>
      <c r="DP9" s="948"/>
      <c r="DQ9" s="948"/>
      <c r="DR9" s="948"/>
      <c r="DS9" s="982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2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1"/>
      <c r="DO10" s="948"/>
      <c r="DP10" s="948"/>
      <c r="DQ10" s="948"/>
      <c r="DR10" s="948"/>
      <c r="DS10" s="982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2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0">
        <f>+entero!DG102</f>
        <v>6.4333329385264731E-2</v>
      </c>
      <c r="DH11" s="770">
        <f>+entero!DH102</f>
        <v>9.698532660993131E-2</v>
      </c>
      <c r="DI11" s="770">
        <f>+entero!DI102</f>
        <v>0.35420193507286069</v>
      </c>
      <c r="DJ11" s="770">
        <f>+entero!DJ102</f>
        <v>0.2132488439875774</v>
      </c>
      <c r="DK11" s="770">
        <f>+entero!DK102</f>
        <v>0.34541414463229936</v>
      </c>
      <c r="DL11" s="770">
        <f>+entero!DL102</f>
        <v>-0.12754046640800942</v>
      </c>
      <c r="DM11" s="770">
        <f>+entero!DM102</f>
        <v>-0.1262252705172027</v>
      </c>
      <c r="DN11" s="1011"/>
      <c r="DO11" s="948"/>
      <c r="DP11" s="948"/>
      <c r="DQ11" s="948"/>
      <c r="DR11" s="948"/>
      <c r="DS11" s="982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2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0">
        <f>+entero!DG103</f>
        <v>0.90582527167111238</v>
      </c>
      <c r="DH12" s="770">
        <f>+entero!DH103</f>
        <v>1.0036891158792915</v>
      </c>
      <c r="DI12" s="770">
        <f>+entero!DI103</f>
        <v>1.3614461372227105</v>
      </c>
      <c r="DJ12" s="770">
        <f>+entero!DJ103</f>
        <v>0.21324884398756794</v>
      </c>
      <c r="DK12" s="770">
        <f>+entero!DK103</f>
        <v>0.55939958029027625</v>
      </c>
      <c r="DL12" s="770">
        <f>+entero!DL103</f>
        <v>0.4311456530484703</v>
      </c>
      <c r="DM12" s="770">
        <f>+entero!DM103</f>
        <v>0.30437616776437526</v>
      </c>
      <c r="DN12" s="1011"/>
      <c r="DO12" s="948"/>
      <c r="DP12" s="948"/>
      <c r="DQ12" s="948"/>
      <c r="DR12" s="948"/>
      <c r="DS12" s="982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2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0">
        <f>+entero!DG104</f>
        <v>1.2643166765828218</v>
      </c>
      <c r="DH13" s="770">
        <f>+entero!DH104</f>
        <v>1.2760781446075731</v>
      </c>
      <c r="DI13" s="770">
        <f>+entero!DI104</f>
        <v>1.3614461372227105</v>
      </c>
      <c r="DJ13" s="770">
        <f>+entero!DJ104</f>
        <v>1.2771931131561054</v>
      </c>
      <c r="DK13" s="770">
        <f>+entero!DK104</f>
        <v>1.5154308372079317</v>
      </c>
      <c r="DL13" s="770">
        <f>+entero!DL104</f>
        <v>1.4551004529747669</v>
      </c>
      <c r="DM13" s="770">
        <f>+entero!DM104</f>
        <v>1.5212910738010121</v>
      </c>
      <c r="DN13" s="1011"/>
      <c r="DO13" s="948"/>
      <c r="DP13" s="948"/>
      <c r="DQ13" s="948"/>
      <c r="DR13" s="948"/>
      <c r="DS13" s="982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0">
        <f>+entero!DF105</f>
        <v>4.12801658974917E-2</v>
      </c>
      <c r="DG14" s="770">
        <f>+entero!DG105</f>
        <v>4.48079426569769E-2</v>
      </c>
      <c r="DH14" s="770">
        <f>+entero!DH105</f>
        <v>3.8998881692392504E-2</v>
      </c>
      <c r="DI14" s="770">
        <f>+entero!DI105</f>
        <v>4.0480780127323923E-2</v>
      </c>
      <c r="DJ14" s="770">
        <f>+entero!DJ105</f>
        <v>3.2305878658164297E-2</v>
      </c>
      <c r="DK14" s="770">
        <f>+entero!DK105</f>
        <v>0.47398617176823998</v>
      </c>
      <c r="DL14" s="770">
        <f>+entero!DL105</f>
        <v>8.3417545718957403E-2</v>
      </c>
      <c r="DM14" s="770">
        <f>+entero!DM105</f>
        <v>2.92880723847249E-2</v>
      </c>
      <c r="DN14" s="1011"/>
      <c r="DO14" s="948"/>
      <c r="DP14" s="948"/>
      <c r="DQ14" s="948"/>
      <c r="DR14" s="948"/>
      <c r="DS14" s="982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0">
        <f>+entero!DF106</f>
        <v>-1.0309492243065099</v>
      </c>
      <c r="DG15" s="770">
        <f>+entero!DG106</f>
        <v>-0.76280646201982705</v>
      </c>
      <c r="DH15" s="770">
        <f>+entero!DH106</f>
        <v>2.3884189545370083</v>
      </c>
      <c r="DI15" s="770">
        <f>+entero!DI106</f>
        <v>0.67906579981027448</v>
      </c>
      <c r="DJ15" s="770">
        <f>+entero!DJ106</f>
        <v>1.0268392318931501</v>
      </c>
      <c r="DK15" s="770">
        <f>+entero!DK106</f>
        <v>-0.68294428907140803</v>
      </c>
      <c r="DL15" s="770">
        <f>+entero!DL106</f>
        <v>1.72755918097045</v>
      </c>
      <c r="DM15" s="770">
        <f>+entero!DM106</f>
        <v>0.57393176320903505</v>
      </c>
      <c r="DN15" s="1011"/>
      <c r="DO15" s="948"/>
      <c r="DP15" s="948"/>
      <c r="DQ15" s="948"/>
      <c r="DR15" s="948"/>
      <c r="DS15" s="982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0">
        <f>+entero!DF107</f>
        <v>0.41174830886684999</v>
      </c>
      <c r="DG16" s="770">
        <f>+entero!DG107</f>
        <v>0.68379985777580898</v>
      </c>
      <c r="DH16" s="770">
        <f>+entero!DH107</f>
        <v>3.8809615048946844</v>
      </c>
      <c r="DI16" s="770">
        <f>+entero!DI107</f>
        <v>2.1466906656967311</v>
      </c>
      <c r="DJ16" s="770">
        <f>+entero!DJ107</f>
        <v>2.4995336813376698</v>
      </c>
      <c r="DK16" s="770">
        <f>+entero!DK107</f>
        <v>0.76482620234155396</v>
      </c>
      <c r="DL16" s="770">
        <f>+entero!DL107</f>
        <v>3.2104682069321102</v>
      </c>
      <c r="DM16" s="770">
        <f>+entero!DM107</f>
        <v>2.0400240629642599</v>
      </c>
      <c r="DN16" s="1011"/>
      <c r="DO16" s="948"/>
      <c r="DP16" s="948"/>
      <c r="DQ16" s="948"/>
      <c r="DR16" s="948"/>
      <c r="DS16" s="982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0">
        <f>+entero!DF108</f>
        <v>-1.39609454912978</v>
      </c>
      <c r="DG17" s="785">
        <f>+entero!DG108</f>
        <v>-1.39261745881798</v>
      </c>
      <c r="DH17" s="785">
        <f>+entero!DH108</f>
        <v>-1.3983430562629517</v>
      </c>
      <c r="DI17" s="785">
        <f>+entero!DI108</f>
        <v>-1.3968824494722032</v>
      </c>
      <c r="DJ17" s="785">
        <f>+entero!DJ108</f>
        <v>-1.4049398954604799</v>
      </c>
      <c r="DK17" s="785">
        <f>+entero!DK108</f>
        <v>-0.96962758736219801</v>
      </c>
      <c r="DL17" s="785">
        <f>+entero!DL108</f>
        <v>-1.35456259143216</v>
      </c>
      <c r="DM17" s="785">
        <f>+entero!DM108</f>
        <v>-1.40791434244839</v>
      </c>
      <c r="DN17" s="1012"/>
      <c r="DO17" s="979"/>
      <c r="DP17" s="979"/>
      <c r="DQ17" s="979"/>
      <c r="DR17" s="988"/>
      <c r="DS17" s="990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0"/>
      <c r="DH18" s="770"/>
      <c r="DI18" s="770"/>
      <c r="DJ18" s="770"/>
      <c r="DK18" s="770"/>
      <c r="DL18" s="770"/>
      <c r="DM18" s="770"/>
      <c r="DN18" s="770"/>
      <c r="DO18" s="469"/>
      <c r="DP18" s="469"/>
      <c r="DQ18" s="469"/>
      <c r="DR18" s="469"/>
      <c r="DS18" s="944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0">
        <f>+entero!DG110</f>
        <v>2.5</v>
      </c>
      <c r="DH19" s="770">
        <f>+entero!DH110</f>
        <v>2.5</v>
      </c>
      <c r="DI19" s="770">
        <f>+entero!DI110</f>
        <v>2.5</v>
      </c>
      <c r="DJ19" s="770">
        <f>+entero!DJ110</f>
        <v>2.5</v>
      </c>
      <c r="DK19" s="770">
        <f>+entero!DK110</f>
        <v>2.5</v>
      </c>
      <c r="DL19" s="770">
        <f>+entero!DL110</f>
        <v>2.5</v>
      </c>
      <c r="DM19" s="770">
        <f>+entero!DM110</f>
        <v>1.5</v>
      </c>
      <c r="DN19" s="770">
        <f>+entero!DN110</f>
        <v>1.5</v>
      </c>
      <c r="DO19" s="469">
        <f>+entero!DO110</f>
        <v>1.5</v>
      </c>
      <c r="DP19" s="469">
        <f>+entero!DP110</f>
        <v>1.5</v>
      </c>
      <c r="DQ19" s="469">
        <f>+entero!DQ110</f>
        <v>1.5</v>
      </c>
      <c r="DR19" s="469">
        <f>+entero!DR110</f>
        <v>1.5</v>
      </c>
      <c r="DS19" s="944">
        <f>+entero!DS110</f>
        <v>1.5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5">
        <f>+entero!DG111</f>
        <v>4</v>
      </c>
      <c r="DH20" s="785">
        <f>+entero!DH111</f>
        <v>4</v>
      </c>
      <c r="DI20" s="785">
        <f>+entero!DI111</f>
        <v>4</v>
      </c>
      <c r="DJ20" s="785">
        <f>+entero!DJ111</f>
        <v>4</v>
      </c>
      <c r="DK20" s="785">
        <f>+entero!DK111</f>
        <v>4</v>
      </c>
      <c r="DL20" s="785">
        <f>+entero!DL111</f>
        <v>4</v>
      </c>
      <c r="DM20" s="785">
        <f>+entero!DM111</f>
        <v>4</v>
      </c>
      <c r="DN20" s="785">
        <f>+entero!DN111</f>
        <v>4</v>
      </c>
      <c r="DO20" s="980">
        <f>+entero!DO111</f>
        <v>4</v>
      </c>
      <c r="DP20" s="980">
        <f>+entero!DP111</f>
        <v>4</v>
      </c>
      <c r="DQ20" s="980">
        <f>+entero!DQ111</f>
        <v>4</v>
      </c>
      <c r="DR20" s="989">
        <f>+entero!DR111</f>
        <v>4</v>
      </c>
      <c r="DS20" s="991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6"/>
      <c r="DH21" s="756"/>
      <c r="DI21" s="4"/>
      <c r="DJ21" s="4"/>
      <c r="DK21" s="4"/>
      <c r="DL21" s="4"/>
      <c r="DM21" s="4"/>
      <c r="DN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6"/>
      <c r="DH22" s="756"/>
      <c r="DI22" s="4"/>
      <c r="DJ22" s="4"/>
      <c r="DK22" s="4"/>
      <c r="DL22" s="4"/>
      <c r="DM22" s="4"/>
      <c r="DN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6"/>
      <c r="DH23" s="756"/>
      <c r="DI23" s="4"/>
      <c r="DJ23" s="4"/>
      <c r="DK23" s="4"/>
      <c r="DL23" s="4"/>
      <c r="DM23" s="4"/>
      <c r="DN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4"/>
      <c r="DJ24" s="4"/>
      <c r="DK24" s="4"/>
      <c r="DL24" s="4"/>
      <c r="DM24" s="4"/>
      <c r="DN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4"/>
      <c r="DJ25" s="4"/>
      <c r="DK25" s="4"/>
      <c r="DL25" s="4"/>
      <c r="DM25" s="4"/>
      <c r="DN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8"/>
      <c r="DH26" s="758"/>
      <c r="DI26" s="758"/>
      <c r="DJ26" s="758"/>
      <c r="DK26" s="758"/>
      <c r="DL26" s="758"/>
      <c r="DM26" s="758"/>
      <c r="DN26" s="758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8"/>
      <c r="DH27" s="758"/>
      <c r="DI27" s="758"/>
      <c r="DJ27" s="758"/>
      <c r="DK27" s="758"/>
      <c r="DL27" s="758"/>
      <c r="DM27" s="758"/>
      <c r="DN27" s="758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8"/>
      <c r="DH28" s="758"/>
      <c r="DI28" s="758"/>
      <c r="DJ28" s="758"/>
      <c r="DK28" s="758"/>
      <c r="DL28" s="758"/>
      <c r="DM28" s="758"/>
      <c r="DN28" s="758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6"/>
      <c r="DH30" s="756"/>
      <c r="DI30" s="756"/>
      <c r="DJ30" s="756"/>
      <c r="DK30" s="756"/>
      <c r="DL30" s="756"/>
      <c r="DM30" s="756"/>
      <c r="DN30" s="75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6"/>
      <c r="DP31" s="820"/>
      <c r="DQ31" s="820"/>
      <c r="DR31" s="820"/>
      <c r="DS31" s="820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6"/>
      <c r="DP32" s="820"/>
      <c r="DQ32" s="820"/>
      <c r="DR32" s="820"/>
      <c r="DS32" s="820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6"/>
      <c r="DP33" s="820"/>
      <c r="DQ33" s="820"/>
      <c r="DR33" s="820"/>
      <c r="DS33" s="820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6"/>
      <c r="DP34" s="820"/>
      <c r="DQ34" s="820"/>
      <c r="DR34" s="820"/>
      <c r="DS34" s="820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6"/>
      <c r="DP35" s="820"/>
      <c r="DQ35" s="820"/>
      <c r="DR35" s="820"/>
      <c r="DS35" s="820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6"/>
      <c r="DP36" s="820"/>
      <c r="DQ36" s="820"/>
      <c r="DR36" s="820"/>
      <c r="DS36" s="820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6"/>
      <c r="DP37" s="820"/>
      <c r="DQ37" s="820"/>
      <c r="DR37" s="820"/>
      <c r="DS37" s="820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6"/>
      <c r="DP38" s="820"/>
      <c r="DQ38" s="820"/>
      <c r="DR38" s="820"/>
      <c r="DS38" s="820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6"/>
      <c r="DP39" s="820"/>
      <c r="DQ39" s="820"/>
      <c r="DR39" s="820"/>
      <c r="DS39" s="820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6"/>
      <c r="DP40" s="820"/>
      <c r="DQ40" s="820"/>
      <c r="DR40" s="820"/>
      <c r="DS40" s="820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6"/>
      <c r="DP41" s="820"/>
      <c r="DQ41" s="820"/>
      <c r="DR41" s="820"/>
      <c r="DS41" s="820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6"/>
      <c r="DP42" s="820"/>
      <c r="DQ42" s="820"/>
      <c r="DR42" s="820"/>
      <c r="DS42" s="820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6"/>
      <c r="DP43" s="820"/>
      <c r="DQ43" s="820"/>
      <c r="DR43" s="820"/>
      <c r="DS43" s="820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6"/>
      <c r="DP44" s="820"/>
      <c r="DQ44" s="820"/>
      <c r="DR44" s="820"/>
      <c r="DS44" s="820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6"/>
      <c r="DP45" s="820"/>
      <c r="DQ45" s="820"/>
      <c r="DR45" s="820"/>
      <c r="DS45" s="820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6"/>
      <c r="DP46" s="820"/>
      <c r="DQ46" s="820"/>
      <c r="DR46" s="820"/>
      <c r="DS46" s="820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6"/>
      <c r="DP47" s="820"/>
      <c r="DQ47" s="820"/>
      <c r="DR47" s="820"/>
      <c r="DS47" s="820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6"/>
      <c r="DP48" s="820"/>
      <c r="DQ48" s="820"/>
      <c r="DR48" s="820"/>
      <c r="DS48" s="820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6"/>
      <c r="DP49" s="820"/>
      <c r="DQ49" s="820"/>
      <c r="DR49" s="820"/>
      <c r="DS49" s="820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6"/>
      <c r="DP50" s="820"/>
      <c r="DQ50" s="820"/>
      <c r="DR50" s="820"/>
      <c r="DS50" s="820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6"/>
      <c r="DP51" s="820"/>
      <c r="DQ51" s="820"/>
      <c r="DR51" s="820"/>
      <c r="DS51" s="820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6"/>
      <c r="DP52" s="820"/>
      <c r="DQ52" s="820"/>
      <c r="DR52" s="820"/>
      <c r="DS52" s="820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6"/>
      <c r="DP53" s="820"/>
      <c r="DQ53" s="820"/>
      <c r="DR53" s="820"/>
      <c r="DS53" s="820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6"/>
      <c r="DP54" s="820"/>
      <c r="DQ54" s="820"/>
      <c r="DR54" s="820"/>
      <c r="DS54" s="820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6"/>
      <c r="DP55" s="820"/>
      <c r="DQ55" s="820"/>
      <c r="DR55" s="820"/>
      <c r="DS55" s="820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6"/>
      <c r="DP56" s="820"/>
      <c r="DQ56" s="820"/>
      <c r="DR56" s="820"/>
      <c r="DS56" s="820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6"/>
      <c r="DP57" s="820"/>
      <c r="DQ57" s="820"/>
      <c r="DR57" s="820"/>
      <c r="DS57" s="820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6"/>
      <c r="DP58" s="820"/>
      <c r="DQ58" s="820"/>
      <c r="DR58" s="820"/>
      <c r="DS58" s="820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6"/>
      <c r="DP59" s="820"/>
      <c r="DQ59" s="820"/>
      <c r="DR59" s="820"/>
      <c r="DS59" s="820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6"/>
      <c r="DP60" s="820"/>
      <c r="DQ60" s="820"/>
      <c r="DR60" s="820"/>
      <c r="DS60" s="820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6"/>
      <c r="DP61" s="820"/>
      <c r="DQ61" s="820"/>
      <c r="DR61" s="820"/>
      <c r="DS61" s="820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6"/>
      <c r="DP62" s="820"/>
      <c r="DQ62" s="820"/>
      <c r="DR62" s="820"/>
      <c r="DS62" s="820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6"/>
      <c r="DP63" s="820"/>
      <c r="DQ63" s="820"/>
      <c r="DR63" s="820"/>
      <c r="DS63" s="820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6"/>
      <c r="DP64" s="820"/>
      <c r="DQ64" s="820"/>
      <c r="DR64" s="820"/>
      <c r="DS64" s="820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6"/>
      <c r="DP65" s="820"/>
      <c r="DQ65" s="820"/>
      <c r="DR65" s="820"/>
      <c r="DS65" s="820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6"/>
      <c r="DP66" s="820"/>
      <c r="DQ66" s="820"/>
      <c r="DR66" s="820"/>
      <c r="DS66" s="820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6"/>
      <c r="DP67" s="820"/>
      <c r="DQ67" s="820"/>
      <c r="DR67" s="820"/>
      <c r="DS67" s="820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6"/>
      <c r="DP68" s="820"/>
      <c r="DQ68" s="820"/>
      <c r="DR68" s="820"/>
      <c r="DS68" s="820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6"/>
      <c r="DP69" s="820"/>
      <c r="DQ69" s="820"/>
      <c r="DR69" s="820"/>
      <c r="DS69" s="820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6"/>
      <c r="DP70" s="820"/>
      <c r="DQ70" s="820"/>
      <c r="DR70" s="820"/>
      <c r="DS70" s="820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6"/>
      <c r="DP71" s="820"/>
      <c r="DQ71" s="820"/>
      <c r="DR71" s="820"/>
      <c r="DS71" s="820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6"/>
      <c r="DP72" s="820"/>
      <c r="DQ72" s="820"/>
      <c r="DR72" s="820"/>
      <c r="DS72" s="820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6"/>
      <c r="DP73" s="820"/>
      <c r="DQ73" s="820"/>
      <c r="DR73" s="820"/>
      <c r="DS73" s="820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6"/>
      <c r="DP74" s="820"/>
      <c r="DQ74" s="820"/>
      <c r="DR74" s="820"/>
      <c r="DS74" s="820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6"/>
      <c r="DP75" s="820"/>
      <c r="DQ75" s="820"/>
      <c r="DR75" s="820"/>
      <c r="DS75" s="820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6"/>
      <c r="DP76" s="820"/>
      <c r="DQ76" s="820"/>
      <c r="DR76" s="820"/>
      <c r="DS76" s="820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6"/>
      <c r="DP77" s="820"/>
      <c r="DQ77" s="820"/>
      <c r="DR77" s="820"/>
      <c r="DS77" s="820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166"/>
      <c r="DP78" s="820"/>
      <c r="DQ78" s="820"/>
      <c r="DR78" s="820"/>
      <c r="DS78" s="820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166"/>
      <c r="DP79" s="820"/>
      <c r="DQ79" s="820"/>
      <c r="DR79" s="820"/>
      <c r="DS79" s="820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166"/>
      <c r="DP80" s="820"/>
      <c r="DQ80" s="820"/>
      <c r="DR80" s="820"/>
      <c r="DS80" s="820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166"/>
      <c r="DP81" s="820"/>
      <c r="DQ81" s="820"/>
      <c r="DR81" s="820"/>
      <c r="DS81" s="820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166"/>
      <c r="DP82" s="820"/>
      <c r="DQ82" s="820"/>
      <c r="DR82" s="820"/>
      <c r="DS82" s="820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6"/>
      <c r="DP83" s="820"/>
      <c r="DQ83" s="820"/>
      <c r="DR83" s="820"/>
      <c r="DS83" s="820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6"/>
      <c r="DP84" s="820"/>
      <c r="DQ84" s="820"/>
      <c r="DR84" s="820"/>
      <c r="DS84" s="820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6"/>
      <c r="DP85" s="820"/>
      <c r="DQ85" s="820"/>
      <c r="DR85" s="820"/>
      <c r="DS85" s="820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6"/>
      <c r="DP86" s="820"/>
      <c r="DQ86" s="820"/>
      <c r="DR86" s="820"/>
      <c r="DS86" s="820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6"/>
      <c r="DP87" s="820"/>
      <c r="DQ87" s="820"/>
      <c r="DR87" s="820"/>
      <c r="DS87" s="820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P88" s="821"/>
      <c r="DQ88" s="821"/>
      <c r="DR88" s="821"/>
      <c r="DS88" s="821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P89" s="821"/>
      <c r="DQ89" s="821"/>
      <c r="DR89" s="821"/>
      <c r="DS89" s="821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P90" s="821"/>
      <c r="DQ90" s="821"/>
      <c r="DR90" s="821"/>
      <c r="DS90" s="821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P91" s="821"/>
      <c r="DQ91" s="821"/>
      <c r="DR91" s="821"/>
      <c r="DS91" s="821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P92" s="821"/>
      <c r="DQ92" s="821"/>
      <c r="DR92" s="821"/>
      <c r="DS92" s="821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P93" s="821"/>
      <c r="DQ93" s="821"/>
      <c r="DR93" s="821"/>
      <c r="DS93" s="82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P94" s="821"/>
      <c r="DQ94" s="821"/>
      <c r="DR94" s="821"/>
      <c r="DS94" s="82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P95" s="821"/>
      <c r="DQ95" s="821"/>
      <c r="DR95" s="821"/>
      <c r="DS95" s="82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P96" s="821"/>
      <c r="DQ96" s="821"/>
      <c r="DR96" s="821"/>
      <c r="DS96" s="821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P97" s="821"/>
      <c r="DQ97" s="821"/>
      <c r="DR97" s="821"/>
      <c r="DS97" s="821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P98" s="821"/>
      <c r="DQ98" s="821"/>
      <c r="DR98" s="821"/>
      <c r="DS98" s="821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P99" s="821"/>
      <c r="DQ99" s="821"/>
      <c r="DR99" s="821"/>
      <c r="DS99" s="821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P100" s="821"/>
      <c r="DQ100" s="821"/>
      <c r="DR100" s="821"/>
      <c r="DS100" s="821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P101" s="821"/>
      <c r="DQ101" s="821"/>
      <c r="DR101" s="821"/>
      <c r="DS101" s="821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P102" s="821"/>
      <c r="DQ102" s="821"/>
      <c r="DR102" s="821"/>
      <c r="DS102" s="821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P103" s="821"/>
      <c r="DQ103" s="821"/>
      <c r="DR103" s="821"/>
      <c r="DS103" s="821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P104" s="821"/>
      <c r="DQ104" s="821"/>
      <c r="DR104" s="821"/>
      <c r="DS104" s="821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P105" s="821"/>
      <c r="DQ105" s="821"/>
      <c r="DR105" s="821"/>
      <c r="DS105" s="821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P106" s="821"/>
      <c r="DQ106" s="821"/>
      <c r="DR106" s="821"/>
      <c r="DS106" s="821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P107" s="821"/>
      <c r="DQ107" s="821"/>
      <c r="DR107" s="821"/>
      <c r="DS107" s="821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P108" s="821"/>
      <c r="DQ108" s="821"/>
      <c r="DR108" s="821"/>
      <c r="DS108" s="821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P109" s="821"/>
      <c r="DQ109" s="821"/>
      <c r="DR109" s="821"/>
      <c r="DS109" s="821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P110" s="821"/>
      <c r="DQ110" s="821"/>
      <c r="DR110" s="821"/>
      <c r="DS110" s="821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P111" s="821"/>
      <c r="DQ111" s="821"/>
      <c r="DR111" s="821"/>
      <c r="DS111" s="821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P112" s="821"/>
      <c r="DQ112" s="821"/>
      <c r="DR112" s="821"/>
      <c r="DS112" s="821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P113" s="821"/>
      <c r="DQ113" s="821"/>
      <c r="DR113" s="821"/>
      <c r="DS113" s="821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P114" s="821"/>
      <c r="DQ114" s="821"/>
      <c r="DR114" s="821"/>
      <c r="DS114" s="821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P115" s="821"/>
      <c r="DQ115" s="821"/>
      <c r="DR115" s="821"/>
      <c r="DS115" s="821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P116" s="821"/>
      <c r="DQ116" s="821"/>
      <c r="DR116" s="821"/>
      <c r="DS116" s="821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P117" s="821"/>
      <c r="DQ117" s="821"/>
      <c r="DR117" s="821"/>
      <c r="DS117" s="821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P118" s="821"/>
      <c r="DQ118" s="821"/>
      <c r="DR118" s="821"/>
      <c r="DS118" s="821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P119" s="821"/>
      <c r="DQ119" s="821"/>
      <c r="DR119" s="821"/>
      <c r="DS119" s="821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P120" s="821"/>
      <c r="DQ120" s="821"/>
      <c r="DR120" s="821"/>
      <c r="DS120" s="821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P121" s="821"/>
      <c r="DQ121" s="821"/>
      <c r="DR121" s="821"/>
      <c r="DS121" s="821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P122" s="821"/>
      <c r="DQ122" s="821"/>
      <c r="DR122" s="821"/>
      <c r="DS122" s="821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P123" s="821"/>
      <c r="DQ123" s="821"/>
      <c r="DR123" s="821"/>
      <c r="DS123" s="821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P124" s="821"/>
      <c r="DQ124" s="821"/>
      <c r="DR124" s="821"/>
      <c r="DS124" s="821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P125" s="821"/>
      <c r="DQ125" s="821"/>
      <c r="DR125" s="821"/>
      <c r="DS125" s="821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P126" s="821"/>
      <c r="DQ126" s="821"/>
      <c r="DR126" s="821"/>
      <c r="DS126" s="821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P127" s="821"/>
      <c r="DQ127" s="821"/>
      <c r="DR127" s="821"/>
      <c r="DS127" s="821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P128" s="821"/>
      <c r="DQ128" s="821"/>
      <c r="DR128" s="821"/>
      <c r="DS128" s="821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P129" s="821"/>
      <c r="DQ129" s="821"/>
      <c r="DR129" s="821"/>
      <c r="DS129" s="821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P130" s="821"/>
      <c r="DQ130" s="821"/>
      <c r="DR130" s="821"/>
      <c r="DS130" s="821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P131" s="821"/>
      <c r="DQ131" s="821"/>
      <c r="DR131" s="821"/>
      <c r="DS131" s="821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P132" s="821"/>
      <c r="DQ132" s="821"/>
      <c r="DR132" s="821"/>
      <c r="DS132" s="821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P133" s="821"/>
      <c r="DQ133" s="821"/>
      <c r="DR133" s="821"/>
      <c r="DS133" s="821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P134" s="821"/>
      <c r="DQ134" s="821"/>
      <c r="DR134" s="821"/>
      <c r="DS134" s="821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P135" s="821"/>
      <c r="DQ135" s="821"/>
      <c r="DR135" s="821"/>
      <c r="DS135" s="821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P136" s="821"/>
      <c r="DQ136" s="821"/>
      <c r="DR136" s="821"/>
      <c r="DS136" s="821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P137" s="821"/>
      <c r="DQ137" s="821"/>
      <c r="DR137" s="821"/>
      <c r="DS137" s="821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P138" s="821"/>
      <c r="DQ138" s="821"/>
      <c r="DR138" s="821"/>
      <c r="DS138" s="821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P139" s="821"/>
      <c r="DQ139" s="821"/>
      <c r="DR139" s="821"/>
      <c r="DS139" s="821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P140" s="821"/>
      <c r="DQ140" s="821"/>
      <c r="DR140" s="821"/>
      <c r="DS140" s="821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P141" s="821"/>
      <c r="DQ141" s="821"/>
      <c r="DR141" s="821"/>
      <c r="DS141" s="821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P142" s="821"/>
      <c r="DQ142" s="821"/>
      <c r="DR142" s="821"/>
      <c r="DS142" s="821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P143" s="821"/>
      <c r="DQ143" s="821"/>
      <c r="DR143" s="821"/>
      <c r="DS143" s="821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P144" s="821"/>
      <c r="DQ144" s="821"/>
      <c r="DR144" s="821"/>
      <c r="DS144" s="821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P145" s="821"/>
      <c r="DQ145" s="821"/>
      <c r="DR145" s="821"/>
      <c r="DS145" s="821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P146" s="821"/>
      <c r="DQ146" s="821"/>
      <c r="DR146" s="821"/>
      <c r="DS146" s="821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P147" s="821"/>
      <c r="DQ147" s="821"/>
      <c r="DR147" s="821"/>
      <c r="DS147" s="821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P148" s="821"/>
      <c r="DQ148" s="821"/>
      <c r="DR148" s="821"/>
      <c r="DS148" s="821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P149" s="821"/>
      <c r="DQ149" s="821"/>
      <c r="DR149" s="821"/>
      <c r="DS149" s="821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P150" s="821"/>
      <c r="DQ150" s="821"/>
      <c r="DR150" s="821"/>
      <c r="DS150" s="821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P151" s="821"/>
      <c r="DQ151" s="821"/>
      <c r="DR151" s="821"/>
      <c r="DS151" s="821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P152" s="821"/>
      <c r="DQ152" s="821"/>
      <c r="DR152" s="821"/>
      <c r="DS152" s="821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P153" s="821"/>
      <c r="DQ153" s="821"/>
      <c r="DR153" s="821"/>
      <c r="DS153" s="821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P154" s="821"/>
      <c r="DQ154" s="821"/>
      <c r="DR154" s="821"/>
      <c r="DS154" s="821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P155" s="821"/>
      <c r="DQ155" s="821"/>
      <c r="DR155" s="821"/>
      <c r="DS155" s="821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P156" s="821"/>
      <c r="DQ156" s="821"/>
      <c r="DR156" s="821"/>
      <c r="DS156" s="821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</row>
  </sheetData>
  <mergeCells count="117">
    <mergeCell ref="DM3:DM4"/>
    <mergeCell ref="BS3:BS4"/>
    <mergeCell ref="BV3:BV4"/>
    <mergeCell ref="BQ3:BQ4"/>
    <mergeCell ref="DL3:DL4"/>
    <mergeCell ref="DO3:DS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E3:BE4"/>
    <mergeCell ref="BD3:BD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AF3:AF4"/>
    <mergeCell ref="AH3:AH4"/>
    <mergeCell ref="AW3:AW4"/>
    <mergeCell ref="BN3:BN4"/>
    <mergeCell ref="BL3:BL4"/>
    <mergeCell ref="DN3:DN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2018-05-16T13:34:29Z</dcterms:modified>
</cp:coreProperties>
</file>