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5" windowWidth="17490" windowHeight="92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S20" i="4" l="1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N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R14" i="7"/>
  <c r="CQ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S8" i="8"/>
  <c r="CR8" i="8"/>
  <c r="CQ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S7" i="8"/>
  <c r="CR7" i="8"/>
  <c r="CQ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R6" i="8"/>
  <c r="CQ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R11" i="9"/>
  <c r="CQ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CU13" i="7" l="1"/>
  <c r="CU14" i="7"/>
  <c r="CU11" i="9"/>
  <c r="CT13" i="7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R13" i="7"/>
  <c r="CQ14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<sst xmlns="http://schemas.openxmlformats.org/spreadsheetml/2006/main" count="440" uniqueCount="238">
  <si>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</si>
  <si>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</si>
  <si>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</si>
  <si>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</si>
  <si>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</si>
  <si>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</si>
  <si>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</si>
  <si>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</si>
  <si>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</si>
  <si>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</si>
  <si>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</si>
  <si>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</si>
  <si>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</si>
  <si>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</si>
  <si>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</si>
  <si>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</si>
  <si>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</si>
  <si>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</si>
  <si>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</si>
  <si>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</si>
  <si>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</si>
  <si>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</si>
  <si>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</si>
  <si>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</si>
  <si>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</si>
  <si>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</si>
  <si>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</si>
  <si>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</si>
  <si>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</si>
  <si>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</si>
  <si>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</si>
  <si>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</si>
  <si>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</si>
  <si>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</si>
  <si>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</si>
  <si>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</si>
  <si>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</si>
  <si>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</si>
  <si>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</si>
  <si>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</si>
  <si>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</si>
  <si>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</si>
  <si>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</si>
  <si>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</si>
  <si>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</si>
  <si>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</si>
  <si>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</si>
  <si>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</si>
  <si>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</si>
  <si>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</si>
  <si>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</si>
  <si>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</si>
  <si>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</si>
  <si>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</si>
  <si>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</si>
  <si>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</si>
  <si>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</si>
  <si>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</si>
  <si>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</si>
  <si>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</si>
  <si>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</si>
  <si>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</si>
  <si>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</si>
  <si>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</si>
  <si>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</si>
  <si>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</si>
  <si>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</si>
  <si>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</si>
  <si>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</si>
  <si>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</si>
  <si>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</si>
  <si>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</si>
  <si>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</si>
  <si>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</si>
  <si>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</si>
  <si>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</si>
  <si>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</si>
  <si>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</si>
  <si>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</si>
  <si>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</si>
  <si>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</si>
  <si>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</si>
  <si>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</si>
  <si>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</si>
  <si>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</si>
  <si>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</si>
  <si>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</si>
  <si>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</si>
  <si>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</si>
  <si>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</si>
  <si>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</si>
  <si>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</si>
  <si>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</si>
  <si>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</si>
  <si>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</si>
  <si>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</si>
  <si>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</si>
  <si>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</si>
  <si>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</si>
  <si>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</si>
  <si>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</si>
  <si>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</si>
  <si>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</si>
  <si>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</si>
  <si>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</si>
  <si>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</si>
  <si>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</si>
  <si>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</si>
  <si>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</si>
  <si>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</si>
  <si>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</si>
  <si>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</si>
  <si>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</si>
  <si>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</si>
  <si>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</si>
  <si>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</si>
  <si>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</si>
  <si>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</si>
  <si>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</si>
  <si>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</si>
  <si>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</si>
  <si>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</si>
  <si>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</si>
  <si>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</si>
  <si>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</si>
  <si>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</si>
  <si>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</si>
  <si>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</si>
  <si>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</si>
  <si>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</si>
  <si>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</si>
  <si>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</si>
  <si>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</si>
  <si>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</si>
  <si>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</si>
  <si>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</si>
  <si>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</si>
  <si>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</si>
  <si>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</si>
  <si>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</si>
  <si>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</si>
  <si>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</si>
  <si>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</si>
  <si>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</si>
  <si>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</si>
  <si>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</si>
  <si>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</si>
  <si>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</si>
  <si>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</si>
  <si>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</si>
  <si>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</si>
  <si>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</si>
  <si>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</si>
  <si>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</si>
  <si>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</si>
  <si>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</si>
  <si>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</si>
  <si>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</si>
  <si>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</si>
  <si>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</si>
  <si>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</si>
  <si>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</si>
  <si>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</si>
  <si>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</si>
  <si>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</si>
  <si>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</si>
  <si>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</si>
  <si>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</si>
  <si>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</si>
  <si>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</si>
  <si>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</si>
  <si>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</si>
  <si>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</si>
  <si>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</si>
  <si>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</si>
  <si>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</si>
  <si>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</si>
  <si>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</si>
  <si>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</si>
  <si>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</si>
  <si>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</si>
  <si>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</si>
  <si>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</si>
  <si>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</si>
  <si>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</si>
  <si>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</si>
  <si>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</si>
  <si>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</si>
  <si>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</si>
  <si>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</si>
  <si>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</si>
  <si>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</si>
  <si>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</si>
  <si>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</si>
  <si>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</si>
  <si>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</si>
  <si>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</si>
  <si>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</si>
  <si>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</si>
  <si>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</si>
  <si>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</si>
  <si>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</si>
  <si>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</si>
  <si>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</si>
  <si>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</si>
  <si>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</si>
  <si>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</si>
  <si>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</si>
  <si>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</si>
  <si>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</si>
  <si>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</si>
  <si>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</si>
  <si>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</si>
  <si>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</si>
  <si>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</si>
  <si>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</si>
  <si>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</si>
  <si>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</si>
  <si>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</si>
  <si>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</si>
  <si>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</si>
  <si>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</si>
  <si>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</si>
  <si>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</si>
  <si>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</si>
  <si>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</si>
  <si>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</si>
  <si>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</si>
  <si>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</si>
  <si>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</si>
  <si>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</si>
  <si>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</si>
  <si>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</si>
  <si>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</si>
  <si>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</si>
  <si>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2*</t>
  </si>
  <si>
    <r>
      <t xml:space="preserve">11-mar-16 </t>
    </r>
    <r>
      <rPr>
        <vertAlign val="superscript"/>
        <sz val="9"/>
        <rFont val="Arial Narrow"/>
        <family val="2"/>
      </rPr>
      <t>14</t>
    </r>
  </si>
  <si>
    <r>
      <t xml:space="preserve">11-mar-16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</si>
</sst>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9"/>
    <xf numFmtId="0" fontId="76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1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3" fontId="104" fillId="2" borderId="10" xfId="0" applyNumberFormat="1" applyFont="1" applyFill="1" applyBorder="1" applyAlignment="1">
      <alignment horizontal="right"/>
    </xf>
    <xf numFmtId="4" fontId="104" fillId="2" borderId="10" xfId="64" applyNumberFormat="1" applyFont="1" applyFill="1" applyBorder="1" applyAlignment="1">
      <alignment horizontal="right"/>
    </xf>
    <xf numFmtId="10" fontId="104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2" fontId="44" fillId="2" borderId="4" xfId="1" applyNumberFormat="1" applyFont="1" applyFill="1" applyBorder="1" applyAlignment="1">
      <alignment horizontal="right" vertical="center" wrapText="1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U887"/>
  <sheetViews>
    <sheetView tabSelected="1" zoomScale="92" zoomScaleNormal="92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1" width="8.85546875" style="200" customWidth="1"/>
    <col min="92" max="92" width="8.8554687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36" t="s">
        <v>117</v>
      </c>
      <c r="E3" s="838" t="s">
        <v>97</v>
      </c>
      <c r="F3" s="838" t="s">
        <v>99</v>
      </c>
      <c r="G3" s="838" t="s">
        <v>100</v>
      </c>
      <c r="H3" s="838" t="s">
        <v>101</v>
      </c>
      <c r="I3" s="838" t="s">
        <v>102</v>
      </c>
      <c r="J3" s="838" t="s">
        <v>104</v>
      </c>
      <c r="K3" s="838" t="s">
        <v>106</v>
      </c>
      <c r="L3" s="829" t="s">
        <v>107</v>
      </c>
      <c r="M3" s="834" t="s">
        <v>108</v>
      </c>
      <c r="N3" s="829" t="s">
        <v>109</v>
      </c>
      <c r="O3" s="829" t="s">
        <v>110</v>
      </c>
      <c r="P3" s="834" t="s">
        <v>111</v>
      </c>
      <c r="Q3" s="829" t="s">
        <v>112</v>
      </c>
      <c r="R3" s="829" t="s">
        <v>113</v>
      </c>
      <c r="S3" s="829" t="s">
        <v>114</v>
      </c>
      <c r="T3" s="829" t="s">
        <v>115</v>
      </c>
      <c r="U3" s="829" t="s">
        <v>123</v>
      </c>
      <c r="V3" s="829" t="s">
        <v>124</v>
      </c>
      <c r="W3" s="829" t="s">
        <v>125</v>
      </c>
      <c r="X3" s="829" t="s">
        <v>126</v>
      </c>
      <c r="Y3" s="829" t="s">
        <v>127</v>
      </c>
      <c r="Z3" s="829" t="s">
        <v>128</v>
      </c>
      <c r="AA3" s="829" t="s">
        <v>129</v>
      </c>
      <c r="AB3" s="829" t="s">
        <v>130</v>
      </c>
      <c r="AC3" s="829" t="s">
        <v>131</v>
      </c>
      <c r="AD3" s="829" t="s">
        <v>132</v>
      </c>
      <c r="AE3" s="829" t="s">
        <v>133</v>
      </c>
      <c r="AF3" s="829" t="s">
        <v>134</v>
      </c>
      <c r="AG3" s="829" t="s">
        <v>135</v>
      </c>
      <c r="AH3" s="829" t="s">
        <v>136</v>
      </c>
      <c r="AI3" s="829" t="s">
        <v>137</v>
      </c>
      <c r="AJ3" s="829" t="s">
        <v>138</v>
      </c>
      <c r="AK3" s="829" t="s">
        <v>139</v>
      </c>
      <c r="AL3" s="829" t="s">
        <v>141</v>
      </c>
      <c r="AM3" s="829" t="s">
        <v>142</v>
      </c>
      <c r="AN3" s="829" t="s">
        <v>143</v>
      </c>
      <c r="AO3" s="829" t="s">
        <v>144</v>
      </c>
      <c r="AP3" s="829" t="s">
        <v>145</v>
      </c>
      <c r="AQ3" s="829" t="s">
        <v>146</v>
      </c>
      <c r="AR3" s="829" t="s">
        <v>147</v>
      </c>
      <c r="AS3" s="829" t="s">
        <v>148</v>
      </c>
      <c r="AT3" s="829" t="s">
        <v>149</v>
      </c>
      <c r="AU3" s="829" t="s">
        <v>150</v>
      </c>
      <c r="AV3" s="834" t="s">
        <v>151</v>
      </c>
      <c r="AW3" s="829" t="s">
        <v>152</v>
      </c>
      <c r="AX3" s="829" t="s">
        <v>153</v>
      </c>
      <c r="AY3" s="829" t="s">
        <v>154</v>
      </c>
      <c r="AZ3" s="829" t="s">
        <v>155</v>
      </c>
      <c r="BA3" s="829" t="s">
        <v>156</v>
      </c>
      <c r="BB3" s="829" t="s">
        <v>162</v>
      </c>
      <c r="BC3" s="829" t="s">
        <v>163</v>
      </c>
      <c r="BD3" s="829" t="s">
        <v>164</v>
      </c>
      <c r="BE3" s="829" t="s">
        <v>165</v>
      </c>
      <c r="BF3" s="829" t="s">
        <v>166</v>
      </c>
      <c r="BG3" s="829" t="s">
        <v>172</v>
      </c>
      <c r="BH3" s="829" t="s">
        <v>173</v>
      </c>
      <c r="BI3" s="829" t="s">
        <v>174</v>
      </c>
      <c r="BJ3" s="829" t="s">
        <v>175</v>
      </c>
      <c r="BK3" s="829" t="s">
        <v>177</v>
      </c>
      <c r="BL3" s="834" t="s">
        <v>178</v>
      </c>
      <c r="BM3" s="829" t="s">
        <v>179</v>
      </c>
      <c r="BN3" s="829" t="s">
        <v>180</v>
      </c>
      <c r="BO3" s="829" t="s">
        <v>181</v>
      </c>
      <c r="BP3" s="829" t="s">
        <v>183</v>
      </c>
      <c r="BQ3" s="829" t="s">
        <v>184</v>
      </c>
      <c r="BR3" s="829" t="s">
        <v>185</v>
      </c>
      <c r="BS3" s="844" t="s">
        <v>186</v>
      </c>
      <c r="BT3" s="844" t="s">
        <v>187</v>
      </c>
      <c r="BU3" s="846" t="s">
        <v>196</v>
      </c>
      <c r="BV3" s="829" t="s">
        <v>198</v>
      </c>
      <c r="BW3" s="829" t="s">
        <v>205</v>
      </c>
      <c r="BX3" s="829" t="s">
        <v>206</v>
      </c>
      <c r="BY3" s="829" t="s">
        <v>210</v>
      </c>
      <c r="BZ3" s="834" t="s">
        <v>214</v>
      </c>
      <c r="CA3" s="834" t="s">
        <v>215</v>
      </c>
      <c r="CB3" s="834" t="s">
        <v>217</v>
      </c>
      <c r="CC3" s="834" t="s">
        <v>219</v>
      </c>
      <c r="CD3" s="834" t="s">
        <v>220</v>
      </c>
      <c r="CE3" s="834" t="s">
        <v>221</v>
      </c>
      <c r="CF3" s="834" t="s">
        <v>222</v>
      </c>
      <c r="CG3" s="834" t="s">
        <v>223</v>
      </c>
      <c r="CH3" s="834" t="s">
        <v>226</v>
      </c>
      <c r="CI3" s="834" t="s">
        <v>227</v>
      </c>
      <c r="CJ3" s="829" t="s">
        <v>228</v>
      </c>
      <c r="CK3" s="829" t="s">
        <v>232</v>
      </c>
      <c r="CL3" s="829" t="s">
        <v>233</v>
      </c>
      <c r="CM3" s="829" t="s">
        <v>234</v>
      </c>
      <c r="CN3" s="731" t="s">
        <v>182</v>
      </c>
      <c r="CO3" s="843" t="s">
        <v>235</v>
      </c>
      <c r="CP3" s="843"/>
      <c r="CQ3" s="843"/>
      <c r="CR3" s="843"/>
      <c r="CS3" s="843"/>
      <c r="CT3" s="841" t="s">
        <v>140</v>
      </c>
      <c r="CU3" s="842"/>
    </row>
    <row r="4" spans="1:99" ht="16.5" customHeight="1" x14ac:dyDescent="0.2">
      <c r="A4"/>
      <c r="C4" s="23"/>
      <c r="D4" s="837"/>
      <c r="E4" s="839"/>
      <c r="F4" s="839"/>
      <c r="G4" s="839"/>
      <c r="H4" s="839"/>
      <c r="I4" s="839"/>
      <c r="J4" s="839"/>
      <c r="K4" s="839"/>
      <c r="L4" s="830"/>
      <c r="M4" s="835"/>
      <c r="N4" s="830"/>
      <c r="O4" s="830"/>
      <c r="P4" s="835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35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35"/>
      <c r="BM4" s="830"/>
      <c r="BN4" s="830"/>
      <c r="BO4" s="830"/>
      <c r="BP4" s="830"/>
      <c r="BQ4" s="830"/>
      <c r="BR4" s="830"/>
      <c r="BS4" s="845"/>
      <c r="BT4" s="845"/>
      <c r="BU4" s="847"/>
      <c r="BV4" s="830"/>
      <c r="BW4" s="830"/>
      <c r="BX4" s="830"/>
      <c r="BY4" s="830"/>
      <c r="BZ4" s="835"/>
      <c r="CA4" s="835"/>
      <c r="CB4" s="835"/>
      <c r="CC4" s="835"/>
      <c r="CD4" s="835"/>
      <c r="CE4" s="835"/>
      <c r="CF4" s="835"/>
      <c r="CG4" s="835"/>
      <c r="CH4" s="835"/>
      <c r="CI4" s="835"/>
      <c r="CJ4" s="830"/>
      <c r="CK4" s="830"/>
      <c r="CL4" s="830"/>
      <c r="CM4" s="830"/>
      <c r="CN4" s="732">
        <v>42433</v>
      </c>
      <c r="CO4" s="608">
        <v>42436</v>
      </c>
      <c r="CP4" s="375">
        <v>42437</v>
      </c>
      <c r="CQ4" s="375">
        <v>42438</v>
      </c>
      <c r="CR4" s="375">
        <v>42439</v>
      </c>
      <c r="CS4" s="459" t="s">
        <v>236</v>
      </c>
      <c r="CT4" s="374" t="s">
        <v>20</v>
      </c>
      <c r="CU4" s="307" t="s">
        <v>209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433"/>
      <c r="CO5" s="609"/>
      <c r="CP5" s="316"/>
      <c r="CQ5" s="316"/>
      <c r="CR5" s="806"/>
      <c r="CS5" s="317"/>
      <c r="CT5" s="308"/>
      <c r="CU5" s="205"/>
    </row>
    <row r="6" spans="1:99" ht="13.5" x14ac:dyDescent="0.2">
      <c r="C6" s="68" t="s">
        <v>229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1"/>
      <c r="BS6" s="515"/>
      <c r="BT6" s="471"/>
      <c r="BU6" s="516"/>
      <c r="BV6" s="471"/>
      <c r="BW6" s="471"/>
      <c r="BX6" s="471"/>
      <c r="BY6" s="715"/>
      <c r="BZ6" s="715"/>
      <c r="CA6" s="715"/>
      <c r="CB6" s="715"/>
      <c r="CC6" s="715"/>
      <c r="CD6" s="715"/>
      <c r="CE6" s="715"/>
      <c r="CF6" s="715"/>
      <c r="CG6" s="471"/>
      <c r="CH6" s="515"/>
      <c r="CI6" s="515"/>
      <c r="CJ6" s="471"/>
      <c r="CK6" s="515"/>
      <c r="CL6" s="515"/>
      <c r="CM6" s="515"/>
      <c r="CN6" s="734"/>
      <c r="CO6" s="610"/>
      <c r="CP6" s="421"/>
      <c r="CQ6" s="421"/>
      <c r="CR6" s="421"/>
      <c r="CS6" s="422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6">
        <v>14808.530374419999</v>
      </c>
      <c r="BT7" s="360">
        <v>14873.52632809</v>
      </c>
      <c r="BU7" s="466">
        <v>15396.291196100003</v>
      </c>
      <c r="BV7" s="360">
        <v>15272.013237600002</v>
      </c>
      <c r="BW7" s="520">
        <v>15386.647503849999</v>
      </c>
      <c r="BX7" s="520">
        <v>15477.552068539999</v>
      </c>
      <c r="BY7" s="360">
        <v>15123.15418833</v>
      </c>
      <c r="BZ7" s="520">
        <v>15087.309402160001</v>
      </c>
      <c r="CA7" s="520">
        <v>15143.512809999998</v>
      </c>
      <c r="CB7" s="360">
        <v>14967.562632600002</v>
      </c>
      <c r="CC7" s="520">
        <v>14841.489893320002</v>
      </c>
      <c r="CD7" s="520">
        <v>14647.741906069999</v>
      </c>
      <c r="CE7" s="360">
        <v>14708.357076800003</v>
      </c>
      <c r="CF7" s="520">
        <v>14486.075041890001</v>
      </c>
      <c r="CG7" s="360">
        <v>14353.026264579999</v>
      </c>
      <c r="CH7" s="360">
        <v>14229.222640329997</v>
      </c>
      <c r="CI7" s="520">
        <v>13967.455094340003</v>
      </c>
      <c r="CJ7" s="360">
        <v>13528.590747479999</v>
      </c>
      <c r="CK7" s="360">
        <v>13056.142426700002</v>
      </c>
      <c r="CL7" s="807">
        <v>12818.296497339999</v>
      </c>
      <c r="CM7" s="807">
        <v>12787.37214892</v>
      </c>
      <c r="CN7" s="807">
        <v>12768.55861283</v>
      </c>
      <c r="CO7" s="787">
        <v>12759.491262789999</v>
      </c>
      <c r="CP7" s="769">
        <v>12812.587356940001</v>
      </c>
      <c r="CQ7" s="769">
        <v>12817.829800770001</v>
      </c>
      <c r="CR7" s="769">
        <v>12786.438040499999</v>
      </c>
      <c r="CS7" s="807">
        <v>12816.431210449999</v>
      </c>
      <c r="CT7" s="380">
        <v>47.872597619998487</v>
      </c>
      <c r="CU7" s="526">
        <v>0.37492562059351364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2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6">
        <v>12732.47977045</v>
      </c>
      <c r="BT8" s="360">
        <v>12828.00857407</v>
      </c>
      <c r="BU8" s="466">
        <v>13364.027498040003</v>
      </c>
      <c r="BV8" s="360">
        <v>13346.469576200001</v>
      </c>
      <c r="BW8" s="520">
        <v>13486.38388123</v>
      </c>
      <c r="BX8" s="520">
        <v>13585.699008439999</v>
      </c>
      <c r="BY8" s="360">
        <v>13226.548415290001</v>
      </c>
      <c r="BZ8" s="520">
        <v>13117.472763160002</v>
      </c>
      <c r="CA8" s="520">
        <v>13242.692437559999</v>
      </c>
      <c r="CB8" s="360">
        <v>13100.238207620001</v>
      </c>
      <c r="CC8" s="520">
        <v>12944.401605880001</v>
      </c>
      <c r="CD8" s="520">
        <v>12776.478923239998</v>
      </c>
      <c r="CE8" s="360">
        <v>12845.411135120001</v>
      </c>
      <c r="CF8" s="520">
        <v>12749.52231468</v>
      </c>
      <c r="CG8" s="360">
        <v>12551.355121840001</v>
      </c>
      <c r="CH8" s="360">
        <v>12438.3978809</v>
      </c>
      <c r="CI8" s="520">
        <v>12151.058428079999</v>
      </c>
      <c r="CJ8" s="360">
        <v>11837.056368139998</v>
      </c>
      <c r="CK8" s="360">
        <v>11357.486079400001</v>
      </c>
      <c r="CL8" s="807">
        <v>11046.755480329999</v>
      </c>
      <c r="CM8" s="807">
        <v>10864.59095224</v>
      </c>
      <c r="CN8" s="807">
        <v>10795.194907620002</v>
      </c>
      <c r="CO8" s="787">
        <v>10785.528624390001</v>
      </c>
      <c r="CP8" s="769">
        <v>10831.897392300001</v>
      </c>
      <c r="CQ8" s="769">
        <v>10835.330914390001</v>
      </c>
      <c r="CR8" s="769">
        <v>10825.738179159998</v>
      </c>
      <c r="CS8" s="807">
        <v>10831.874220169999</v>
      </c>
      <c r="CT8" s="380">
        <v>36.679312549997121</v>
      </c>
      <c r="CU8" s="526">
        <v>0.33977443542132502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2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6">
        <v>257.41016827999999</v>
      </c>
      <c r="BT9" s="360">
        <v>255.60281583</v>
      </c>
      <c r="BU9" s="466">
        <v>253.0576437</v>
      </c>
      <c r="BV9" s="360">
        <v>247.92992516999999</v>
      </c>
      <c r="BW9" s="520">
        <v>246.84372042999999</v>
      </c>
      <c r="BX9" s="520">
        <v>244.06522056</v>
      </c>
      <c r="BY9" s="360">
        <v>241.43191057999999</v>
      </c>
      <c r="BZ9" s="520">
        <v>234.86781403999998</v>
      </c>
      <c r="CA9" s="520">
        <v>235.72083123000002</v>
      </c>
      <c r="CB9" s="360">
        <v>230.61676469000002</v>
      </c>
      <c r="CC9" s="520">
        <v>232.88332547000002</v>
      </c>
      <c r="CD9" s="520">
        <v>231.62289480999999</v>
      </c>
      <c r="CE9" s="360">
        <v>233.9027136</v>
      </c>
      <c r="CF9" s="520">
        <v>232.43571885999998</v>
      </c>
      <c r="CG9" s="360">
        <v>234.7325189</v>
      </c>
      <c r="CH9" s="360">
        <v>234.18535274000001</v>
      </c>
      <c r="CI9" s="520">
        <v>232.27025193999998</v>
      </c>
      <c r="CJ9" s="360">
        <v>228.98451735</v>
      </c>
      <c r="CK9" s="360">
        <v>231.21156453</v>
      </c>
      <c r="CL9" s="807">
        <v>230.47986592000001</v>
      </c>
      <c r="CM9" s="807">
        <v>231.47641289999999</v>
      </c>
      <c r="CN9" s="807">
        <v>230.46281794999999</v>
      </c>
      <c r="CO9" s="787">
        <v>231.39639224999999</v>
      </c>
      <c r="CP9" s="769">
        <v>231.2046761</v>
      </c>
      <c r="CQ9" s="769">
        <v>231.87151488000001</v>
      </c>
      <c r="CR9" s="769">
        <v>231.65312517999999</v>
      </c>
      <c r="CS9" s="807">
        <v>231.46474322</v>
      </c>
      <c r="CT9" s="380">
        <v>1.0019252700000152</v>
      </c>
      <c r="CU9" s="526">
        <v>0.43474486640069365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2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6">
        <v>1804.9363706900001</v>
      </c>
      <c r="BT10" s="360">
        <v>1776.3079656899999</v>
      </c>
      <c r="BU10" s="466">
        <v>1765.73238436</v>
      </c>
      <c r="BV10" s="360">
        <v>1664.41359373</v>
      </c>
      <c r="BW10" s="520">
        <v>1640.2779796899999</v>
      </c>
      <c r="BX10" s="520">
        <v>1634.79270954</v>
      </c>
      <c r="BY10" s="360">
        <v>1642.3194899599998</v>
      </c>
      <c r="BZ10" s="520">
        <v>1722.46448246</v>
      </c>
      <c r="CA10" s="520">
        <v>1652.54869371</v>
      </c>
      <c r="CB10" s="360">
        <v>1624.42909779</v>
      </c>
      <c r="CC10" s="520">
        <v>1651.80623197</v>
      </c>
      <c r="CD10" s="520">
        <v>1627.3072992700002</v>
      </c>
      <c r="CE10" s="360">
        <v>1616.5895618300001</v>
      </c>
      <c r="CF10" s="520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07">
        <v>1528.79226234</v>
      </c>
      <c r="CM10" s="807">
        <v>1678.9818462799999</v>
      </c>
      <c r="CN10" s="807">
        <v>1730.6319097599999</v>
      </c>
      <c r="CO10" s="787">
        <v>1730.2475686499999</v>
      </c>
      <c r="CP10" s="769">
        <v>1737.1768172899999</v>
      </c>
      <c r="CQ10" s="769">
        <v>1738.2834002499999</v>
      </c>
      <c r="CR10" s="769">
        <v>1716.7143911600001</v>
      </c>
      <c r="CS10" s="807">
        <v>1740.76993081</v>
      </c>
      <c r="CT10" s="380">
        <v>10.138021050000134</v>
      </c>
      <c r="CU10" s="526">
        <v>0.58579880521247851</v>
      </c>
    </row>
    <row r="11" spans="1:99" x14ac:dyDescent="0.2">
      <c r="C11" s="68"/>
      <c r="D11" s="113" t="s">
        <v>230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2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6">
        <v>13.704065</v>
      </c>
      <c r="BT11" s="360">
        <v>13.606972499999999</v>
      </c>
      <c r="BU11" s="466">
        <v>13.47367</v>
      </c>
      <c r="BV11" s="360">
        <v>13.2001425</v>
      </c>
      <c r="BW11" s="520">
        <v>13.1419225</v>
      </c>
      <c r="BX11" s="520">
        <v>12.99513</v>
      </c>
      <c r="BY11" s="360">
        <v>12.8543725</v>
      </c>
      <c r="BZ11" s="520">
        <v>12.5043425</v>
      </c>
      <c r="CA11" s="520">
        <v>12.5508475</v>
      </c>
      <c r="CB11" s="360">
        <v>12.2785625</v>
      </c>
      <c r="CC11" s="520">
        <v>12.398729999999999</v>
      </c>
      <c r="CD11" s="520">
        <v>12.332788749999999</v>
      </c>
      <c r="CE11" s="360">
        <v>12.453666249999999</v>
      </c>
      <c r="CF11" s="520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07">
        <v>12.26888875</v>
      </c>
      <c r="CM11" s="807">
        <v>12.3229375</v>
      </c>
      <c r="CN11" s="807">
        <v>12.2689775</v>
      </c>
      <c r="CO11" s="787">
        <v>12.3186775</v>
      </c>
      <c r="CP11" s="769">
        <v>12.30847125</v>
      </c>
      <c r="CQ11" s="769">
        <v>12.343971250000001</v>
      </c>
      <c r="CR11" s="769">
        <v>12.332345</v>
      </c>
      <c r="CS11" s="807">
        <v>12.32231625</v>
      </c>
      <c r="CT11" s="380">
        <v>5.333874999999999E-2</v>
      </c>
      <c r="CU11" s="526">
        <v>0.43474486769576881</v>
      </c>
    </row>
    <row r="12" spans="1:99" x14ac:dyDescent="0.2">
      <c r="C12" s="25"/>
      <c r="D12" s="156" t="s">
        <v>231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5">
        <v>19073.95594782546</v>
      </c>
      <c r="BY12" s="259">
        <v>18737.393402408583</v>
      </c>
      <c r="BZ12" s="485">
        <v>18569.949520629816</v>
      </c>
      <c r="CA12" s="485">
        <v>18615.87582340432</v>
      </c>
      <c r="CB12" s="259">
        <v>18427.394790495149</v>
      </c>
      <c r="CC12" s="485">
        <v>18507.721166693646</v>
      </c>
      <c r="CD12" s="485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8">
        <v>16820.443673024078</v>
      </c>
      <c r="CM12" s="808">
        <v>16803.814027677261</v>
      </c>
      <c r="CN12" s="808">
        <v>16774.793926107257</v>
      </c>
      <c r="CO12" s="768">
        <v>16785.95879812189</v>
      </c>
      <c r="CP12" s="769">
        <v>16889.402498308657</v>
      </c>
      <c r="CQ12" s="769">
        <v>16890.448182693439</v>
      </c>
      <c r="CR12" s="769">
        <v>16856.766732503816</v>
      </c>
      <c r="CS12" s="808">
        <v>16870.060070546577</v>
      </c>
      <c r="CT12" s="380">
        <v>95.26614443931976</v>
      </c>
      <c r="CU12" s="526">
        <v>0.56791245757752407</v>
      </c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1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7">
        <v>14808.851179669999</v>
      </c>
      <c r="BT13" s="361">
        <v>14873.382846199998</v>
      </c>
      <c r="BU13" s="467">
        <v>15395.173086740002</v>
      </c>
      <c r="BV13" s="361">
        <v>15271.853066600002</v>
      </c>
      <c r="BW13" s="476">
        <v>15386.73098504</v>
      </c>
      <c r="BX13" s="476">
        <v>15477.397322610001</v>
      </c>
      <c r="BY13" s="361">
        <v>15122.842117170001</v>
      </c>
      <c r="BZ13" s="476">
        <v>15087.162095330001</v>
      </c>
      <c r="CA13" s="476">
        <v>15143.512575499999</v>
      </c>
      <c r="CB13" s="361">
        <v>14967.532631200003</v>
      </c>
      <c r="CC13" s="476">
        <v>14840.973869240001</v>
      </c>
      <c r="CD13" s="476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80">
        <v>12818.310155429999</v>
      </c>
      <c r="CM13" s="780">
        <v>12787.383130419999</v>
      </c>
      <c r="CN13" s="780">
        <v>12768.54585882</v>
      </c>
      <c r="CO13" s="788">
        <v>12759.478508780001</v>
      </c>
      <c r="CP13" s="769">
        <v>12812.614448670001</v>
      </c>
      <c r="CQ13" s="769">
        <v>12817.856725110001</v>
      </c>
      <c r="CR13" s="769">
        <v>12786.464964840001</v>
      </c>
      <c r="CS13" s="780">
        <v>12816.340669189998</v>
      </c>
      <c r="CT13" s="380">
        <v>47.794810369998231</v>
      </c>
      <c r="CU13" s="526">
        <v>0.37431678515673639</v>
      </c>
    </row>
    <row r="14" spans="1:99" ht="12.75" customHeight="1" x14ac:dyDescent="0.2">
      <c r="C14" s="25"/>
      <c r="D14" s="518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797">
        <v>2593.6688546661803</v>
      </c>
      <c r="CM14" s="797">
        <v>2608.0494263979595</v>
      </c>
      <c r="CN14" s="797">
        <v>2597.7243153075788</v>
      </c>
      <c r="CO14" s="770">
        <v>2617.8928575699706</v>
      </c>
      <c r="CP14" s="769">
        <v>2668.1487216938772</v>
      </c>
      <c r="CQ14" s="769">
        <v>2663.9221953586007</v>
      </c>
      <c r="CR14" s="769">
        <v>2661.6031326443144</v>
      </c>
      <c r="CS14" s="797">
        <v>2644.992606743439</v>
      </c>
      <c r="CT14" s="380">
        <v>47.268291435860192</v>
      </c>
      <c r="CU14" s="526">
        <v>1.8196038416133264</v>
      </c>
    </row>
    <row r="15" spans="1:99" ht="12.75" customHeight="1" x14ac:dyDescent="0.2">
      <c r="C15" s="25"/>
      <c r="D15" s="518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3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797">
        <v>556.70541374469997</v>
      </c>
      <c r="CM15" s="797">
        <v>557.02958685210001</v>
      </c>
      <c r="CN15" s="797">
        <v>557.08843117840001</v>
      </c>
      <c r="CO15" s="770">
        <v>557.11194645590001</v>
      </c>
      <c r="CP15" s="769">
        <v>557.13610637689999</v>
      </c>
      <c r="CQ15" s="769">
        <v>557.14802138109997</v>
      </c>
      <c r="CR15" s="769">
        <v>557.15994470119995</v>
      </c>
      <c r="CS15" s="797">
        <v>557.17185940959996</v>
      </c>
      <c r="CT15" s="380">
        <v>8.3428231199945913E-2</v>
      </c>
      <c r="CU15" s="526">
        <v>1.4975760854252229E-2</v>
      </c>
    </row>
    <row r="16" spans="1:99" ht="12.75" customHeight="1" x14ac:dyDescent="0.2">
      <c r="C16" s="25"/>
      <c r="D16" s="518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3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797">
        <v>851.75924918320004</v>
      </c>
      <c r="CM16" s="797">
        <v>851.35188400720006</v>
      </c>
      <c r="CN16" s="797">
        <v>851.43532080128</v>
      </c>
      <c r="CO16" s="770">
        <v>851.47548531602001</v>
      </c>
      <c r="CP16" s="769">
        <v>851.50322156788002</v>
      </c>
      <c r="CQ16" s="769">
        <v>851.52124084373997</v>
      </c>
      <c r="CR16" s="769">
        <v>851.53869031830004</v>
      </c>
      <c r="CS16" s="797">
        <v>851.55493520354003</v>
      </c>
      <c r="CT16" s="380">
        <v>0.11961440226002651</v>
      </c>
      <c r="CU16" s="526">
        <v>1.4048560041812763E-2</v>
      </c>
    </row>
    <row r="17" spans="1:99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9">
        <v>81.199999999999989</v>
      </c>
      <c r="CM17" s="809">
        <v>77</v>
      </c>
      <c r="CN17" s="809">
        <v>6.5</v>
      </c>
      <c r="CO17" s="789">
        <v>0</v>
      </c>
      <c r="CP17" s="769">
        <v>0</v>
      </c>
      <c r="CQ17" s="769">
        <v>0</v>
      </c>
      <c r="CR17" s="769">
        <v>5</v>
      </c>
      <c r="CS17" s="809">
        <v>5</v>
      </c>
      <c r="CT17" s="380">
        <v>3.5</v>
      </c>
      <c r="CU17" s="868">
        <v>53.846153846153854</v>
      </c>
    </row>
    <row r="18" spans="1:99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9">
        <v>5.0999999999999996</v>
      </c>
      <c r="CM18" s="809">
        <v>2.4</v>
      </c>
      <c r="CN18" s="809">
        <v>0.3</v>
      </c>
      <c r="CO18" s="789">
        <v>0</v>
      </c>
      <c r="CP18" s="769">
        <v>0</v>
      </c>
      <c r="CQ18" s="769">
        <v>0</v>
      </c>
      <c r="CR18" s="769">
        <v>0</v>
      </c>
      <c r="CS18" s="809">
        <v>0</v>
      </c>
      <c r="CT18" s="822">
        <v>-0.3</v>
      </c>
      <c r="CU18" s="527">
        <v>-100</v>
      </c>
    </row>
    <row r="19" spans="1:99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9">
        <v>0</v>
      </c>
      <c r="CM19" s="809">
        <v>0</v>
      </c>
      <c r="CN19" s="809">
        <v>0</v>
      </c>
      <c r="CO19" s="789">
        <v>0</v>
      </c>
      <c r="CP19" s="769">
        <v>0</v>
      </c>
      <c r="CQ19" s="769">
        <v>0</v>
      </c>
      <c r="CR19" s="769">
        <v>0</v>
      </c>
      <c r="CS19" s="809">
        <v>0</v>
      </c>
      <c r="CT19" s="822">
        <v>0</v>
      </c>
      <c r="CU19" s="527" t="e">
        <v>#DIV/0!</v>
      </c>
    </row>
    <row r="20" spans="1:99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9">
        <v>0</v>
      </c>
      <c r="CM20" s="809">
        <v>0</v>
      </c>
      <c r="CN20" s="809">
        <v>0</v>
      </c>
      <c r="CO20" s="789">
        <v>0</v>
      </c>
      <c r="CP20" s="769">
        <v>0</v>
      </c>
      <c r="CQ20" s="769">
        <v>0</v>
      </c>
      <c r="CR20" s="769">
        <v>0</v>
      </c>
      <c r="CS20" s="809">
        <v>0</v>
      </c>
      <c r="CT20" s="822">
        <v>0</v>
      </c>
      <c r="CU20" s="527" t="e">
        <v>#DIV/0!</v>
      </c>
    </row>
    <row r="21" spans="1:99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2">
        <v>265</v>
      </c>
      <c r="CM21" s="792">
        <v>192.5</v>
      </c>
      <c r="CN21" s="792">
        <v>48.3</v>
      </c>
      <c r="CO21" s="790">
        <v>17.600000000000001</v>
      </c>
      <c r="CP21" s="791">
        <v>38</v>
      </c>
      <c r="CQ21" s="791">
        <v>4</v>
      </c>
      <c r="CR21" s="791">
        <v>16</v>
      </c>
      <c r="CS21" s="792">
        <v>6</v>
      </c>
      <c r="CT21" s="380">
        <v>33.299999999999997</v>
      </c>
      <c r="CU21" s="868">
        <v>68.944099378882001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1"/>
      <c r="BV22" s="500"/>
      <c r="BW22" s="401"/>
      <c r="BX22" s="401"/>
      <c r="BY22" s="290"/>
      <c r="BZ22" s="401"/>
      <c r="CA22" s="401"/>
      <c r="CB22" s="192"/>
      <c r="CC22" s="736"/>
      <c r="CD22" s="401"/>
      <c r="CE22" s="192"/>
      <c r="CF22" s="401"/>
      <c r="CG22" s="192"/>
      <c r="CH22" s="290"/>
      <c r="CI22" s="206"/>
      <c r="CJ22" s="206"/>
      <c r="CK22" s="206"/>
      <c r="CL22" s="736"/>
      <c r="CM22" s="736"/>
      <c r="CN22" s="736"/>
      <c r="CO22" s="793"/>
      <c r="CP22" s="764"/>
      <c r="CQ22" s="794"/>
      <c r="CR22" s="794"/>
      <c r="CS22" s="736"/>
      <c r="CT22" s="749"/>
      <c r="CU22" s="528" t="s">
        <v>3</v>
      </c>
    </row>
    <row r="23" spans="1:99" x14ac:dyDescent="0.2">
      <c r="A23" s="227"/>
      <c r="B23" s="83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6">
        <v>43314.165693718947</v>
      </c>
      <c r="BH23" s="426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7">
        <v>46248.208124989978</v>
      </c>
      <c r="BT23" s="361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1">
        <v>61256.800381815308</v>
      </c>
      <c r="BZ23" s="476">
        <v>58118.611381419993</v>
      </c>
      <c r="CA23" s="476">
        <v>56149.437725975207</v>
      </c>
      <c r="CB23" s="361">
        <v>53168.353856128393</v>
      </c>
      <c r="CC23" s="476">
        <v>52657.881866565527</v>
      </c>
      <c r="CD23" s="476">
        <v>52892.309277199347</v>
      </c>
      <c r="CE23" s="361">
        <v>55576.847906729046</v>
      </c>
      <c r="CF23" s="476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80">
        <v>66595.033799124838</v>
      </c>
      <c r="CM23" s="820">
        <v>63175.544665872658</v>
      </c>
      <c r="CN23" s="820">
        <v>64551.510334313709</v>
      </c>
      <c r="CO23" s="819">
        <v>64362.87728579426</v>
      </c>
      <c r="CP23" s="467">
        <v>64020.985663315165</v>
      </c>
      <c r="CQ23" s="467">
        <v>63919.018735178681</v>
      </c>
      <c r="CR23" s="467">
        <v>63804.564830621399</v>
      </c>
      <c r="CS23" s="820">
        <v>63454.774613279151</v>
      </c>
      <c r="CT23" s="443">
        <v>-1096.7357210345581</v>
      </c>
      <c r="CU23" s="526">
        <v>-1.6990086139805904</v>
      </c>
    </row>
    <row r="24" spans="1:99" x14ac:dyDescent="0.2">
      <c r="A24" s="227"/>
      <c r="B24" s="83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6">
        <v>31641.167205549998</v>
      </c>
      <c r="BH24" s="426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7">
        <v>35280.659298040002</v>
      </c>
      <c r="BT24" s="361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1">
        <v>41371.515351379996</v>
      </c>
      <c r="BZ24" s="476">
        <v>40506.033192499999</v>
      </c>
      <c r="CA24" s="476">
        <v>39262.991807869999</v>
      </c>
      <c r="CB24" s="361">
        <v>38283.96615778</v>
      </c>
      <c r="CC24" s="476">
        <v>37850.323657679997</v>
      </c>
      <c r="CD24" s="476">
        <v>38148.541673379994</v>
      </c>
      <c r="CE24" s="361">
        <v>38359.647042080003</v>
      </c>
      <c r="CF24" s="476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80">
        <v>41389.473878190001</v>
      </c>
      <c r="CM24" s="820">
        <v>40258.307510389997</v>
      </c>
      <c r="CN24" s="820">
        <v>40294.306134809995</v>
      </c>
      <c r="CO24" s="819">
        <v>40288.79538281</v>
      </c>
      <c r="CP24" s="467">
        <v>40324.605852389999</v>
      </c>
      <c r="CQ24" s="467">
        <v>40305.770206089997</v>
      </c>
      <c r="CR24" s="467">
        <v>40255.251755789999</v>
      </c>
      <c r="CS24" s="820">
        <v>40184.82684139</v>
      </c>
      <c r="CT24" s="443">
        <v>-109.47929341999406</v>
      </c>
      <c r="CU24" s="526">
        <v>-0.2716991652709333</v>
      </c>
    </row>
    <row r="25" spans="1:99" x14ac:dyDescent="0.2">
      <c r="A25" s="227"/>
      <c r="B25" s="83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6">
        <v>-64067.514772103619</v>
      </c>
      <c r="BH25" s="426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7">
        <v>-66308.059794521148</v>
      </c>
      <c r="BT25" s="361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1">
        <v>-62371.181571876186</v>
      </c>
      <c r="BZ25" s="476">
        <v>-62991.898781180244</v>
      </c>
      <c r="CA25" s="476">
        <v>-64621.504459789583</v>
      </c>
      <c r="CB25" s="361">
        <v>-64393.307691634778</v>
      </c>
      <c r="CC25" s="476">
        <v>-63958.757084868026</v>
      </c>
      <c r="CD25" s="476">
        <v>-62334.519483329743</v>
      </c>
      <c r="CE25" s="361">
        <v>-62536.810570389527</v>
      </c>
      <c r="CF25" s="476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80">
        <v>-46544.133787802115</v>
      </c>
      <c r="CM25" s="820">
        <v>-47463.14076422833</v>
      </c>
      <c r="CN25" s="820">
        <v>-47297.918456275482</v>
      </c>
      <c r="CO25" s="819">
        <v>-47241.22718699104</v>
      </c>
      <c r="CP25" s="467">
        <v>-47569.929264978324</v>
      </c>
      <c r="CQ25" s="467">
        <v>-47624.726927671865</v>
      </c>
      <c r="CR25" s="467">
        <v>-47459.897902501798</v>
      </c>
      <c r="CS25" s="820">
        <v>-47735.270148683041</v>
      </c>
      <c r="CT25" s="443">
        <v>-437.35169240755931</v>
      </c>
      <c r="CU25" s="526">
        <v>0.9246742915586692</v>
      </c>
    </row>
    <row r="26" spans="1:99" x14ac:dyDescent="0.2">
      <c r="A26" s="227"/>
      <c r="B26" s="831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6">
        <v>-35653.62847587213</v>
      </c>
      <c r="BH26" s="426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7">
        <v>-39064.965928607722</v>
      </c>
      <c r="BT26" s="361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1">
        <v>-29328.915759721393</v>
      </c>
      <c r="BZ26" s="476">
        <v>-31461.852360015266</v>
      </c>
      <c r="CA26" s="476">
        <v>-31891.980872479322</v>
      </c>
      <c r="CB26" s="361">
        <v>-31100.461763368094</v>
      </c>
      <c r="CC26" s="476">
        <v>-33126.363105549004</v>
      </c>
      <c r="CD26" s="476">
        <v>-31763.446206964381</v>
      </c>
      <c r="CE26" s="361">
        <v>-31746.886380987838</v>
      </c>
      <c r="CF26" s="476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80">
        <v>-20011.825010876411</v>
      </c>
      <c r="CM26" s="820">
        <v>-20263.734654778789</v>
      </c>
      <c r="CN26" s="820">
        <v>-18390.835464557425</v>
      </c>
      <c r="CO26" s="819">
        <v>-18449.271443122063</v>
      </c>
      <c r="CP26" s="467">
        <v>-19087.390893048683</v>
      </c>
      <c r="CQ26" s="467">
        <v>-19199.047344941693</v>
      </c>
      <c r="CR26" s="467">
        <v>-19235.548391657096</v>
      </c>
      <c r="CS26" s="820">
        <v>-19273.639210740679</v>
      </c>
      <c r="CT26" s="443">
        <v>-882.80374618325368</v>
      </c>
      <c r="CU26" s="526">
        <v>4.8002373132236542</v>
      </c>
    </row>
    <row r="27" spans="1:99" x14ac:dyDescent="0.2">
      <c r="A27" s="227"/>
      <c r="B27" s="831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6">
        <v>6006.9863481479997</v>
      </c>
      <c r="CD27" s="476">
        <v>5515.1043655202002</v>
      </c>
      <c r="CE27" s="361">
        <v>5514.9757570049997</v>
      </c>
      <c r="CF27" s="476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80">
        <v>5515.2090533657993</v>
      </c>
      <c r="CM27" s="820">
        <v>5623.4534891457997</v>
      </c>
      <c r="CN27" s="820">
        <v>5513.7367578681997</v>
      </c>
      <c r="CO27" s="819">
        <v>5514.7630463360001</v>
      </c>
      <c r="CP27" s="467">
        <v>5514.7720070049991</v>
      </c>
      <c r="CQ27" s="467">
        <v>5514.2911986028003</v>
      </c>
      <c r="CR27" s="467">
        <v>5514.2808889245998</v>
      </c>
      <c r="CS27" s="820">
        <v>5514.4199171009986</v>
      </c>
      <c r="CT27" s="443">
        <v>0.68315923279897106</v>
      </c>
      <c r="CU27" s="526">
        <v>1.2390131462547416E-2</v>
      </c>
    </row>
    <row r="28" spans="1:99" ht="13.5" x14ac:dyDescent="0.2">
      <c r="A28" s="227"/>
      <c r="B28" s="831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193"/>
      <c r="CC28" s="402"/>
      <c r="CD28" s="402"/>
      <c r="CE28" s="193"/>
      <c r="CF28" s="402"/>
      <c r="CG28" s="193"/>
      <c r="CH28" s="193"/>
      <c r="CI28" s="193"/>
      <c r="CJ28" s="193"/>
      <c r="CK28" s="193"/>
      <c r="CL28" s="767"/>
      <c r="CM28" s="767"/>
      <c r="CN28" s="767"/>
      <c r="CO28" s="765"/>
      <c r="CP28" s="766"/>
      <c r="CQ28" s="766"/>
      <c r="CR28" s="766"/>
      <c r="CS28" s="767"/>
      <c r="CT28" s="762"/>
      <c r="CU28" s="529"/>
    </row>
    <row r="29" spans="1:99" x14ac:dyDescent="0.2">
      <c r="A29" s="227"/>
      <c r="B29" s="83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97">
        <v>66696.684680890001</v>
      </c>
      <c r="CM29" s="797">
        <v>68379.264446744113</v>
      </c>
      <c r="CN29" s="797">
        <v>68863.591720144104</v>
      </c>
      <c r="CO29" s="770">
        <v>69030.262475224095</v>
      </c>
      <c r="CP29" s="463">
        <v>69162.753997904103</v>
      </c>
      <c r="CQ29" s="463">
        <v>68956.425829994099</v>
      </c>
      <c r="CR29" s="463">
        <v>68520.242748554112</v>
      </c>
      <c r="CS29" s="797">
        <v>68552.159179634109</v>
      </c>
      <c r="CT29" s="443">
        <v>-311.43254050999531</v>
      </c>
      <c r="CU29" s="526">
        <v>-0.45224556653337133</v>
      </c>
    </row>
    <row r="30" spans="1:99" x14ac:dyDescent="0.2">
      <c r="A30" s="227"/>
      <c r="B30" s="83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97">
        <v>119757.07853556001</v>
      </c>
      <c r="CM30" s="797">
        <v>119203.10892640539</v>
      </c>
      <c r="CN30" s="797">
        <v>120223.39107997536</v>
      </c>
      <c r="CO30" s="770">
        <v>119990.47237643535</v>
      </c>
      <c r="CP30" s="463">
        <v>120053.81594484538</v>
      </c>
      <c r="CQ30" s="463">
        <v>119864.89923133538</v>
      </c>
      <c r="CR30" s="463">
        <v>119401.15889562538</v>
      </c>
      <c r="CS30" s="797">
        <v>119213.35346881537</v>
      </c>
      <c r="CT30" s="443">
        <v>-1010.0376111599908</v>
      </c>
      <c r="CU30" s="526">
        <v>-0.8401340222453757</v>
      </c>
    </row>
    <row r="31" spans="1:99" x14ac:dyDescent="0.2">
      <c r="A31" s="227"/>
      <c r="B31" s="83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97">
        <v>179621.50643555002</v>
      </c>
      <c r="CM31" s="797">
        <v>179315.15267734294</v>
      </c>
      <c r="CN31" s="797">
        <v>180307.81644712295</v>
      </c>
      <c r="CO31" s="770">
        <v>179985.39263342292</v>
      </c>
      <c r="CP31" s="463">
        <v>180031.72026209295</v>
      </c>
      <c r="CQ31" s="463">
        <v>179825.47558268294</v>
      </c>
      <c r="CR31" s="463">
        <v>179535.86533788295</v>
      </c>
      <c r="CS31" s="797">
        <v>179455.76422448293</v>
      </c>
      <c r="CT31" s="443">
        <v>-852.05222264002077</v>
      </c>
      <c r="CU31" s="526">
        <v>-0.47255423499062976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4"/>
      <c r="BM32" s="295"/>
      <c r="BN32" s="194"/>
      <c r="BO32" s="194"/>
      <c r="BP32" s="194"/>
      <c r="BQ32" s="194"/>
      <c r="BR32" s="194"/>
      <c r="BS32" s="373"/>
      <c r="BT32" s="194"/>
      <c r="BU32" s="403"/>
      <c r="BV32" s="403"/>
      <c r="BW32" s="403"/>
      <c r="BX32" s="403"/>
      <c r="BY32" s="194"/>
      <c r="BZ32" s="403"/>
      <c r="CA32" s="403"/>
      <c r="CB32" s="194"/>
      <c r="CC32" s="403"/>
      <c r="CD32" s="403"/>
      <c r="CE32" s="194"/>
      <c r="CF32" s="403"/>
      <c r="CG32" s="194"/>
      <c r="CH32" s="194"/>
      <c r="CI32" s="194"/>
      <c r="CJ32" s="194"/>
      <c r="CK32" s="194"/>
      <c r="CL32" s="795"/>
      <c r="CM32" s="795"/>
      <c r="CN32" s="795"/>
      <c r="CO32" s="724"/>
      <c r="CP32" s="373"/>
      <c r="CQ32" s="373"/>
      <c r="CR32" s="373"/>
      <c r="CS32" s="795"/>
      <c r="CT32" s="620"/>
      <c r="CU32" s="529"/>
    </row>
    <row r="33" spans="1:99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2">
        <v>87.961824589070616</v>
      </c>
      <c r="CM33" s="772">
        <v>87.858771125132122</v>
      </c>
      <c r="CN33" s="772">
        <v>87.685691056861131</v>
      </c>
      <c r="CO33" s="779">
        <v>87.696793856551565</v>
      </c>
      <c r="CP33" s="771">
        <v>87.671620087744415</v>
      </c>
      <c r="CQ33" s="771">
        <v>87.667758450045127</v>
      </c>
      <c r="CR33" s="771">
        <v>87.571673844383668</v>
      </c>
      <c r="CS33" s="772">
        <v>87.61468897567164</v>
      </c>
      <c r="CT33" s="443">
        <v>-7.1002081189490696E-2</v>
      </c>
      <c r="CU33" s="526">
        <v>-8.0973395241246138E-2</v>
      </c>
    </row>
    <row r="34" spans="1:99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2">
        <v>83.797424972338177</v>
      </c>
      <c r="CM34" s="772">
        <v>83.485251078243508</v>
      </c>
      <c r="CN34" s="772">
        <v>83.466772777735727</v>
      </c>
      <c r="CO34" s="779">
        <v>83.369298276716606</v>
      </c>
      <c r="CP34" s="771">
        <v>83.344457467124528</v>
      </c>
      <c r="CQ34" s="771">
        <v>83.358775051154311</v>
      </c>
      <c r="CR34" s="771">
        <v>83.297032846542635</v>
      </c>
      <c r="CS34" s="772">
        <v>83.301088762559445</v>
      </c>
      <c r="CT34" s="443">
        <v>-0.16568401517628217</v>
      </c>
      <c r="CU34" s="526">
        <v>-0.19850296071406426</v>
      </c>
    </row>
    <row r="35" spans="1:99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2">
        <v>86.36450054232337</v>
      </c>
      <c r="CM35" s="772">
        <v>86.290421336663655</v>
      </c>
      <c r="CN35" s="772">
        <v>86.254544937074186</v>
      </c>
      <c r="CO35" s="779">
        <v>86.182659134570329</v>
      </c>
      <c r="CP35" s="771">
        <v>86.160161480327588</v>
      </c>
      <c r="CQ35" s="771">
        <v>86.183284866321443</v>
      </c>
      <c r="CR35" s="771">
        <v>86.16374984452176</v>
      </c>
      <c r="CS35" s="772">
        <v>86.165107738414548</v>
      </c>
      <c r="CT35" s="443">
        <v>-8.9437198659638284E-2</v>
      </c>
      <c r="CU35" s="526">
        <v>-0.10368983886575034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195"/>
      <c r="CC36" s="404"/>
      <c r="CD36" s="404"/>
      <c r="CE36" s="195"/>
      <c r="CF36" s="404"/>
      <c r="CG36" s="195"/>
      <c r="CH36" s="195"/>
      <c r="CI36" s="195"/>
      <c r="CJ36" s="195"/>
      <c r="CK36" s="195"/>
      <c r="CL36" s="796"/>
      <c r="CM36" s="796"/>
      <c r="CN36" s="796"/>
      <c r="CO36" s="384"/>
      <c r="CP36" s="190"/>
      <c r="CQ36" s="190"/>
      <c r="CR36" s="190"/>
      <c r="CS36" s="796"/>
      <c r="CT36" s="621" t="s">
        <v>3</v>
      </c>
      <c r="CU36" s="530"/>
    </row>
    <row r="37" spans="1:99" ht="12.75" customHeight="1" x14ac:dyDescent="0.2">
      <c r="A37" s="227"/>
      <c r="B37" s="83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5">
        <v>4189.0607434402327</v>
      </c>
      <c r="BS37" s="473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97">
        <v>2781.8310262390664</v>
      </c>
      <c r="CM37" s="797">
        <v>2701.9375510204072</v>
      </c>
      <c r="CN37" s="797">
        <v>2667.5363965014567</v>
      </c>
      <c r="CO37" s="770">
        <v>2667.5363965014567</v>
      </c>
      <c r="CP37" s="463">
        <v>2667.5363965014567</v>
      </c>
      <c r="CQ37" s="463">
        <v>2667.5363965014567</v>
      </c>
      <c r="CR37" s="463">
        <v>2667.5363965014567</v>
      </c>
      <c r="CS37" s="797">
        <v>2664.9574344023313</v>
      </c>
      <c r="CT37" s="380">
        <v>-2.5789620991254196</v>
      </c>
      <c r="CU37" s="526">
        <v>-9.6679546809852468E-2</v>
      </c>
    </row>
    <row r="38" spans="1:99" x14ac:dyDescent="0.2">
      <c r="A38" s="227"/>
      <c r="B38" s="83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5">
        <v>1353.8394169096216</v>
      </c>
      <c r="BS38" s="473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97">
        <v>1503.075341107872</v>
      </c>
      <c r="CM38" s="797">
        <v>1491.258833819242</v>
      </c>
      <c r="CN38" s="797">
        <v>1490.0401865889214</v>
      </c>
      <c r="CO38" s="770">
        <v>1490.0401865889214</v>
      </c>
      <c r="CP38" s="463">
        <v>1490.0401865889214</v>
      </c>
      <c r="CQ38" s="463">
        <v>1490.0401865889214</v>
      </c>
      <c r="CR38" s="463">
        <v>1490.0401865889214</v>
      </c>
      <c r="CS38" s="797">
        <v>1445.7650145772595</v>
      </c>
      <c r="CT38" s="380">
        <v>-44.27517201166188</v>
      </c>
      <c r="CU38" s="526">
        <v>-2.9714079130321314</v>
      </c>
    </row>
    <row r="39" spans="1:99" ht="12.75" customHeight="1" x14ac:dyDescent="0.2">
      <c r="A39" s="227"/>
      <c r="B39" s="833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3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97">
        <v>10311.096840000002</v>
      </c>
      <c r="CM39" s="797">
        <v>10230.035600000001</v>
      </c>
      <c r="CN39" s="797">
        <v>10221.675680000002</v>
      </c>
      <c r="CO39" s="770">
        <v>10221.675680000002</v>
      </c>
      <c r="CP39" s="463">
        <v>10221.675680000002</v>
      </c>
      <c r="CQ39" s="463">
        <v>10221.675680000002</v>
      </c>
      <c r="CR39" s="463">
        <v>10221.675680000002</v>
      </c>
      <c r="CS39" s="797">
        <v>9917.9480000000003</v>
      </c>
      <c r="CT39" s="380">
        <v>-303.72768000000178</v>
      </c>
      <c r="CU39" s="526">
        <v>-2.9714079130321425</v>
      </c>
    </row>
    <row r="40" spans="1:99" ht="12.75" customHeight="1" x14ac:dyDescent="0.2">
      <c r="A40" s="227"/>
      <c r="B40" s="833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3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97">
        <v>0</v>
      </c>
      <c r="CM40" s="797">
        <v>0</v>
      </c>
      <c r="CN40" s="797">
        <v>0</v>
      </c>
      <c r="CO40" s="770">
        <v>0</v>
      </c>
      <c r="CP40" s="463">
        <v>0</v>
      </c>
      <c r="CQ40" s="463">
        <v>0</v>
      </c>
      <c r="CR40" s="463">
        <v>0</v>
      </c>
      <c r="CS40" s="797">
        <v>0</v>
      </c>
      <c r="CT40" s="380">
        <v>0</v>
      </c>
      <c r="CU40" s="526">
        <v>0</v>
      </c>
    </row>
    <row r="41" spans="1:99" x14ac:dyDescent="0.2">
      <c r="A41" s="227"/>
      <c r="B41" s="83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5">
        <v>2835.2213265306113</v>
      </c>
      <c r="BS41" s="473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97">
        <v>1278.7556851311945</v>
      </c>
      <c r="CM41" s="797">
        <v>1210.6787172011652</v>
      </c>
      <c r="CN41" s="797">
        <v>1177.4962099125355</v>
      </c>
      <c r="CO41" s="770">
        <v>1177.4962099125355</v>
      </c>
      <c r="CP41" s="463">
        <v>1177.4962099125355</v>
      </c>
      <c r="CQ41" s="463">
        <v>1177.4962099125355</v>
      </c>
      <c r="CR41" s="463">
        <v>1177.4962099125355</v>
      </c>
      <c r="CS41" s="797">
        <v>1219.1924198250717</v>
      </c>
      <c r="CT41" s="380">
        <v>41.696209912536233</v>
      </c>
      <c r="CU41" s="526">
        <v>3.5410907960063298</v>
      </c>
    </row>
    <row r="42" spans="1:99" ht="13.5" x14ac:dyDescent="0.2">
      <c r="A42" s="227"/>
      <c r="B42" s="833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3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97">
        <v>8772.2639999999938</v>
      </c>
      <c r="CM42" s="797">
        <v>8305.2559999999939</v>
      </c>
      <c r="CN42" s="797">
        <v>8077.6239999999943</v>
      </c>
      <c r="CO42" s="770">
        <v>8077.6239999999943</v>
      </c>
      <c r="CP42" s="463">
        <v>8077.6239999999943</v>
      </c>
      <c r="CQ42" s="463">
        <v>8077.6239999999943</v>
      </c>
      <c r="CR42" s="463">
        <v>8077.6239999999943</v>
      </c>
      <c r="CS42" s="797">
        <v>8363.6599999999926</v>
      </c>
      <c r="CT42" s="380">
        <v>286.03599999999824</v>
      </c>
      <c r="CU42" s="526">
        <v>3.5410907960063298</v>
      </c>
    </row>
    <row r="43" spans="1:99" ht="12.75" customHeight="1" x14ac:dyDescent="0.2">
      <c r="A43" s="227"/>
      <c r="B43" s="833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3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97">
        <v>1501.7879999999996</v>
      </c>
      <c r="CM43" s="797">
        <v>1497.4209999999998</v>
      </c>
      <c r="CN43" s="797">
        <v>1490.3889999999999</v>
      </c>
      <c r="CO43" s="770">
        <v>1490.3889999999999</v>
      </c>
      <c r="CP43" s="463">
        <v>1490.3889999999999</v>
      </c>
      <c r="CQ43" s="463">
        <v>1490.3889999999999</v>
      </c>
      <c r="CR43" s="463">
        <v>1490.3889999999999</v>
      </c>
      <c r="CS43" s="797">
        <v>1485.6609999999998</v>
      </c>
      <c r="CT43" s="380">
        <v>-4.7280000000000655</v>
      </c>
      <c r="CU43" s="526">
        <v>-0.31723261510920864</v>
      </c>
    </row>
    <row r="44" spans="1:99" x14ac:dyDescent="0.2">
      <c r="A44" s="227"/>
      <c r="B44" s="83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3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97">
        <v>0</v>
      </c>
      <c r="CM44" s="797">
        <v>0</v>
      </c>
      <c r="CN44" s="797">
        <v>0</v>
      </c>
      <c r="CO44" s="770">
        <v>0</v>
      </c>
      <c r="CP44" s="463">
        <v>0</v>
      </c>
      <c r="CQ44" s="463">
        <v>0</v>
      </c>
      <c r="CR44" s="463">
        <v>0</v>
      </c>
      <c r="CS44" s="797">
        <v>0</v>
      </c>
      <c r="CT44" s="380">
        <v>0</v>
      </c>
      <c r="CU44" s="526">
        <v>0</v>
      </c>
    </row>
    <row r="45" spans="1:99" x14ac:dyDescent="0.2">
      <c r="A45" s="227"/>
      <c r="B45" s="83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2">
        <v>120.92988466034986</v>
      </c>
      <c r="BT45" s="365">
        <v>209.33883865597659</v>
      </c>
      <c r="BU45" s="494">
        <v>87.879145138483906</v>
      </c>
      <c r="BV45" s="494">
        <v>0.49577259475218655</v>
      </c>
      <c r="BW45" s="494">
        <v>67.394652016034996</v>
      </c>
      <c r="BX45" s="494">
        <v>0.24577259475218657</v>
      </c>
      <c r="BY45" s="365">
        <v>14.107194333819198</v>
      </c>
      <c r="BZ45" s="494">
        <v>0.45</v>
      </c>
      <c r="CA45" s="494">
        <v>0.3</v>
      </c>
      <c r="CB45" s="365">
        <v>0.40408163265306118</v>
      </c>
      <c r="CC45" s="494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98">
        <v>0.38749271137026237</v>
      </c>
      <c r="CM45" s="798">
        <v>16.167346938775509</v>
      </c>
      <c r="CN45" s="798">
        <v>0.17186588921282797</v>
      </c>
      <c r="CO45" s="757">
        <v>0.31763848396501454</v>
      </c>
      <c r="CP45" s="752">
        <v>0.31763848396501454</v>
      </c>
      <c r="CQ45" s="752">
        <v>0.24577259475218657</v>
      </c>
      <c r="CR45" s="752">
        <v>0.24577259475218657</v>
      </c>
      <c r="CS45" s="798">
        <v>0.24577259475218657</v>
      </c>
      <c r="CT45" s="380">
        <v>7.3906705539358603E-2</v>
      </c>
      <c r="CU45" s="526">
        <v>43.002544529262089</v>
      </c>
    </row>
    <row r="46" spans="1:99" x14ac:dyDescent="0.2">
      <c r="A46" s="227"/>
      <c r="B46" s="83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2">
        <v>0.25</v>
      </c>
      <c r="BT46" s="365">
        <v>0</v>
      </c>
      <c r="BU46" s="494">
        <v>5.0736151603498545</v>
      </c>
      <c r="BV46" s="494">
        <v>0.49577259475218655</v>
      </c>
      <c r="BW46" s="494">
        <v>0.35830903790087465</v>
      </c>
      <c r="BX46" s="494">
        <v>0.24577259475218657</v>
      </c>
      <c r="BY46" s="365">
        <v>5.0606413994169088</v>
      </c>
      <c r="BZ46" s="494">
        <v>0.45</v>
      </c>
      <c r="CA46" s="494">
        <v>0.3</v>
      </c>
      <c r="CB46" s="365">
        <v>0.40408163265306118</v>
      </c>
      <c r="CC46" s="494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98">
        <v>0.38749271137026237</v>
      </c>
      <c r="CM46" s="798">
        <v>16.167346938775509</v>
      </c>
      <c r="CN46" s="798">
        <v>0.17186588921282797</v>
      </c>
      <c r="CO46" s="757">
        <v>0.31763848396501454</v>
      </c>
      <c r="CP46" s="752">
        <v>0.31763848396501454</v>
      </c>
      <c r="CQ46" s="752">
        <v>0.24577259475218657</v>
      </c>
      <c r="CR46" s="752">
        <v>0.24577259475218657</v>
      </c>
      <c r="CS46" s="798">
        <v>0.24577259475218657</v>
      </c>
      <c r="CT46" s="380">
        <v>7.3906705539358603E-2</v>
      </c>
      <c r="CU46" s="526">
        <v>43.002544529262089</v>
      </c>
    </row>
    <row r="47" spans="1:99" ht="12.75" customHeight="1" outlineLevel="1" x14ac:dyDescent="0.2">
      <c r="A47" s="227"/>
      <c r="B47" s="83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49">
        <v>0</v>
      </c>
      <c r="BM47" s="321">
        <v>0</v>
      </c>
      <c r="BN47" s="438">
        <v>0</v>
      </c>
      <c r="BO47" s="438">
        <v>0</v>
      </c>
      <c r="BP47" s="438">
        <v>0</v>
      </c>
      <c r="BQ47" s="438">
        <v>0</v>
      </c>
      <c r="BR47" s="365">
        <v>0.5</v>
      </c>
      <c r="BS47" s="462">
        <v>0</v>
      </c>
      <c r="BT47" s="365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5">
        <v>30.6</v>
      </c>
      <c r="BZ47" s="494">
        <v>0</v>
      </c>
      <c r="CA47" s="494">
        <v>0</v>
      </c>
      <c r="CB47" s="365">
        <v>1.4</v>
      </c>
      <c r="CC47" s="494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98">
        <v>0.12</v>
      </c>
      <c r="CM47" s="798">
        <v>109.879</v>
      </c>
      <c r="CN47" s="798">
        <v>0.15</v>
      </c>
      <c r="CO47" s="757">
        <v>1.1499999999999999</v>
      </c>
      <c r="CP47" s="752">
        <v>1.1499999999999999</v>
      </c>
      <c r="CQ47" s="752">
        <v>1</v>
      </c>
      <c r="CR47" s="752">
        <v>1</v>
      </c>
      <c r="CS47" s="798">
        <v>1</v>
      </c>
      <c r="CT47" s="380">
        <v>0.85</v>
      </c>
      <c r="CU47" s="527"/>
    </row>
    <row r="48" spans="1:99" ht="12.75" customHeight="1" outlineLevel="1" x14ac:dyDescent="0.2">
      <c r="A48" s="227"/>
      <c r="B48" s="83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49">
        <v>0.2</v>
      </c>
      <c r="BM48" s="321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5">
        <v>0.4</v>
      </c>
      <c r="BS48" s="462">
        <v>0.25</v>
      </c>
      <c r="BT48" s="365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4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98">
        <v>0.37</v>
      </c>
      <c r="CM48" s="798">
        <v>0.15</v>
      </c>
      <c r="CN48" s="798">
        <v>0.15</v>
      </c>
      <c r="CO48" s="757">
        <v>0.15</v>
      </c>
      <c r="CP48" s="752">
        <v>0.15</v>
      </c>
      <c r="CQ48" s="752">
        <v>0.1</v>
      </c>
      <c r="CR48" s="752">
        <v>0.1</v>
      </c>
      <c r="CS48" s="798">
        <v>0.1</v>
      </c>
      <c r="CT48" s="380">
        <v>-4.9999999999999989E-2</v>
      </c>
      <c r="CU48" s="526">
        <v>-33.333333333333329</v>
      </c>
    </row>
    <row r="49" spans="1:99" x14ac:dyDescent="0.2">
      <c r="A49" s="227"/>
      <c r="B49" s="83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2">
        <v>120.67988466034986</v>
      </c>
      <c r="BT49" s="365">
        <v>209.33883865597659</v>
      </c>
      <c r="BU49" s="494">
        <v>82.805529978134047</v>
      </c>
      <c r="BV49" s="494">
        <v>0</v>
      </c>
      <c r="BW49" s="494">
        <v>67.036342978134115</v>
      </c>
      <c r="BX49" s="494">
        <v>0</v>
      </c>
      <c r="BY49" s="365">
        <v>9.046552934402289</v>
      </c>
      <c r="BZ49" s="494">
        <v>0</v>
      </c>
      <c r="CA49" s="494">
        <v>0</v>
      </c>
      <c r="CB49" s="365">
        <v>0</v>
      </c>
      <c r="CC49" s="494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98">
        <v>0</v>
      </c>
      <c r="CM49" s="798">
        <v>0</v>
      </c>
      <c r="CN49" s="798">
        <v>0</v>
      </c>
      <c r="CO49" s="757">
        <v>0</v>
      </c>
      <c r="CP49" s="752">
        <v>0</v>
      </c>
      <c r="CQ49" s="752">
        <v>0</v>
      </c>
      <c r="CR49" s="752">
        <v>0</v>
      </c>
      <c r="CS49" s="798">
        <v>0</v>
      </c>
      <c r="CT49" s="380">
        <v>0</v>
      </c>
      <c r="CU49" s="527" t="e">
        <v>#DIV/0!</v>
      </c>
    </row>
    <row r="50" spans="1:99" ht="12.75" customHeight="1" outlineLevel="1" x14ac:dyDescent="0.2">
      <c r="A50" s="227"/>
      <c r="B50" s="83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8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2">
        <v>827.86400877000005</v>
      </c>
      <c r="BT50" s="365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5">
        <v>62.059353129999707</v>
      </c>
      <c r="BZ50" s="494">
        <v>0</v>
      </c>
      <c r="CA50" s="494">
        <v>0</v>
      </c>
      <c r="CB50" s="365">
        <v>0</v>
      </c>
      <c r="CC50" s="494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98">
        <v>0</v>
      </c>
      <c r="CM50" s="798">
        <v>0</v>
      </c>
      <c r="CN50" s="798">
        <v>0</v>
      </c>
      <c r="CO50" s="757">
        <v>0</v>
      </c>
      <c r="CP50" s="752">
        <v>0</v>
      </c>
      <c r="CQ50" s="752">
        <v>0</v>
      </c>
      <c r="CR50" s="752">
        <v>0</v>
      </c>
      <c r="CS50" s="798">
        <v>0</v>
      </c>
      <c r="CT50" s="380">
        <v>0</v>
      </c>
      <c r="CU50" s="527" t="e">
        <v>#DIV/0!</v>
      </c>
    </row>
    <row r="51" spans="1:99" ht="12.75" customHeight="1" outlineLevel="1" x14ac:dyDescent="0.2">
      <c r="A51" s="227"/>
      <c r="B51" s="83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8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2">
        <v>0</v>
      </c>
      <c r="BT51" s="365">
        <v>0</v>
      </c>
      <c r="BU51" s="494">
        <v>0</v>
      </c>
      <c r="BV51" s="494">
        <v>0</v>
      </c>
      <c r="BW51" s="494">
        <v>0</v>
      </c>
      <c r="BX51" s="494">
        <v>0</v>
      </c>
      <c r="BY51" s="365">
        <v>0</v>
      </c>
      <c r="BZ51" s="494">
        <v>0</v>
      </c>
      <c r="CA51" s="494">
        <v>0</v>
      </c>
      <c r="CB51" s="365">
        <v>0</v>
      </c>
      <c r="CC51" s="494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98">
        <v>0</v>
      </c>
      <c r="CM51" s="798">
        <v>0</v>
      </c>
      <c r="CN51" s="798">
        <v>0</v>
      </c>
      <c r="CO51" s="757">
        <v>0</v>
      </c>
      <c r="CP51" s="752">
        <v>0</v>
      </c>
      <c r="CQ51" s="752">
        <v>0</v>
      </c>
      <c r="CR51" s="752">
        <v>0</v>
      </c>
      <c r="CS51" s="798">
        <v>0</v>
      </c>
      <c r="CT51" s="380">
        <v>0</v>
      </c>
      <c r="CU51" s="527" t="e">
        <v>#DIV/0!</v>
      </c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197"/>
      <c r="CC52" s="405"/>
      <c r="CD52" s="405"/>
      <c r="CE52" s="197"/>
      <c r="CF52" s="405"/>
      <c r="CG52" s="197"/>
      <c r="CH52" s="197"/>
      <c r="CI52" s="197"/>
      <c r="CJ52" s="197"/>
      <c r="CK52" s="197"/>
      <c r="CL52" s="810"/>
      <c r="CM52" s="810"/>
      <c r="CN52" s="810"/>
      <c r="CO52" s="389"/>
      <c r="CP52" s="191"/>
      <c r="CQ52" s="191"/>
      <c r="CR52" s="191"/>
      <c r="CS52" s="810"/>
      <c r="CT52" s="621"/>
      <c r="CU52" s="530"/>
    </row>
    <row r="53" spans="1:99" ht="14.25" x14ac:dyDescent="0.2">
      <c r="A53" s="227"/>
      <c r="B53" s="11"/>
      <c r="C53" s="26"/>
      <c r="D53" s="493" t="s">
        <v>208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97">
        <v>22417.362263173472</v>
      </c>
      <c r="CM53" s="797">
        <v>22541.466350627252</v>
      </c>
      <c r="CN53" s="797">
        <v>22621.519888637453</v>
      </c>
      <c r="CO53" s="770">
        <v>22546.216944647655</v>
      </c>
      <c r="CP53" s="463">
        <v>22560.615978963986</v>
      </c>
      <c r="CQ53" s="463">
        <v>22542.853224946492</v>
      </c>
      <c r="CR53" s="463">
        <v>22520.903028589342</v>
      </c>
      <c r="CS53" s="797">
        <v>22508.264496468357</v>
      </c>
      <c r="CT53" s="380">
        <v>-113.25539216909601</v>
      </c>
      <c r="CU53" s="526">
        <v>-0.50065332801083606</v>
      </c>
    </row>
    <row r="54" spans="1:99" ht="13.5" x14ac:dyDescent="0.2">
      <c r="A54" s="227"/>
      <c r="B54" s="11"/>
      <c r="C54" s="26"/>
      <c r="D54" s="488" t="s">
        <v>211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2">
        <v>83.588133324526694</v>
      </c>
      <c r="CM54" s="772">
        <v>83.627889599414459</v>
      </c>
      <c r="CN54" s="772">
        <v>83.54510295208965</v>
      </c>
      <c r="CO54" s="779">
        <v>83.424239538133506</v>
      </c>
      <c r="CP54" s="771">
        <v>83.402595112018957</v>
      </c>
      <c r="CQ54" s="771">
        <v>83.431087021594891</v>
      </c>
      <c r="CR54" s="771">
        <v>83.409511440873956</v>
      </c>
      <c r="CS54" s="772">
        <v>83.403257761736413</v>
      </c>
      <c r="CT54" s="380"/>
      <c r="CU54" s="526"/>
    </row>
    <row r="55" spans="1:99" ht="12.75" customHeight="1" x14ac:dyDescent="0.2">
      <c r="A55" s="227"/>
      <c r="B55" s="832" t="s">
        <v>3</v>
      </c>
      <c r="C55" s="18"/>
      <c r="D55" s="22" t="s">
        <v>194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97">
        <v>20997.725055360057</v>
      </c>
      <c r="CM55" s="797">
        <v>21122.461962813843</v>
      </c>
      <c r="CN55" s="797">
        <v>21203.539761144744</v>
      </c>
      <c r="CO55" s="770">
        <v>21127.631086440655</v>
      </c>
      <c r="CP55" s="463">
        <v>21141.688754736577</v>
      </c>
      <c r="CQ55" s="463">
        <v>21123.591340238039</v>
      </c>
      <c r="CR55" s="463">
        <v>21101.532722466894</v>
      </c>
      <c r="CS55" s="797">
        <v>21090.972777882354</v>
      </c>
      <c r="CT55" s="380">
        <v>-112.56698326238984</v>
      </c>
      <c r="CU55" s="526">
        <v>-0.53088769389659785</v>
      </c>
    </row>
    <row r="56" spans="1:99" ht="12.75" customHeight="1" x14ac:dyDescent="0.2">
      <c r="A56" s="227"/>
      <c r="B56" s="832"/>
      <c r="C56" s="19"/>
      <c r="D56" s="488" t="s">
        <v>188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11">
        <v>82.571555229330883</v>
      </c>
      <c r="CM56" s="811">
        <v>82.639866727962868</v>
      </c>
      <c r="CN56" s="811">
        <v>82.552979947964062</v>
      </c>
      <c r="CO56" s="773">
        <v>82.436517757687938</v>
      </c>
      <c r="CP56" s="774">
        <v>82.415457456790236</v>
      </c>
      <c r="CQ56" s="774">
        <v>82.447226624894498</v>
      </c>
      <c r="CR56" s="774">
        <v>82.42870938701563</v>
      </c>
      <c r="CS56" s="811">
        <v>82.428499263075665</v>
      </c>
      <c r="CT56" s="380"/>
      <c r="CU56" s="526"/>
    </row>
    <row r="57" spans="1:99" ht="3" customHeight="1" x14ac:dyDescent="0.2">
      <c r="A57" s="227"/>
      <c r="B57" s="832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89"/>
      <c r="BZ57" s="525"/>
      <c r="CA57" s="525"/>
      <c r="CB57" s="589"/>
      <c r="CC57" s="525"/>
      <c r="CD57" s="525"/>
      <c r="CE57" s="589"/>
      <c r="CF57" s="525"/>
      <c r="CG57" s="589"/>
      <c r="CH57" s="589"/>
      <c r="CI57" s="589"/>
      <c r="CJ57" s="589"/>
      <c r="CK57" s="589"/>
      <c r="CL57" s="812"/>
      <c r="CM57" s="812"/>
      <c r="CN57" s="812"/>
      <c r="CO57" s="775"/>
      <c r="CP57" s="776"/>
      <c r="CQ57" s="776"/>
      <c r="CR57" s="776"/>
      <c r="CS57" s="812"/>
      <c r="CT57" s="380"/>
      <c r="CU57" s="526" t="s">
        <v>3</v>
      </c>
    </row>
    <row r="58" spans="1:99" x14ac:dyDescent="0.2">
      <c r="A58" s="227"/>
      <c r="B58" s="832"/>
      <c r="C58" s="17"/>
      <c r="D58" s="22" t="s">
        <v>189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97">
        <v>4536.3807762551023</v>
      </c>
      <c r="CM58" s="797">
        <v>4951.0496843008914</v>
      </c>
      <c r="CN58" s="797">
        <v>4958.0259525472466</v>
      </c>
      <c r="CO58" s="770">
        <v>4953.413862213426</v>
      </c>
      <c r="CP58" s="463">
        <v>4980.0318649131341</v>
      </c>
      <c r="CQ58" s="463">
        <v>4961.922280079315</v>
      </c>
      <c r="CR58" s="463">
        <v>4918.4973595909778</v>
      </c>
      <c r="CS58" s="797">
        <v>4924.266503123049</v>
      </c>
      <c r="CT58" s="380">
        <v>-33.759449424197555</v>
      </c>
      <c r="CU58" s="526">
        <v>-0.68090505671624113</v>
      </c>
    </row>
    <row r="59" spans="1:99" x14ac:dyDescent="0.2">
      <c r="A59" s="227"/>
      <c r="B59" s="832"/>
      <c r="C59" s="17"/>
      <c r="D59" s="489" t="s">
        <v>188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3">
        <v>74.199311408007929</v>
      </c>
      <c r="CM59" s="813">
        <v>75.556371722295353</v>
      </c>
      <c r="CN59" s="813">
        <v>75.067443948363604</v>
      </c>
      <c r="CO59" s="777">
        <v>75.00638391186294</v>
      </c>
      <c r="CP59" s="778">
        <v>75.041294880448419</v>
      </c>
      <c r="CQ59" s="778">
        <v>75.017109049135101</v>
      </c>
      <c r="CR59" s="778">
        <v>74.76083536860088</v>
      </c>
      <c r="CS59" s="813">
        <v>74.865954861398237</v>
      </c>
      <c r="CT59" s="380"/>
      <c r="CU59" s="526"/>
    </row>
    <row r="60" spans="1:99" ht="3" customHeight="1" x14ac:dyDescent="0.2">
      <c r="A60" s="227"/>
      <c r="B60" s="832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97"/>
      <c r="CM60" s="797"/>
      <c r="CN60" s="797"/>
      <c r="CO60" s="770"/>
      <c r="CP60" s="463"/>
      <c r="CQ60" s="463"/>
      <c r="CR60" s="463"/>
      <c r="CS60" s="797"/>
      <c r="CT60" s="380"/>
      <c r="CU60" s="526"/>
    </row>
    <row r="61" spans="1:99" x14ac:dyDescent="0.2">
      <c r="A61" s="227"/>
      <c r="B61" s="832"/>
      <c r="C61" s="17"/>
      <c r="D61" s="22" t="s">
        <v>190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97">
        <v>7734.7512907682212</v>
      </c>
      <c r="CM61" s="797">
        <v>7408.7236850818181</v>
      </c>
      <c r="CN61" s="797">
        <v>7486.851218634295</v>
      </c>
      <c r="CO61" s="770">
        <v>7428.602026415635</v>
      </c>
      <c r="CP61" s="463">
        <v>7418.522149699892</v>
      </c>
      <c r="CQ61" s="463">
        <v>7421.060262586192</v>
      </c>
      <c r="CR61" s="463">
        <v>7417.0431701270063</v>
      </c>
      <c r="CS61" s="797">
        <v>7385.013744778611</v>
      </c>
      <c r="CT61" s="380">
        <v>-101.83747385568404</v>
      </c>
      <c r="CU61" s="526">
        <v>-1.3602176787247622</v>
      </c>
    </row>
    <row r="62" spans="1:99" x14ac:dyDescent="0.2">
      <c r="A62" s="227"/>
      <c r="B62" s="832"/>
      <c r="C62" s="17"/>
      <c r="D62" s="489" t="s">
        <v>188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3">
        <v>78.562792736415247</v>
      </c>
      <c r="CM62" s="813">
        <v>77.601042850567808</v>
      </c>
      <c r="CN62" s="813">
        <v>77.810016530717178</v>
      </c>
      <c r="CO62" s="777">
        <v>77.507309946694434</v>
      </c>
      <c r="CP62" s="778">
        <v>77.46369034635029</v>
      </c>
      <c r="CQ62" s="778">
        <v>77.522180977593621</v>
      </c>
      <c r="CR62" s="778">
        <v>77.540465138752893</v>
      </c>
      <c r="CS62" s="813">
        <v>77.46414368861123</v>
      </c>
      <c r="CT62" s="380"/>
      <c r="CU62" s="526"/>
    </row>
    <row r="63" spans="1:99" ht="3.75" customHeight="1" x14ac:dyDescent="0.2">
      <c r="A63" s="227"/>
      <c r="B63" s="832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89"/>
      <c r="BZ63" s="525"/>
      <c r="CA63" s="525"/>
      <c r="CB63" s="589"/>
      <c r="CC63" s="525"/>
      <c r="CD63" s="525"/>
      <c r="CE63" s="589"/>
      <c r="CF63" s="525"/>
      <c r="CG63" s="589"/>
      <c r="CH63" s="589"/>
      <c r="CI63" s="589"/>
      <c r="CJ63" s="589"/>
      <c r="CK63" s="589"/>
      <c r="CL63" s="812"/>
      <c r="CM63" s="812"/>
      <c r="CN63" s="812"/>
      <c r="CO63" s="775"/>
      <c r="CP63" s="776"/>
      <c r="CQ63" s="776"/>
      <c r="CR63" s="776"/>
      <c r="CS63" s="812"/>
      <c r="CT63" s="380"/>
      <c r="CU63" s="526" t="s">
        <v>3</v>
      </c>
    </row>
    <row r="64" spans="1:99" x14ac:dyDescent="0.2">
      <c r="A64" s="227"/>
      <c r="B64" s="832"/>
      <c r="C64" s="17"/>
      <c r="D64" s="22" t="s">
        <v>191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97">
        <v>8066.7078304693887</v>
      </c>
      <c r="CM64" s="797">
        <v>8092.3202844591797</v>
      </c>
      <c r="CN64" s="797">
        <v>8087.2501970568464</v>
      </c>
      <c r="CO64" s="770">
        <v>8075.9127434839602</v>
      </c>
      <c r="CP64" s="463">
        <v>8075.8438893819184</v>
      </c>
      <c r="CQ64" s="463">
        <v>8077.6773241967876</v>
      </c>
      <c r="CR64" s="463">
        <v>8104.6401942959101</v>
      </c>
      <c r="CS64" s="797">
        <v>8120.2894173775449</v>
      </c>
      <c r="CT64" s="380">
        <v>33.039220320698405</v>
      </c>
      <c r="CU64" s="526">
        <v>0.40853466277972483</v>
      </c>
    </row>
    <row r="65" spans="1:99" x14ac:dyDescent="0.2">
      <c r="A65" s="227"/>
      <c r="B65" s="832"/>
      <c r="C65" s="17"/>
      <c r="D65" s="489" t="s">
        <v>188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3">
        <v>92.547119559035281</v>
      </c>
      <c r="CM65" s="813">
        <v>92.75788589041413</v>
      </c>
      <c r="CN65" s="813">
        <v>92.72548329857247</v>
      </c>
      <c r="CO65" s="777">
        <v>92.700423160216445</v>
      </c>
      <c r="CP65" s="778">
        <v>92.699898094312829</v>
      </c>
      <c r="CQ65" s="778">
        <v>92.705491073096496</v>
      </c>
      <c r="CR65" s="778">
        <v>92.728461379942971</v>
      </c>
      <c r="CS65" s="813">
        <v>92.702315141391296</v>
      </c>
      <c r="CT65" s="380"/>
      <c r="CU65" s="526"/>
    </row>
    <row r="66" spans="1:99" ht="3" customHeight="1" x14ac:dyDescent="0.2">
      <c r="A66" s="227"/>
      <c r="B66" s="832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97"/>
      <c r="CM66" s="797"/>
      <c r="CN66" s="797"/>
      <c r="CO66" s="770"/>
      <c r="CP66" s="463"/>
      <c r="CQ66" s="463"/>
      <c r="CR66" s="463"/>
      <c r="CS66" s="797"/>
      <c r="CT66" s="380"/>
      <c r="CU66" s="526"/>
    </row>
    <row r="67" spans="1:99" x14ac:dyDescent="0.2">
      <c r="A67" s="227"/>
      <c r="B67" s="832"/>
      <c r="C67" s="17"/>
      <c r="D67" s="22" t="s">
        <v>192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97">
        <v>659.88515786734695</v>
      </c>
      <c r="CM67" s="797">
        <v>670.36830897195125</v>
      </c>
      <c r="CN67" s="797">
        <v>671.4123929063536</v>
      </c>
      <c r="CO67" s="770">
        <v>669.70245432763636</v>
      </c>
      <c r="CP67" s="463">
        <v>667.29085074163061</v>
      </c>
      <c r="CQ67" s="463">
        <v>662.93147337574135</v>
      </c>
      <c r="CR67" s="463">
        <v>661.35199845300087</v>
      </c>
      <c r="CS67" s="797">
        <v>661.4031126031465</v>
      </c>
      <c r="CT67" s="380">
        <v>-10.009280303207106</v>
      </c>
      <c r="CU67" s="526">
        <v>-1.4907797962858238</v>
      </c>
    </row>
    <row r="68" spans="1:99" ht="12.75" customHeight="1" x14ac:dyDescent="0.2">
      <c r="A68" s="227"/>
      <c r="B68" s="832"/>
      <c r="C68" s="17"/>
      <c r="D68" s="489" t="s">
        <v>188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3">
        <v>78.69775334201465</v>
      </c>
      <c r="CM68" s="813">
        <v>80.931243196223789</v>
      </c>
      <c r="CN68" s="813">
        <v>81.077961983102213</v>
      </c>
      <c r="CO68" s="777">
        <v>81.064727361809901</v>
      </c>
      <c r="CP68" s="778">
        <v>80.858866740246654</v>
      </c>
      <c r="CQ68" s="778">
        <v>81.15777586314455</v>
      </c>
      <c r="CR68" s="778">
        <v>81.161540837135732</v>
      </c>
      <c r="CS68" s="813">
        <v>81.156089643306089</v>
      </c>
      <c r="CT68" s="380"/>
      <c r="CU68" s="526"/>
    </row>
    <row r="69" spans="1:99" s="477" customFormat="1" ht="4.5" customHeight="1" x14ac:dyDescent="0.2">
      <c r="A69" s="227"/>
      <c r="B69" s="832"/>
      <c r="C69" s="478"/>
      <c r="D69" s="22"/>
      <c r="E69" s="487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5"/>
      <c r="BV69" s="495"/>
      <c r="BW69" s="495"/>
      <c r="BX69" s="495"/>
      <c r="BY69" s="482"/>
      <c r="BZ69" s="495"/>
      <c r="CA69" s="495"/>
      <c r="CB69" s="482"/>
      <c r="CC69" s="495"/>
      <c r="CD69" s="495"/>
      <c r="CE69" s="482"/>
      <c r="CF69" s="495"/>
      <c r="CG69" s="482"/>
      <c r="CH69" s="482"/>
      <c r="CI69" s="482"/>
      <c r="CJ69" s="482"/>
      <c r="CK69" s="482"/>
      <c r="CL69" s="814"/>
      <c r="CM69" s="814"/>
      <c r="CN69" s="814"/>
      <c r="CO69" s="483"/>
      <c r="CP69" s="484"/>
      <c r="CQ69" s="484"/>
      <c r="CR69" s="484"/>
      <c r="CS69" s="814"/>
      <c r="CT69" s="622"/>
      <c r="CU69" s="531"/>
    </row>
    <row r="70" spans="1:99" ht="12.75" customHeight="1" x14ac:dyDescent="0.2">
      <c r="A70" s="227"/>
      <c r="B70" s="832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97">
        <v>6012.3481516862921</v>
      </c>
      <c r="CM70" s="797">
        <v>5674.9994921862153</v>
      </c>
      <c r="CN70" s="797">
        <v>5872.5008113842568</v>
      </c>
      <c r="CO70" s="770">
        <v>5846.6451980923912</v>
      </c>
      <c r="CP70" s="463">
        <v>5798.9564262220456</v>
      </c>
      <c r="CQ70" s="463">
        <v>5791.4807316276965</v>
      </c>
      <c r="CR70" s="463">
        <v>5778.6109112385484</v>
      </c>
      <c r="CS70" s="797">
        <v>5749.8620184747579</v>
      </c>
      <c r="CT70" s="380">
        <v>-122.63879290949899</v>
      </c>
      <c r="CU70" s="526">
        <v>-2.0883571896959996</v>
      </c>
    </row>
    <row r="71" spans="1:99" x14ac:dyDescent="0.2">
      <c r="A71" s="227"/>
      <c r="B71" s="83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97">
        <v>2770.8531200451894</v>
      </c>
      <c r="CM71" s="797">
        <v>2437.9147961822155</v>
      </c>
      <c r="CN71" s="797">
        <v>2590.8729911997088</v>
      </c>
      <c r="CO71" s="770">
        <v>2569.8826479212835</v>
      </c>
      <c r="CP71" s="463">
        <v>2557.3318031064141</v>
      </c>
      <c r="CQ71" s="463">
        <v>2531.9449304927116</v>
      </c>
      <c r="CR71" s="463">
        <v>2521.6322311107874</v>
      </c>
      <c r="CS71" s="797">
        <v>2491.2749643906709</v>
      </c>
      <c r="CT71" s="380">
        <v>-99.598026809037947</v>
      </c>
      <c r="CU71" s="526">
        <v>-3.8441879299887627</v>
      </c>
    </row>
    <row r="72" spans="1:99" x14ac:dyDescent="0.2">
      <c r="A72" s="227"/>
      <c r="B72" s="83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97">
        <v>643.91681704518942</v>
      </c>
      <c r="CM72" s="797">
        <v>629.78642102332356</v>
      </c>
      <c r="CN72" s="797">
        <v>631.87729496647228</v>
      </c>
      <c r="CO72" s="770">
        <v>631.88773551895042</v>
      </c>
      <c r="CP72" s="463">
        <v>641.70454024927096</v>
      </c>
      <c r="CQ72" s="463">
        <v>641.71049768950422</v>
      </c>
      <c r="CR72" s="463">
        <v>641.71294583819235</v>
      </c>
      <c r="CS72" s="797">
        <v>641.71695717638477</v>
      </c>
      <c r="CT72" s="380">
        <v>9.8396622099124897</v>
      </c>
      <c r="CU72" s="526">
        <v>1.557210915520324</v>
      </c>
    </row>
    <row r="73" spans="1:99" x14ac:dyDescent="0.2">
      <c r="A73" s="227"/>
      <c r="B73" s="83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97">
        <v>836.66239000591247</v>
      </c>
      <c r="CM73" s="797">
        <v>861.48665896067644</v>
      </c>
      <c r="CN73" s="797">
        <v>900.37950317807554</v>
      </c>
      <c r="CO73" s="770">
        <v>895.50519708215734</v>
      </c>
      <c r="CP73" s="463">
        <v>838.62902501636142</v>
      </c>
      <c r="CQ73" s="463">
        <v>856.48334228548106</v>
      </c>
      <c r="CR73" s="463">
        <v>853.91574891956873</v>
      </c>
      <c r="CS73" s="797">
        <v>855.50975401770256</v>
      </c>
      <c r="CT73" s="380">
        <v>-44.869749160372976</v>
      </c>
      <c r="CU73" s="526">
        <v>-4.9834263221226083</v>
      </c>
    </row>
    <row r="74" spans="1:99" x14ac:dyDescent="0.2">
      <c r="A74" s="227"/>
      <c r="B74" s="83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97">
        <v>1760.9158245900003</v>
      </c>
      <c r="CM74" s="797">
        <v>1745.8116160199995</v>
      </c>
      <c r="CN74" s="797">
        <v>1749.3710220400003</v>
      </c>
      <c r="CO74" s="770">
        <v>1749.3696175699999</v>
      </c>
      <c r="CP74" s="463">
        <v>1761.2910578499996</v>
      </c>
      <c r="CQ74" s="463">
        <v>1761.3419611600002</v>
      </c>
      <c r="CR74" s="463">
        <v>1761.3499853700002</v>
      </c>
      <c r="CS74" s="797">
        <v>1761.3603428899996</v>
      </c>
      <c r="CT74" s="380">
        <v>11.989320849999331</v>
      </c>
      <c r="CU74" s="526">
        <v>0.6853503744459033</v>
      </c>
    </row>
    <row r="75" spans="1:99" x14ac:dyDescent="0.2">
      <c r="A75" s="227"/>
      <c r="B75" s="832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8">
        <v>736.56181556195952</v>
      </c>
      <c r="AD75" s="738">
        <v>914.07925072046123</v>
      </c>
      <c r="AE75" s="738">
        <v>845.29349710982672</v>
      </c>
      <c r="AF75" s="738">
        <v>853.32202898550713</v>
      </c>
      <c r="AG75" s="738">
        <v>452.23018867924532</v>
      </c>
      <c r="AH75" s="738">
        <v>286.8849056603774</v>
      </c>
      <c r="AI75" s="738">
        <v>405.69752906976748</v>
      </c>
      <c r="AJ75" s="738">
        <v>337.11382823871901</v>
      </c>
      <c r="AK75" s="738">
        <v>461.14206695778739</v>
      </c>
      <c r="AL75" s="738">
        <v>647.58093158660859</v>
      </c>
      <c r="AM75" s="738">
        <v>741.15676855895185</v>
      </c>
      <c r="AN75" s="738">
        <v>1031.087609329446</v>
      </c>
      <c r="AO75" s="738">
        <v>1279.5123906705537</v>
      </c>
      <c r="AP75" s="738">
        <v>1040.9766763848397</v>
      </c>
      <c r="AQ75" s="738">
        <v>1037.1906705539357</v>
      </c>
      <c r="AR75" s="738">
        <v>1174.371137026239</v>
      </c>
      <c r="AS75" s="738">
        <v>873.14125364431493</v>
      </c>
      <c r="AT75" s="738">
        <v>675.71865889212825</v>
      </c>
      <c r="AU75" s="454">
        <v>672.7739067055395</v>
      </c>
      <c r="AV75" s="739">
        <v>552.31967930029145</v>
      </c>
      <c r="AW75" s="738">
        <v>693.40102040816316</v>
      </c>
      <c r="AX75" s="738">
        <v>906.33790087463535</v>
      </c>
      <c r="AY75" s="738">
        <v>790.93221574344022</v>
      </c>
      <c r="AZ75" s="738">
        <v>1054.503498542274</v>
      </c>
      <c r="BA75" s="738">
        <v>1612.7723032069971</v>
      </c>
      <c r="BB75" s="738">
        <v>1394.4810495626821</v>
      </c>
      <c r="BC75" s="738">
        <v>1227.6954810495624</v>
      </c>
      <c r="BD75" s="738">
        <v>1021.1325072886295</v>
      </c>
      <c r="BE75" s="738">
        <v>847.10451895043741</v>
      </c>
      <c r="BF75" s="738">
        <v>734.68192419825061</v>
      </c>
      <c r="BG75" s="738">
        <v>921.40116618075785</v>
      </c>
      <c r="BH75" s="738">
        <v>745.25335276967928</v>
      </c>
      <c r="BI75" s="738">
        <v>918.84554447542007</v>
      </c>
      <c r="BJ75" s="739">
        <v>711.55029154518945</v>
      </c>
      <c r="BK75" s="738">
        <v>719.8107871720116</v>
      </c>
      <c r="BL75" s="740">
        <v>640.78469387755104</v>
      </c>
      <c r="BM75" s="738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97">
        <v>2220.25694063234</v>
      </c>
      <c r="CM75" s="797">
        <v>1931.6248960533258</v>
      </c>
      <c r="CN75" s="797">
        <v>2123.4442267245536</v>
      </c>
      <c r="CO75" s="770">
        <v>2095.244283404691</v>
      </c>
      <c r="CP75" s="463">
        <v>2019.9678988290079</v>
      </c>
      <c r="CQ75" s="463">
        <v>2008.6560520141918</v>
      </c>
      <c r="CR75" s="463">
        <v>1994.9339302209785</v>
      </c>
      <c r="CS75" s="797">
        <v>1963.702620108133</v>
      </c>
      <c r="CT75" s="380">
        <v>-159.74160661642054</v>
      </c>
      <c r="CU75" s="526">
        <v>-7.5227597035983589</v>
      </c>
    </row>
    <row r="76" spans="1:99" x14ac:dyDescent="0.2">
      <c r="A76" s="227"/>
      <c r="B76" s="83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8">
        <v>688.74769452449561</v>
      </c>
      <c r="AD76" s="738">
        <v>626.13717579250726</v>
      </c>
      <c r="AE76" s="738">
        <v>567.09205202312148</v>
      </c>
      <c r="AF76" s="738">
        <v>561.23869565217387</v>
      </c>
      <c r="AG76" s="738">
        <v>232.92119013062413</v>
      </c>
      <c r="AH76" s="738">
        <v>150.57576197387522</v>
      </c>
      <c r="AI76" s="738">
        <v>259.3228197674419</v>
      </c>
      <c r="AJ76" s="738">
        <v>239.15240174672488</v>
      </c>
      <c r="AK76" s="738">
        <v>325.52416302765641</v>
      </c>
      <c r="AL76" s="738">
        <v>448.84745269286759</v>
      </c>
      <c r="AM76" s="738">
        <v>500.26390101892275</v>
      </c>
      <c r="AN76" s="738">
        <v>735.72565597667642</v>
      </c>
      <c r="AO76" s="738">
        <v>989.24052478134092</v>
      </c>
      <c r="AP76" s="738">
        <v>725.91895043731779</v>
      </c>
      <c r="AQ76" s="738">
        <v>743.83002915451868</v>
      </c>
      <c r="AR76" s="738">
        <v>796.0211370262391</v>
      </c>
      <c r="AS76" s="738">
        <v>608.88862973760934</v>
      </c>
      <c r="AT76" s="738">
        <v>548.46545189504377</v>
      </c>
      <c r="AU76" s="454">
        <v>580.49241982507294</v>
      </c>
      <c r="AV76" s="739">
        <v>396.40291545189496</v>
      </c>
      <c r="AW76" s="738">
        <v>564.58731778425647</v>
      </c>
      <c r="AX76" s="738">
        <v>572.35306122448981</v>
      </c>
      <c r="AY76" s="738">
        <v>488.63979591836733</v>
      </c>
      <c r="AZ76" s="738">
        <v>677.245189504373</v>
      </c>
      <c r="BA76" s="738">
        <v>1376.2438775510202</v>
      </c>
      <c r="BB76" s="738">
        <v>1160.2274052478133</v>
      </c>
      <c r="BC76" s="738">
        <v>917.11399416909603</v>
      </c>
      <c r="BD76" s="738">
        <v>716.95495626822151</v>
      </c>
      <c r="BE76" s="738">
        <v>554.2532069970847</v>
      </c>
      <c r="BF76" s="738">
        <v>472.04183673469385</v>
      </c>
      <c r="BG76" s="738">
        <v>597.13921282798822</v>
      </c>
      <c r="BH76" s="738">
        <v>426.84008746355693</v>
      </c>
      <c r="BI76" s="738">
        <v>646.52668859719847</v>
      </c>
      <c r="BJ76" s="739">
        <v>471.75174927113704</v>
      </c>
      <c r="BK76" s="738">
        <v>448.43790087463555</v>
      </c>
      <c r="BL76" s="740">
        <v>330.46268221574343</v>
      </c>
      <c r="BM76" s="738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97">
        <v>1909.3393196264276</v>
      </c>
      <c r="CM76" s="797">
        <v>1593.1089967326493</v>
      </c>
      <c r="CN76" s="797">
        <v>1746.6023833864779</v>
      </c>
      <c r="CO76" s="770">
        <v>1722.2914357225334</v>
      </c>
      <c r="CP76" s="463">
        <v>1702.5537492926467</v>
      </c>
      <c r="CQ76" s="463">
        <v>1674.689724008711</v>
      </c>
      <c r="CR76" s="463">
        <v>1666.8070001914095</v>
      </c>
      <c r="CS76" s="797">
        <v>1634.7858163804303</v>
      </c>
      <c r="CT76" s="380">
        <v>-111.81656700604753</v>
      </c>
      <c r="CU76" s="526">
        <v>-6.401947464954616</v>
      </c>
    </row>
    <row r="77" spans="1:99" x14ac:dyDescent="0.2">
      <c r="A77" s="227"/>
      <c r="B77" s="83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8">
        <v>47.814121037463998</v>
      </c>
      <c r="AD77" s="738">
        <v>287.94207492795385</v>
      </c>
      <c r="AE77" s="738">
        <v>278.20144508670518</v>
      </c>
      <c r="AF77" s="738">
        <v>292.08333333333326</v>
      </c>
      <c r="AG77" s="738">
        <v>219.30899854862116</v>
      </c>
      <c r="AH77" s="738">
        <v>136.30914368650218</v>
      </c>
      <c r="AI77" s="738">
        <v>146.37470930232558</v>
      </c>
      <c r="AJ77" s="738">
        <v>97.96142649199416</v>
      </c>
      <c r="AK77" s="738">
        <v>135.61790393013095</v>
      </c>
      <c r="AL77" s="738">
        <v>198.73347889374102</v>
      </c>
      <c r="AM77" s="738">
        <v>240.89286754002921</v>
      </c>
      <c r="AN77" s="738">
        <v>295.36195335276966</v>
      </c>
      <c r="AO77" s="738">
        <v>290.27186588921285</v>
      </c>
      <c r="AP77" s="738">
        <v>315.05772594752193</v>
      </c>
      <c r="AQ77" s="738">
        <v>293.36064139941703</v>
      </c>
      <c r="AR77" s="738">
        <v>378.34999999999997</v>
      </c>
      <c r="AS77" s="738">
        <v>264.25262390670554</v>
      </c>
      <c r="AT77" s="738">
        <v>127.25320699708446</v>
      </c>
      <c r="AU77" s="454">
        <v>92.281486880466531</v>
      </c>
      <c r="AV77" s="739">
        <v>155.9167638483965</v>
      </c>
      <c r="AW77" s="738">
        <v>128.81370262390675</v>
      </c>
      <c r="AX77" s="738">
        <v>333.9848396501456</v>
      </c>
      <c r="AY77" s="738">
        <v>302.2924198250729</v>
      </c>
      <c r="AZ77" s="738">
        <v>377.25830903790086</v>
      </c>
      <c r="BA77" s="738">
        <v>236.52842565597675</v>
      </c>
      <c r="BB77" s="738">
        <v>234.25364431486881</v>
      </c>
      <c r="BC77" s="738">
        <v>310.58148688046634</v>
      </c>
      <c r="BD77" s="738">
        <v>304.17755102040815</v>
      </c>
      <c r="BE77" s="738">
        <v>292.85131195335271</v>
      </c>
      <c r="BF77" s="738">
        <v>262.64008746355677</v>
      </c>
      <c r="BG77" s="738">
        <v>324.26195335276964</v>
      </c>
      <c r="BH77" s="738">
        <v>318.41326530612236</v>
      </c>
      <c r="BI77" s="738">
        <v>272.31885587822165</v>
      </c>
      <c r="BJ77" s="739">
        <v>239.79854227405241</v>
      </c>
      <c r="BK77" s="738">
        <v>271.37288629737606</v>
      </c>
      <c r="BL77" s="740">
        <v>310.32201166180761</v>
      </c>
      <c r="BM77" s="738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97">
        <v>310.91762100591262</v>
      </c>
      <c r="CM77" s="797">
        <v>338.5158993206764</v>
      </c>
      <c r="CN77" s="797">
        <v>376.84184333807553</v>
      </c>
      <c r="CO77" s="770">
        <v>372.95284768215737</v>
      </c>
      <c r="CP77" s="463">
        <v>317.41414953636126</v>
      </c>
      <c r="CQ77" s="463">
        <v>333.96632800548105</v>
      </c>
      <c r="CR77" s="463">
        <v>328.12693002956883</v>
      </c>
      <c r="CS77" s="797">
        <v>328.91680372770247</v>
      </c>
      <c r="CT77" s="380">
        <v>-47.925039610373062</v>
      </c>
      <c r="CU77" s="526">
        <v>-12.71754728345762</v>
      </c>
    </row>
    <row r="78" spans="1:99" ht="12.75" customHeight="1" outlineLevel="1" x14ac:dyDescent="0.2">
      <c r="A78" s="227"/>
      <c r="B78" s="832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6">
        <v>0</v>
      </c>
      <c r="N78" s="362">
        <v>0</v>
      </c>
      <c r="O78" s="362">
        <v>0</v>
      </c>
      <c r="P78" s="406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6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6">
        <v>0</v>
      </c>
      <c r="BK78" s="362">
        <v>0</v>
      </c>
      <c r="BL78" s="441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801">
        <v>0</v>
      </c>
      <c r="CM78" s="801">
        <v>0</v>
      </c>
      <c r="CN78" s="801">
        <v>0</v>
      </c>
      <c r="CO78" s="786">
        <v>0</v>
      </c>
      <c r="CP78" s="468">
        <v>0</v>
      </c>
      <c r="CQ78" s="468">
        <v>0</v>
      </c>
      <c r="CR78" s="468">
        <v>0</v>
      </c>
      <c r="CS78" s="801">
        <v>0</v>
      </c>
      <c r="CT78" s="380"/>
      <c r="CU78" s="526">
        <v>0</v>
      </c>
    </row>
    <row r="79" spans="1:99" x14ac:dyDescent="0.2">
      <c r="A79" s="227"/>
      <c r="B79" s="832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16532.783860420182</v>
      </c>
      <c r="CK79" s="454">
        <v>16854.305026459384</v>
      </c>
      <c r="CL79" s="797">
        <v>16904.033253274221</v>
      </c>
      <c r="CM79" s="797">
        <v>17024.362064989964</v>
      </c>
      <c r="CN79" s="797">
        <v>16944.24213747101</v>
      </c>
      <c r="CO79" s="770">
        <v>16916.186823619701</v>
      </c>
      <c r="CP79" s="463">
        <v>16905.640980848562</v>
      </c>
      <c r="CQ79" s="463">
        <v>16899.933883119702</v>
      </c>
      <c r="CR79" s="463">
        <v>16882.905869250895</v>
      </c>
      <c r="CS79" s="797">
        <v>16886.197890729032</v>
      </c>
      <c r="CT79" s="380">
        <v>-58.044246741977986</v>
      </c>
      <c r="CU79" s="526">
        <v>-0.34256030025454631</v>
      </c>
    </row>
    <row r="80" spans="1:99" ht="12.75" hidden="1" customHeight="1" x14ac:dyDescent="0.2">
      <c r="A80" s="227"/>
      <c r="B80" s="83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1">
        <v>0.85247254928194272</v>
      </c>
      <c r="BM80" s="297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3"/>
      <c r="CM80" s="803"/>
      <c r="CN80" s="803"/>
      <c r="CO80" s="802"/>
      <c r="CP80" s="524"/>
      <c r="CQ80" s="524">
        <v>14355.068793996428</v>
      </c>
      <c r="CR80" s="524">
        <v>14355.068793996428</v>
      </c>
      <c r="CS80" s="803"/>
      <c r="CT80" s="380">
        <v>0</v>
      </c>
      <c r="CU80" s="526" t="s">
        <v>3</v>
      </c>
    </row>
    <row r="81" spans="1:99" x14ac:dyDescent="0.2">
      <c r="A81" s="227"/>
      <c r="B81" s="832"/>
      <c r="C81" s="19"/>
      <c r="D81" s="489" t="s">
        <v>188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v>95.029088174397231</v>
      </c>
      <c r="CK81" s="605">
        <v>95.242489315264237</v>
      </c>
      <c r="CL81" s="804">
        <v>95.413562323955702</v>
      </c>
      <c r="CM81" s="804">
        <v>95.5654658063889</v>
      </c>
      <c r="CN81" s="804">
        <v>95.569892367663698</v>
      </c>
      <c r="CO81" s="783">
        <v>95.570036794396003</v>
      </c>
      <c r="CP81" s="606">
        <v>95.575472458614598</v>
      </c>
      <c r="CQ81" s="606">
        <v>95.5844158211425</v>
      </c>
      <c r="CR81" s="606">
        <v>95.584180147217694</v>
      </c>
      <c r="CS81" s="804">
        <v>95.582985769409106</v>
      </c>
      <c r="CT81" s="380">
        <v>1.3093401745408073E-2</v>
      </c>
      <c r="CU81" s="526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207"/>
      <c r="CC82" s="407"/>
      <c r="CD82" s="407"/>
      <c r="CE82" s="207"/>
      <c r="CF82" s="207"/>
      <c r="CG82" s="207"/>
      <c r="CH82" s="207"/>
      <c r="CI82" s="207"/>
      <c r="CJ82" s="207"/>
      <c r="CK82" s="207"/>
      <c r="CL82" s="815"/>
      <c r="CM82" s="815"/>
      <c r="CN82" s="815"/>
      <c r="CO82" s="392"/>
      <c r="CP82" s="354"/>
      <c r="CQ82" s="354"/>
      <c r="CR82" s="354"/>
      <c r="CS82" s="815"/>
      <c r="CT82" s="620"/>
      <c r="CU82" s="532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0">
        <v>6.96</v>
      </c>
      <c r="BT83" s="364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4">
        <v>6.96</v>
      </c>
      <c r="BZ83" s="461">
        <v>6.96</v>
      </c>
      <c r="CA83" s="364">
        <v>6.96</v>
      </c>
      <c r="CB83" s="364">
        <v>6.96</v>
      </c>
      <c r="CC83" s="461">
        <v>6.96</v>
      </c>
      <c r="CD83" s="461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16">
        <v>6.96</v>
      </c>
      <c r="CM83" s="816">
        <v>6.96</v>
      </c>
      <c r="CN83" s="816">
        <v>6.96</v>
      </c>
      <c r="CO83" s="782">
        <v>6.96</v>
      </c>
      <c r="CP83" s="781">
        <v>6.96</v>
      </c>
      <c r="CQ83" s="781">
        <v>6.96</v>
      </c>
      <c r="CR83" s="781">
        <v>6.96</v>
      </c>
      <c r="CS83" s="816">
        <v>6.96</v>
      </c>
      <c r="CT83" s="380">
        <v>0</v>
      </c>
      <c r="CU83" s="526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2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0">
        <v>6.86</v>
      </c>
      <c r="BT84" s="364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4">
        <v>6.86</v>
      </c>
      <c r="BZ84" s="461">
        <v>6.86</v>
      </c>
      <c r="CA84" s="364">
        <v>6.86</v>
      </c>
      <c r="CB84" s="364">
        <v>6.86</v>
      </c>
      <c r="CC84" s="461">
        <v>6.86</v>
      </c>
      <c r="CD84" s="461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16">
        <v>6.86</v>
      </c>
      <c r="CM84" s="816">
        <v>6.86</v>
      </c>
      <c r="CN84" s="816">
        <v>6.86</v>
      </c>
      <c r="CO84" s="782">
        <v>6.86</v>
      </c>
      <c r="CP84" s="781">
        <v>6.86</v>
      </c>
      <c r="CQ84" s="781">
        <v>6.86</v>
      </c>
      <c r="CR84" s="781">
        <v>6.86</v>
      </c>
      <c r="CS84" s="816">
        <v>6.86</v>
      </c>
      <c r="CT84" s="380">
        <v>0</v>
      </c>
      <c r="CU84" s="526">
        <v>0</v>
      </c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7">
        <v>6.952462604510222</v>
      </c>
      <c r="CM85" s="817">
        <v>6.9512202734602377</v>
      </c>
      <c r="CN85" s="817">
        <v>6.9603305523297259</v>
      </c>
      <c r="CO85" s="689">
        <v>6.9428154037001075</v>
      </c>
      <c r="CP85" s="687">
        <v>6.9550504115313325</v>
      </c>
      <c r="CQ85" s="687">
        <v>6.9545180165700877</v>
      </c>
      <c r="CR85" s="687">
        <v>6.9531626177549555</v>
      </c>
      <c r="CS85" s="817">
        <v>6.9551727826355156</v>
      </c>
      <c r="CT85" s="380">
        <v>-5.1577696942102236E-3</v>
      </c>
      <c r="CU85" s="526">
        <v>-7.4102367056172458E-2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60.553996279902293</v>
      </c>
      <c r="CM86" s="559">
        <v>60.21354050352577</v>
      </c>
      <c r="CN86" s="408"/>
      <c r="CO86" s="725"/>
      <c r="CP86" s="357"/>
      <c r="CQ86" s="357"/>
      <c r="CR86" s="357"/>
      <c r="CS86" s="408"/>
      <c r="CT86" s="380"/>
      <c r="CU86" s="526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2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0">
        <v>1.9587699999999999</v>
      </c>
      <c r="BT87" s="364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4">
        <v>2.0132400000000001</v>
      </c>
      <c r="BZ87" s="461">
        <v>2.02102</v>
      </c>
      <c r="CA87" s="461">
        <v>2.0303100000000001</v>
      </c>
      <c r="CB87" s="364">
        <v>2.03986</v>
      </c>
      <c r="CC87" s="461">
        <v>2.04806</v>
      </c>
      <c r="CD87" s="461">
        <v>2.05484</v>
      </c>
      <c r="CE87" s="364">
        <v>2.0621800000000001</v>
      </c>
      <c r="CF87" s="461">
        <v>2.0679500000000002</v>
      </c>
      <c r="CG87" s="364">
        <v>2.0732599999999999</v>
      </c>
      <c r="CH87" s="364">
        <v>2.07856</v>
      </c>
      <c r="CI87" s="612">
        <v>2.0847600000000002</v>
      </c>
      <c r="CJ87" s="364">
        <v>2.0922800000000001</v>
      </c>
      <c r="CK87" s="460">
        <v>2.0988799999999999</v>
      </c>
      <c r="CL87" s="364">
        <v>2.10392</v>
      </c>
      <c r="CM87" s="827">
        <v>2.1086999999999998</v>
      </c>
      <c r="CN87" s="785">
        <v>2.1092200000000001</v>
      </c>
      <c r="CO87" s="799">
        <v>2.10961</v>
      </c>
      <c r="CP87" s="800">
        <v>2.1097399999999999</v>
      </c>
      <c r="CQ87" s="800">
        <v>2.1098699999999999</v>
      </c>
      <c r="CR87" s="800">
        <v>2.11</v>
      </c>
      <c r="CS87" s="785">
        <v>2.11015</v>
      </c>
      <c r="CT87" s="380">
        <v>9.2999999999987537E-4</v>
      </c>
      <c r="CU87" s="526">
        <v>4.4092128843842282E-2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2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2">
        <v>1.9587699999999999</v>
      </c>
      <c r="BT88" s="612">
        <v>1.96984</v>
      </c>
      <c r="BU88" s="612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2">
        <v>2.0847600000000002</v>
      </c>
      <c r="CJ88" s="364">
        <v>2.0922800000000001</v>
      </c>
      <c r="CK88" s="460">
        <v>2.0922800000000001</v>
      </c>
      <c r="CL88" s="364">
        <v>2.1042399999999999</v>
      </c>
      <c r="CM88" s="364">
        <v>2.1086999999999998</v>
      </c>
      <c r="CN88" s="408"/>
      <c r="CO88" s="725"/>
      <c r="CP88" s="357"/>
      <c r="CQ88" s="357"/>
      <c r="CR88" s="357"/>
      <c r="CS88" s="408"/>
      <c r="CT88" s="380"/>
      <c r="CU88" s="526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0"/>
      <c r="CA89" s="730"/>
      <c r="CB89" s="735"/>
      <c r="CC89" s="730"/>
      <c r="CD89" s="730"/>
      <c r="CE89" s="735"/>
      <c r="CF89" s="730"/>
      <c r="CG89" s="735"/>
      <c r="CH89" s="735"/>
      <c r="CI89" s="761"/>
      <c r="CJ89" s="735"/>
      <c r="CK89" s="761"/>
      <c r="CL89" s="735"/>
      <c r="CM89" s="828"/>
      <c r="CN89" s="716"/>
      <c r="CO89" s="726"/>
      <c r="CP89" s="714"/>
      <c r="CQ89" s="714"/>
      <c r="CR89" s="714"/>
      <c r="CS89" s="716"/>
      <c r="CT89" s="622"/>
      <c r="CU89" s="531"/>
    </row>
    <row r="90" spans="1:99" ht="12.75" customHeight="1" thickBot="1" x14ac:dyDescent="0.25">
      <c r="A90" s="227"/>
      <c r="B90" s="831"/>
      <c r="C90" s="502" t="s">
        <v>199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5">
        <v>1922.6725021763846</v>
      </c>
      <c r="CM90" s="805">
        <v>2132.0103277288626</v>
      </c>
      <c r="CN90" s="805">
        <v>2100.918694383382</v>
      </c>
      <c r="CO90" s="784">
        <v>2100.918694383382</v>
      </c>
      <c r="CP90" s="784">
        <v>2100.918694383382</v>
      </c>
      <c r="CQ90" s="784">
        <v>2100.918694383382</v>
      </c>
      <c r="CR90" s="784">
        <v>2100.918694383382</v>
      </c>
      <c r="CS90" s="784">
        <v>2152.4545665058308</v>
      </c>
      <c r="CT90" s="380">
        <v>51.535872122448836</v>
      </c>
      <c r="CU90" s="526">
        <v>2.4530160191456041</v>
      </c>
    </row>
    <row r="91" spans="1:99" x14ac:dyDescent="0.2">
      <c r="A91" s="227"/>
      <c r="B91" s="83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09"/>
      <c r="BT91" s="439"/>
      <c r="BU91" s="439"/>
      <c r="BV91" s="412"/>
      <c r="BW91" s="412"/>
      <c r="BX91" s="412"/>
      <c r="BY91" s="439"/>
      <c r="BZ91" s="412"/>
      <c r="CA91" s="412"/>
      <c r="CB91" s="439"/>
      <c r="CC91" s="412"/>
      <c r="CD91" s="412"/>
      <c r="CE91" s="439"/>
      <c r="CF91" s="412"/>
      <c r="CG91" s="439"/>
      <c r="CH91" s="439"/>
      <c r="CI91" s="409"/>
      <c r="CJ91" s="760"/>
      <c r="CK91" s="821"/>
      <c r="CL91" s="412"/>
      <c r="CM91" s="412"/>
      <c r="CN91" s="412"/>
      <c r="CO91" s="727"/>
      <c r="CP91" s="409"/>
      <c r="CQ91" s="409"/>
      <c r="CR91" s="409"/>
      <c r="CS91" s="412"/>
      <c r="CT91" s="623"/>
      <c r="CU91" s="412"/>
    </row>
    <row r="92" spans="1:99" ht="12.75" customHeight="1" x14ac:dyDescent="0.2">
      <c r="A92" s="227"/>
      <c r="B92" s="831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13"/>
      <c r="CO92" s="728"/>
      <c r="CP92" s="410"/>
      <c r="CQ92" s="410"/>
      <c r="CR92" s="410"/>
      <c r="CS92" s="413"/>
      <c r="CT92" s="624"/>
      <c r="CU92" s="413"/>
    </row>
    <row r="93" spans="1:99" x14ac:dyDescent="0.2">
      <c r="A93" s="227"/>
      <c r="B93" s="831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592">
        <v>0.58237825597839965</v>
      </c>
      <c r="CN93" s="413"/>
      <c r="CO93" s="728"/>
      <c r="CP93" s="410"/>
      <c r="CQ93" s="410"/>
      <c r="CR93" s="410"/>
      <c r="CS93" s="413"/>
      <c r="CT93" s="624"/>
      <c r="CU93" s="413"/>
    </row>
    <row r="94" spans="1:99" x14ac:dyDescent="0.2">
      <c r="A94" s="227"/>
      <c r="B94" s="831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592">
        <v>0.99610596875676638</v>
      </c>
      <c r="CN94" s="413"/>
      <c r="CO94" s="728"/>
      <c r="CP94" s="410"/>
      <c r="CQ94" s="410"/>
      <c r="CR94" s="410"/>
      <c r="CS94" s="413"/>
      <c r="CT94" s="624"/>
      <c r="CU94" s="413"/>
    </row>
    <row r="95" spans="1:99" x14ac:dyDescent="0.2">
      <c r="A95" s="227"/>
      <c r="B95" s="831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592">
        <v>2.6384119150664853</v>
      </c>
      <c r="CN95" s="413"/>
      <c r="CO95" s="728"/>
      <c r="CP95" s="410"/>
      <c r="CQ95" s="410"/>
      <c r="CR95" s="410"/>
      <c r="CS95" s="413"/>
      <c r="CT95" s="624"/>
      <c r="CU95" s="413"/>
    </row>
    <row r="96" spans="1:99" x14ac:dyDescent="0.2">
      <c r="A96" s="227"/>
      <c r="B96" s="831"/>
      <c r="C96" s="17" t="s">
        <v>3</v>
      </c>
      <c r="D96" s="708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13"/>
      <c r="CO96" s="728"/>
      <c r="CP96" s="410"/>
      <c r="CQ96" s="410"/>
      <c r="CR96" s="410"/>
      <c r="CS96" s="413"/>
      <c r="CT96" s="624"/>
      <c r="CU96" s="413"/>
    </row>
    <row r="97" spans="1:99" x14ac:dyDescent="0.2">
      <c r="A97" s="227"/>
      <c r="B97" s="831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556">
        <v>0.40435913208876761</v>
      </c>
      <c r="CN97" s="413"/>
      <c r="CO97" s="728"/>
      <c r="CP97" s="410"/>
      <c r="CQ97" s="410"/>
      <c r="CR97" s="410"/>
      <c r="CS97" s="413"/>
      <c r="CT97" s="624"/>
      <c r="CU97" s="413"/>
    </row>
    <row r="98" spans="1:99" x14ac:dyDescent="0.2">
      <c r="A98" s="227"/>
      <c r="B98" s="831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556">
        <v>0.58293217075642279</v>
      </c>
      <c r="CN98" s="413"/>
      <c r="CO98" s="728"/>
      <c r="CP98" s="410"/>
      <c r="CQ98" s="410"/>
      <c r="CR98" s="410"/>
      <c r="CS98" s="413"/>
      <c r="CT98" s="624"/>
      <c r="CU98" s="413"/>
    </row>
    <row r="99" spans="1:99" x14ac:dyDescent="0.2">
      <c r="A99" s="227"/>
      <c r="B99" s="831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556">
        <v>1.834187863919734</v>
      </c>
      <c r="CN99" s="413"/>
      <c r="CO99" s="728"/>
      <c r="CP99" s="410"/>
      <c r="CQ99" s="410"/>
      <c r="CR99" s="410"/>
      <c r="CS99" s="413"/>
      <c r="CT99" s="624"/>
      <c r="CU99" s="41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413"/>
      <c r="CO100" s="728"/>
      <c r="CP100" s="410"/>
      <c r="CQ100" s="410"/>
      <c r="CR100" s="410"/>
      <c r="CS100" s="413"/>
      <c r="CT100" s="624"/>
      <c r="CU100" s="41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413"/>
      <c r="CO101" s="728"/>
      <c r="CP101" s="410"/>
      <c r="CQ101" s="410"/>
      <c r="CR101" s="410"/>
      <c r="CS101" s="413"/>
      <c r="CT101" s="624"/>
      <c r="CU101" s="41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413"/>
      <c r="CO102" s="728"/>
      <c r="CP102" s="410"/>
      <c r="CQ102" s="410"/>
      <c r="CR102" s="410"/>
      <c r="CS102" s="413"/>
      <c r="CT102" s="624"/>
      <c r="CU102" s="413"/>
    </row>
    <row r="103" spans="1:99" ht="13.5" customHeight="1" thickBot="1" x14ac:dyDescent="0.25">
      <c r="A103" s="227"/>
      <c r="B103" s="44"/>
      <c r="C103" s="17"/>
      <c r="D103" s="103" t="s">
        <v>202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414"/>
      <c r="CO103" s="729"/>
      <c r="CP103" s="411"/>
      <c r="CQ103" s="411"/>
      <c r="CR103" s="411"/>
      <c r="CS103" s="414"/>
      <c r="CT103" s="624"/>
      <c r="CU103" s="41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09"/>
      <c r="BT104" s="439"/>
      <c r="BU104" s="412"/>
      <c r="BV104" s="412"/>
      <c r="BW104" s="412"/>
      <c r="BX104" s="412"/>
      <c r="BY104" s="439"/>
      <c r="BZ104" s="412"/>
      <c r="CA104" s="412"/>
      <c r="CB104" s="439"/>
      <c r="CC104" s="439"/>
      <c r="CD104" s="412"/>
      <c r="CE104" s="439"/>
      <c r="CF104" s="412"/>
      <c r="CG104" s="439"/>
      <c r="CH104" s="439"/>
      <c r="CI104" s="412"/>
      <c r="CJ104" s="439"/>
      <c r="CK104" s="439"/>
      <c r="CL104" s="412"/>
      <c r="CM104" s="412"/>
      <c r="CN104" s="412"/>
      <c r="CO104" s="727"/>
      <c r="CP104" s="409"/>
      <c r="CQ104" s="409"/>
      <c r="CR104" s="409"/>
      <c r="CS104" s="412"/>
      <c r="CT104" s="625"/>
      <c r="CU104" s="53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4">
        <v>2.5</v>
      </c>
      <c r="CM105" s="754">
        <v>2.5</v>
      </c>
      <c r="CN105" s="754">
        <v>2.5</v>
      </c>
      <c r="CO105" s="758">
        <v>2.5</v>
      </c>
      <c r="CP105" s="753">
        <v>2.5</v>
      </c>
      <c r="CQ105" s="753">
        <v>2.5</v>
      </c>
      <c r="CR105" s="753">
        <v>2.5</v>
      </c>
      <c r="CS105" s="754">
        <v>2.5</v>
      </c>
      <c r="CT105" s="380" t="s">
        <v>3</v>
      </c>
      <c r="CU105" s="526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6">
        <v>4</v>
      </c>
      <c r="CM106" s="756">
        <v>4</v>
      </c>
      <c r="CN106" s="756">
        <v>4</v>
      </c>
      <c r="CO106" s="759">
        <v>4</v>
      </c>
      <c r="CP106" s="755">
        <v>4</v>
      </c>
      <c r="CQ106" s="755">
        <v>4</v>
      </c>
      <c r="CR106" s="755">
        <v>4</v>
      </c>
      <c r="CS106" s="756">
        <v>4</v>
      </c>
      <c r="CT106" s="626" t="s">
        <v>3</v>
      </c>
      <c r="CU106" s="534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318"/>
      <c r="CP108" s="318"/>
      <c r="CQ108" s="318"/>
      <c r="CR108" s="241"/>
      <c r="CS108" s="318"/>
      <c r="CT108" s="840"/>
      <c r="CU108" s="840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N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17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N173"/>
  <sheetViews>
    <sheetView zoomScaleNormal="100" workbookViewId="0">
      <pane xSplit="4" ySplit="4" topLeftCell="CM5" activePane="bottomRight" state="frozen"/>
      <selection activeCell="BW99" sqref="BW99"/>
      <selection pane="topRight" activeCell="BW99" sqref="BW99"/>
      <selection pane="bottomLeft" activeCell="BW99" sqref="BW99"/>
      <selection pane="bottomRight" activeCell="CS4" sqref="CS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36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38" t="str">
        <f>+entero!CM3</f>
        <v xml:space="preserve">2016                         A  fines de Feb* </v>
      </c>
      <c r="CN3" s="849" t="str">
        <f>+entero!CN3</f>
        <v>Semana 1*</v>
      </c>
      <c r="CO3" s="854" t="str">
        <f>+entero!CO3</f>
        <v xml:space="preserve">   Semana 2*</v>
      </c>
      <c r="CP3" s="855"/>
      <c r="CQ3" s="855"/>
      <c r="CR3" s="855"/>
      <c r="CS3" s="856"/>
      <c r="CT3" s="852" t="s">
        <v>34</v>
      </c>
      <c r="CU3" s="85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51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  <c r="AK4" s="848"/>
      <c r="AL4" s="848"/>
      <c r="AM4" s="848"/>
      <c r="AN4" s="848"/>
      <c r="AO4" s="848"/>
      <c r="AP4" s="848"/>
      <c r="AQ4" s="848"/>
      <c r="AR4" s="848"/>
      <c r="AS4" s="848"/>
      <c r="AT4" s="848"/>
      <c r="AU4" s="848"/>
      <c r="AV4" s="848"/>
      <c r="AW4" s="848"/>
      <c r="AX4" s="848"/>
      <c r="AY4" s="848"/>
      <c r="AZ4" s="848"/>
      <c r="BA4" s="848"/>
      <c r="BB4" s="848"/>
      <c r="BC4" s="848"/>
      <c r="BD4" s="848"/>
      <c r="BE4" s="848"/>
      <c r="BF4" s="848"/>
      <c r="BG4" s="848"/>
      <c r="BH4" s="848"/>
      <c r="BI4" s="848"/>
      <c r="BJ4" s="848"/>
      <c r="BK4" s="848"/>
      <c r="BL4" s="848"/>
      <c r="BM4" s="848"/>
      <c r="BN4" s="848"/>
      <c r="BO4" s="848"/>
      <c r="BP4" s="848"/>
      <c r="BQ4" s="848"/>
      <c r="BR4" s="848"/>
      <c r="BS4" s="848"/>
      <c r="BT4" s="848"/>
      <c r="BU4" s="848"/>
      <c r="BV4" s="848"/>
      <c r="BW4" s="848"/>
      <c r="BX4" s="848"/>
      <c r="BY4" s="848"/>
      <c r="BZ4" s="848"/>
      <c r="CA4" s="848"/>
      <c r="CB4" s="848"/>
      <c r="CC4" s="848"/>
      <c r="CD4" s="848"/>
      <c r="CE4" s="848"/>
      <c r="CF4" s="848"/>
      <c r="CG4" s="848"/>
      <c r="CH4" s="848"/>
      <c r="CI4" s="848"/>
      <c r="CJ4" s="848"/>
      <c r="CK4" s="848"/>
      <c r="CL4" s="848"/>
      <c r="CM4" s="848"/>
      <c r="CN4" s="850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 t="s">
        <v>237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6"/>
      <c r="AY5" s="400"/>
      <c r="AZ5" s="415"/>
      <c r="BA5" s="416"/>
      <c r="BB5" s="418"/>
      <c r="BC5" s="419"/>
      <c r="BD5" s="420"/>
      <c r="BE5" s="423"/>
      <c r="BF5" s="424"/>
      <c r="BG5" s="425"/>
      <c r="BH5" s="429"/>
      <c r="BI5" s="430"/>
      <c r="BJ5" s="432"/>
      <c r="BK5" s="434"/>
      <c r="BL5" s="440"/>
      <c r="BM5" s="456"/>
      <c r="BN5" s="456"/>
      <c r="BO5" s="457"/>
      <c r="BP5" s="458"/>
      <c r="BQ5" s="465"/>
      <c r="BR5" s="470"/>
      <c r="BS5" s="474"/>
      <c r="BT5" s="475"/>
      <c r="BU5" s="492"/>
      <c r="BV5" s="499"/>
      <c r="BW5" s="519"/>
      <c r="BX5" s="523"/>
      <c r="BY5" s="713"/>
      <c r="BZ5" s="719"/>
      <c r="CA5" s="723"/>
      <c r="CB5" s="733"/>
      <c r="CC5" s="737"/>
      <c r="CD5" s="741"/>
      <c r="CE5" s="742"/>
      <c r="CF5" s="743"/>
      <c r="CG5" s="747"/>
      <c r="CH5" s="748"/>
      <c r="CI5" s="750"/>
      <c r="CJ5" s="751"/>
      <c r="CK5" s="763"/>
      <c r="CL5" s="818"/>
      <c r="CM5" s="826"/>
      <c r="CN5" s="396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12768.55861283</v>
      </c>
      <c r="CO6" s="617">
        <f>+entero!CO7</f>
        <v>12759.491262789999</v>
      </c>
      <c r="CP6" s="617">
        <f>+entero!CP7</f>
        <v>12812.587356940001</v>
      </c>
      <c r="CQ6" s="617">
        <f>+entero!CQ7</f>
        <v>12817.829800770001</v>
      </c>
      <c r="CR6" s="617">
        <f>+entero!CR7</f>
        <v>12786.438040499999</v>
      </c>
      <c r="CS6" s="617">
        <f>+entero!CS7</f>
        <v>12816.431210449999</v>
      </c>
      <c r="CT6" s="619">
        <f>+entero!CT7</f>
        <v>47.872597619998487</v>
      </c>
      <c r="CU6" s="535">
        <f>+entero!CU7</f>
        <v>0.37492562059351364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10795.194907620002</v>
      </c>
      <c r="CO7" s="617">
        <f>+entero!CO8</f>
        <v>10785.528624390001</v>
      </c>
      <c r="CP7" s="617">
        <f>+entero!CP8</f>
        <v>10831.897392300001</v>
      </c>
      <c r="CQ7" s="617">
        <f>+entero!CQ8</f>
        <v>10835.330914390001</v>
      </c>
      <c r="CR7" s="617">
        <f>+entero!CR8</f>
        <v>10825.738179159998</v>
      </c>
      <c r="CS7" s="617">
        <f>+entero!CS8</f>
        <v>10831.874220169999</v>
      </c>
      <c r="CT7" s="619">
        <f>+entero!CT8</f>
        <v>36.679312549997121</v>
      </c>
      <c r="CU7" s="535">
        <f>+entero!CU8</f>
        <v>0.33977443542132502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230.46281794999999</v>
      </c>
      <c r="CO8" s="617">
        <f>+entero!CO9</f>
        <v>231.39639224999999</v>
      </c>
      <c r="CP8" s="617">
        <f>+entero!CP9</f>
        <v>231.2046761</v>
      </c>
      <c r="CQ8" s="617">
        <f>+entero!CQ9</f>
        <v>231.87151488000001</v>
      </c>
      <c r="CR8" s="617">
        <f>+entero!CR9</f>
        <v>231.65312517999999</v>
      </c>
      <c r="CS8" s="617">
        <f>+entero!CS9</f>
        <v>231.46474322</v>
      </c>
      <c r="CT8" s="619">
        <f>+entero!CT9</f>
        <v>1.0019252700000152</v>
      </c>
      <c r="CU8" s="535">
        <f>+entero!CU9</f>
        <v>0.43474486640069365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1730.6319097599999</v>
      </c>
      <c r="CO9" s="617">
        <f>+entero!CO10</f>
        <v>1730.2475686499999</v>
      </c>
      <c r="CP9" s="617">
        <f>+entero!CP10</f>
        <v>1737.1768172899999</v>
      </c>
      <c r="CQ9" s="617">
        <f>+entero!CQ10</f>
        <v>1738.2834002499999</v>
      </c>
      <c r="CR9" s="617">
        <f>+entero!CR10</f>
        <v>1716.7143911600001</v>
      </c>
      <c r="CS9" s="617">
        <f>+entero!CS10</f>
        <v>1740.76993081</v>
      </c>
      <c r="CT9" s="619">
        <f>+entero!CT10</f>
        <v>10.138021050000134</v>
      </c>
      <c r="CU9" s="535">
        <f>+entero!CU10</f>
        <v>0.58579880521247851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12.2689775</v>
      </c>
      <c r="CO10" s="617">
        <f>+entero!CO11</f>
        <v>12.3186775</v>
      </c>
      <c r="CP10" s="617">
        <f>+entero!CP11</f>
        <v>12.30847125</v>
      </c>
      <c r="CQ10" s="617">
        <f>+entero!CQ11</f>
        <v>12.343971250000001</v>
      </c>
      <c r="CR10" s="617">
        <f>+entero!CR11</f>
        <v>12.332345</v>
      </c>
      <c r="CS10" s="617">
        <f>+entero!CS11</f>
        <v>12.32231625</v>
      </c>
      <c r="CT10" s="619">
        <f>+entero!CT11</f>
        <v>5.333874999999999E-2</v>
      </c>
      <c r="CU10" s="535">
        <f>+entero!CU11</f>
        <v>0.43474486769576881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8">
        <f>+entero!CM12</f>
        <v>16803.814027677261</v>
      </c>
      <c r="CN11" s="618">
        <f>+entero!CN12</f>
        <v>16774.793926107257</v>
      </c>
      <c r="CO11" s="619">
        <f>+entero!CO12</f>
        <v>16785.95879812189</v>
      </c>
      <c r="CP11" s="619">
        <f>+entero!CP12</f>
        <v>16889.402498308657</v>
      </c>
      <c r="CQ11" s="619">
        <f>+entero!CQ12</f>
        <v>16890.448182693439</v>
      </c>
      <c r="CR11" s="619">
        <f>+entero!CR12</f>
        <v>16856.766732503816</v>
      </c>
      <c r="CS11" s="619">
        <f>+entero!CS12</f>
        <v>16870.060070546577</v>
      </c>
      <c r="CT11" s="619">
        <f>+entero!CT12</f>
        <v>95.26614443931976</v>
      </c>
      <c r="CU11" s="535">
        <f>+entero!CU12</f>
        <v>0.56791245757752407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12768.54585882</v>
      </c>
      <c r="CO12" s="619">
        <f>+entero!CO13</f>
        <v>12759.478508780001</v>
      </c>
      <c r="CP12" s="619">
        <f>+entero!CP13</f>
        <v>12812.614448670001</v>
      </c>
      <c r="CQ12" s="619">
        <f>+entero!CQ13</f>
        <v>12817.856725110001</v>
      </c>
      <c r="CR12" s="619">
        <f>+entero!CR13</f>
        <v>12786.464964840001</v>
      </c>
      <c r="CS12" s="619">
        <f>+entero!CS13</f>
        <v>12816.340669189998</v>
      </c>
      <c r="CT12" s="619">
        <f>+entero!CT13</f>
        <v>47.794810369998231</v>
      </c>
      <c r="CU12" s="535">
        <f>+entero!CU13</f>
        <v>0.37431678515673639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2608.0494263979595</v>
      </c>
      <c r="CN13" s="618">
        <f>+entero!CN14</f>
        <v>2597.7243153075788</v>
      </c>
      <c r="CO13" s="618">
        <f>+entero!CO14</f>
        <v>2617.8928575699706</v>
      </c>
      <c r="CP13" s="618">
        <f>+entero!CP14</f>
        <v>2668.1487216938772</v>
      </c>
      <c r="CQ13" s="618">
        <f>+entero!CQ14</f>
        <v>2663.9221953586007</v>
      </c>
      <c r="CR13" s="618">
        <f>+entero!CR14</f>
        <v>2661.6031326443144</v>
      </c>
      <c r="CS13" s="618">
        <f>+entero!CS14</f>
        <v>2644.992606743439</v>
      </c>
      <c r="CT13" s="619">
        <f>+entero!CT14</f>
        <v>47.268291435860192</v>
      </c>
      <c r="CU13" s="535">
        <f>+entero!CU14</f>
        <v>1.8196038416133264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18" t="s">
        <v>207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557.08843117840001</v>
      </c>
      <c r="CO14" s="619">
        <f>+entero!CO15</f>
        <v>557.11194645590001</v>
      </c>
      <c r="CP14" s="619">
        <f>+entero!CP15</f>
        <v>557.13610637689999</v>
      </c>
      <c r="CQ14" s="619">
        <f>+entero!CQ15</f>
        <v>557.14802138109997</v>
      </c>
      <c r="CR14" s="619">
        <f>+entero!CR15</f>
        <v>557.15994470119995</v>
      </c>
      <c r="CS14" s="619">
        <f>+entero!CS15</f>
        <v>557.17185940959996</v>
      </c>
      <c r="CT14" s="619">
        <f>+entero!CT15</f>
        <v>8.3428231199945913E-2</v>
      </c>
      <c r="CU14" s="535">
        <f>+entero!CU15</f>
        <v>1.4975760854252229E-2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851.43532080128</v>
      </c>
      <c r="CO15" s="619">
        <f>+entero!CO16</f>
        <v>851.47548531602001</v>
      </c>
      <c r="CP15" s="619">
        <f>+entero!CP16</f>
        <v>851.50322156788002</v>
      </c>
      <c r="CQ15" s="619">
        <f>+entero!CQ16</f>
        <v>851.52124084373997</v>
      </c>
      <c r="CR15" s="619">
        <f>+entero!CR16</f>
        <v>851.53869031830004</v>
      </c>
      <c r="CS15" s="619">
        <f>+entero!CS16</f>
        <v>851.55493520354003</v>
      </c>
      <c r="CT15" s="619">
        <f>+entero!CT16</f>
        <v>0.11961440226002651</v>
      </c>
      <c r="CU15" s="535">
        <f>+entero!CU16</f>
        <v>1.4048560041812763E-2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5</v>
      </c>
      <c r="CS16" s="74">
        <f>+entero!CS17</f>
        <v>5</v>
      </c>
      <c r="CT16" s="744">
        <f>+entero!CT17</f>
        <v>3.5</v>
      </c>
      <c r="CU16" s="536">
        <f>+entero!CU17</f>
        <v>53.846153846153854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4">
        <f>+entero!CT18</f>
        <v>-0.3</v>
      </c>
      <c r="CU17" s="536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4">
        <f>+entero!CT19</f>
        <v>0</v>
      </c>
      <c r="CU18" s="53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4">
        <f>+entero!CT20</f>
        <v>0</v>
      </c>
      <c r="CU19" s="53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83">
        <f>+entero!CO21</f>
        <v>17.600000000000001</v>
      </c>
      <c r="CP20" s="83">
        <f>+entero!CP21</f>
        <v>38</v>
      </c>
      <c r="CQ20" s="83">
        <f>+entero!CQ21</f>
        <v>4</v>
      </c>
      <c r="CR20" s="83">
        <f>+entero!CR21</f>
        <v>16</v>
      </c>
      <c r="CS20" s="83">
        <f>+entero!CS21</f>
        <v>6</v>
      </c>
      <c r="CT20" s="745">
        <f>+entero!CT21</f>
        <v>33.299999999999997</v>
      </c>
      <c r="CU20" s="746">
        <f>+entero!CU21</f>
        <v>68.944099378882001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42445.499784837964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17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17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17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CO3:CS3"/>
    <mergeCell ref="BU3:BU4"/>
    <mergeCell ref="CM3:CM4"/>
    <mergeCell ref="CT3:CU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BW3:BW4"/>
    <mergeCell ref="BZ3:BZ4"/>
    <mergeCell ref="CE3:CE4"/>
    <mergeCell ref="CI3:CI4"/>
    <mergeCell ref="AH3:AH4"/>
    <mergeCell ref="AI3:AI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AT3:AT4"/>
    <mergeCell ref="BQ3:BQ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U12 I12:AT12 CO12:CT12 CO16:CT16 CO18:CT20 CO14:CT15 CN18:CN20 CO17:CT17 CN16 CN12 CT13 CN6:CN10 CO6:CT10 I6:AT10 CU6:CU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38" t="str">
        <f>+entero!CM3</f>
        <v xml:space="preserve">2016                         A  fines de Feb* </v>
      </c>
      <c r="CN3" s="849" t="str">
        <f>+entero!CN3</f>
        <v>Semana 1*</v>
      </c>
      <c r="CO3" s="854" t="str">
        <f>+entero!CO3</f>
        <v xml:space="preserve">   Semana 2*</v>
      </c>
      <c r="CP3" s="855"/>
      <c r="CQ3" s="855"/>
      <c r="CR3" s="855"/>
      <c r="CS3" s="856"/>
      <c r="CT3" s="852" t="s">
        <v>34</v>
      </c>
      <c r="CU3" s="85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5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  <c r="AK4" s="848"/>
      <c r="AL4" s="848"/>
      <c r="AM4" s="848"/>
      <c r="AN4" s="848"/>
      <c r="AO4" s="848"/>
      <c r="AP4" s="848"/>
      <c r="AQ4" s="848"/>
      <c r="AR4" s="848"/>
      <c r="AS4" s="848"/>
      <c r="AT4" s="848"/>
      <c r="AU4" s="848"/>
      <c r="AV4" s="848"/>
      <c r="AW4" s="848"/>
      <c r="AX4" s="848"/>
      <c r="AY4" s="848"/>
      <c r="AZ4" s="848"/>
      <c r="BA4" s="848"/>
      <c r="BB4" s="848"/>
      <c r="BC4" s="848"/>
      <c r="BD4" s="848"/>
      <c r="BE4" s="848"/>
      <c r="BF4" s="848"/>
      <c r="BG4" s="848"/>
      <c r="BH4" s="848"/>
      <c r="BI4" s="848"/>
      <c r="BJ4" s="848"/>
      <c r="BK4" s="848"/>
      <c r="BL4" s="848"/>
      <c r="BM4" s="848"/>
      <c r="BN4" s="848"/>
      <c r="BO4" s="848"/>
      <c r="BP4" s="848"/>
      <c r="BQ4" s="848"/>
      <c r="BR4" s="848"/>
      <c r="BS4" s="848"/>
      <c r="BT4" s="848"/>
      <c r="BU4" s="848"/>
      <c r="BV4" s="848"/>
      <c r="BW4" s="848"/>
      <c r="BX4" s="848"/>
      <c r="BY4" s="848"/>
      <c r="BZ4" s="848"/>
      <c r="CA4" s="848"/>
      <c r="CB4" s="848"/>
      <c r="CC4" s="848"/>
      <c r="CD4" s="848"/>
      <c r="CE4" s="848"/>
      <c r="CF4" s="848"/>
      <c r="CG4" s="848"/>
      <c r="CH4" s="848"/>
      <c r="CI4" s="848"/>
      <c r="CJ4" s="848"/>
      <c r="CK4" s="848"/>
      <c r="CL4" s="848"/>
      <c r="CM4" s="848"/>
      <c r="CN4" s="850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31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64551.510334313709</v>
      </c>
      <c r="CO6" s="628">
        <f>+entero!CO23</f>
        <v>64362.87728579426</v>
      </c>
      <c r="CP6" s="629">
        <f>+entero!CP23</f>
        <v>64020.985663315165</v>
      </c>
      <c r="CQ6" s="629">
        <f>+entero!CQ23</f>
        <v>63919.018735178681</v>
      </c>
      <c r="CR6" s="629">
        <f>+entero!CR23</f>
        <v>63804.564830621399</v>
      </c>
      <c r="CS6" s="630">
        <f>+entero!CS23</f>
        <v>63454.774613279151</v>
      </c>
      <c r="CT6" s="628">
        <f>+entero!CT23</f>
        <v>-1096.7357210345581</v>
      </c>
      <c r="CU6" s="537">
        <f>+entero!CU23</f>
        <v>-1.6990086139805904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31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40294.306134809995</v>
      </c>
      <c r="CO7" s="628">
        <f>+entero!CO24</f>
        <v>40288.79538281</v>
      </c>
      <c r="CP7" s="629">
        <f>+entero!CP24</f>
        <v>40324.605852389999</v>
      </c>
      <c r="CQ7" s="629">
        <f>+entero!CQ24</f>
        <v>40305.770206089997</v>
      </c>
      <c r="CR7" s="629">
        <f>+entero!CR24</f>
        <v>40255.251755789999</v>
      </c>
      <c r="CS7" s="630">
        <f>+entero!CS24</f>
        <v>40184.82684139</v>
      </c>
      <c r="CT7" s="628">
        <f>+entero!CT24</f>
        <v>-109.47929341999406</v>
      </c>
      <c r="CU7" s="537">
        <f>+entero!CU24</f>
        <v>-0.2716991652709333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31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-47297.918456275482</v>
      </c>
      <c r="CO8" s="628">
        <f>+entero!CO25</f>
        <v>-47241.22718699104</v>
      </c>
      <c r="CP8" s="629">
        <f>+entero!CP25</f>
        <v>-47569.929264978324</v>
      </c>
      <c r="CQ8" s="629">
        <f>+entero!CQ25</f>
        <v>-47624.726927671865</v>
      </c>
      <c r="CR8" s="629">
        <f>+entero!CR25</f>
        <v>-47459.897902501798</v>
      </c>
      <c r="CS8" s="630">
        <f>+entero!CS25</f>
        <v>-47735.270148683041</v>
      </c>
      <c r="CT8" s="628">
        <f>+entero!CT25</f>
        <v>-437.35169240755931</v>
      </c>
      <c r="CU8" s="537">
        <f>+entero!CU25</f>
        <v>0.9246742915586692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31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-18390.835464557425</v>
      </c>
      <c r="CO9" s="628">
        <f>+entero!CO26</f>
        <v>-18449.271443122063</v>
      </c>
      <c r="CP9" s="629">
        <f>+entero!CP26</f>
        <v>-19087.390893048683</v>
      </c>
      <c r="CQ9" s="629">
        <f>+entero!CQ26</f>
        <v>-19199.047344941693</v>
      </c>
      <c r="CR9" s="629">
        <f>+entero!CR26</f>
        <v>-19235.548391657096</v>
      </c>
      <c r="CS9" s="630">
        <f>+entero!CS26</f>
        <v>-19273.639210740679</v>
      </c>
      <c r="CT9" s="628">
        <f>+entero!CT26</f>
        <v>-882.80374618325368</v>
      </c>
      <c r="CU9" s="537">
        <f>+entero!CU26</f>
        <v>4.8002373132236542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31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5513.7367578681997</v>
      </c>
      <c r="CO10" s="628">
        <f>+entero!CO27</f>
        <v>5514.7630463360001</v>
      </c>
      <c r="CP10" s="629">
        <f>+entero!CP27</f>
        <v>5514.7720070049991</v>
      </c>
      <c r="CQ10" s="629">
        <f>+entero!CQ27</f>
        <v>5514.2911986028003</v>
      </c>
      <c r="CR10" s="629">
        <f>+entero!CR27</f>
        <v>5514.2808889245998</v>
      </c>
      <c r="CS10" s="630">
        <f>+entero!CS27</f>
        <v>5514.4199171009986</v>
      </c>
      <c r="CT10" s="628">
        <f>+entero!CT27</f>
        <v>0.68315923279897106</v>
      </c>
      <c r="CU10" s="537">
        <f>+entero!CU27</f>
        <v>1.2390131462547416E-2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31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2"/>
      <c r="CP11" s="633"/>
      <c r="CQ11" s="633"/>
      <c r="CR11" s="633"/>
      <c r="CS11" s="634"/>
      <c r="CT11" s="628"/>
      <c r="CU11" s="53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31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68379.264446744113</v>
      </c>
      <c r="CN12" s="627">
        <f>+entero!CN29</f>
        <v>68863.591720144104</v>
      </c>
      <c r="CO12" s="635">
        <f>+entero!CO29</f>
        <v>69030.262475224095</v>
      </c>
      <c r="CP12" s="636">
        <f>+entero!CP29</f>
        <v>69162.753997904103</v>
      </c>
      <c r="CQ12" s="636">
        <f>+entero!CQ29</f>
        <v>68956.425829994099</v>
      </c>
      <c r="CR12" s="636">
        <f>+entero!CR29</f>
        <v>68520.242748554112</v>
      </c>
      <c r="CS12" s="637">
        <f>+entero!CS29</f>
        <v>68552.159179634109</v>
      </c>
      <c r="CT12" s="628">
        <f>+entero!CT29</f>
        <v>-311.43254050999531</v>
      </c>
      <c r="CU12" s="537">
        <f>+entero!CU29</f>
        <v>-0.45224556653337133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31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119203.10892640539</v>
      </c>
      <c r="CN13" s="627">
        <f>+entero!CN30</f>
        <v>120223.39107997536</v>
      </c>
      <c r="CO13" s="635">
        <f>+entero!CO30</f>
        <v>119990.47237643535</v>
      </c>
      <c r="CP13" s="636">
        <f>+entero!CP30</f>
        <v>120053.81594484538</v>
      </c>
      <c r="CQ13" s="636">
        <f>+entero!CQ30</f>
        <v>119864.89923133538</v>
      </c>
      <c r="CR13" s="636">
        <f>+entero!CR30</f>
        <v>119401.15889562538</v>
      </c>
      <c r="CS13" s="637">
        <f>+entero!CS30</f>
        <v>119213.35346881537</v>
      </c>
      <c r="CT13" s="628">
        <f>+entero!CT30</f>
        <v>-1010.0376111599908</v>
      </c>
      <c r="CU13" s="537">
        <f>+entero!CU30</f>
        <v>-0.8401340222453757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31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179315.15267734294</v>
      </c>
      <c r="CN14" s="627">
        <f>+entero!CN31</f>
        <v>180307.81644712295</v>
      </c>
      <c r="CO14" s="635">
        <f>+entero!CO31</f>
        <v>179985.39263342292</v>
      </c>
      <c r="CP14" s="636">
        <f>+entero!CP31</f>
        <v>180031.72026209295</v>
      </c>
      <c r="CQ14" s="636">
        <f>+entero!CQ31</f>
        <v>179825.47558268294</v>
      </c>
      <c r="CR14" s="636">
        <f>+entero!CR31</f>
        <v>179535.86533788295</v>
      </c>
      <c r="CS14" s="637">
        <f>+entero!CS31</f>
        <v>179455.76422448293</v>
      </c>
      <c r="CT14" s="628">
        <f>+entero!CT31</f>
        <v>-852.05222264002077</v>
      </c>
      <c r="CU14" s="537">
        <f>+entero!CU31</f>
        <v>-0.47255423499062976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3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3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31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87.685691056861131</v>
      </c>
      <c r="CO16" s="82">
        <f>+entero!CO33</f>
        <v>87.696793856551565</v>
      </c>
      <c r="CP16" s="593">
        <f>+entero!CP33</f>
        <v>87.671620087744415</v>
      </c>
      <c r="CQ16" s="593">
        <f>+entero!CQ33</f>
        <v>87.667758450045127</v>
      </c>
      <c r="CR16" s="593">
        <f>+entero!CR33</f>
        <v>87.571673844383668</v>
      </c>
      <c r="CS16" s="639">
        <f>+entero!CS33</f>
        <v>87.61468897567164</v>
      </c>
      <c r="CT16" s="95"/>
      <c r="CU16" s="53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31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83.466772777735727</v>
      </c>
      <c r="CO17" s="82">
        <f>+entero!CO34</f>
        <v>83.369298276716606</v>
      </c>
      <c r="CP17" s="593">
        <f>+entero!CP34</f>
        <v>83.344457467124528</v>
      </c>
      <c r="CQ17" s="593">
        <f>+entero!CQ34</f>
        <v>83.358775051154311</v>
      </c>
      <c r="CR17" s="593">
        <f>+entero!CR34</f>
        <v>83.297032846542635</v>
      </c>
      <c r="CS17" s="639">
        <f>+entero!CS34</f>
        <v>83.301088762559445</v>
      </c>
      <c r="CT17" s="95"/>
      <c r="CU17" s="53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31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86.254544937074186</v>
      </c>
      <c r="CO18" s="90">
        <f>+entero!CO35</f>
        <v>86.182659134570329</v>
      </c>
      <c r="CP18" s="641">
        <f>+entero!CP35</f>
        <v>86.160161480327588</v>
      </c>
      <c r="CQ18" s="641">
        <f>+entero!CQ35</f>
        <v>86.183284866321443</v>
      </c>
      <c r="CR18" s="641">
        <f>+entero!CR35</f>
        <v>86.16374984452176</v>
      </c>
      <c r="CS18" s="642">
        <f>+entero!CS35</f>
        <v>86.165107738414548</v>
      </c>
      <c r="CT18" s="97"/>
      <c r="CU18" s="53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AQ3:AQ4"/>
    <mergeCell ref="BI3:BI4"/>
    <mergeCell ref="BF3:BF4"/>
    <mergeCell ref="BG3:BG4"/>
    <mergeCell ref="AV3:AV4"/>
    <mergeCell ref="BH3:BH4"/>
    <mergeCell ref="AX3:AX4"/>
    <mergeCell ref="V3:V4"/>
    <mergeCell ref="AC3:AC4"/>
    <mergeCell ref="AA3:AA4"/>
    <mergeCell ref="AE3:AE4"/>
    <mergeCell ref="AH3:AH4"/>
    <mergeCell ref="AG3:AG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O3:CS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BJ3:BJ4"/>
    <mergeCell ref="BP3:BP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5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38" t="str">
        <f>+entero!CM3</f>
        <v xml:space="preserve">2016                         A  fines de Feb* </v>
      </c>
      <c r="CN3" s="849" t="str">
        <f>+entero!CN3</f>
        <v>Semana 1*</v>
      </c>
      <c r="CO3" s="854" t="str">
        <f>+entero!CO3</f>
        <v xml:space="preserve">   Semana 2*</v>
      </c>
      <c r="CP3" s="855"/>
      <c r="CQ3" s="855"/>
      <c r="CR3" s="855"/>
      <c r="CS3" s="856"/>
      <c r="CT3" s="852" t="s">
        <v>34</v>
      </c>
      <c r="CU3" s="85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5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  <c r="AK4" s="848"/>
      <c r="AL4" s="848"/>
      <c r="AM4" s="848"/>
      <c r="AN4" s="848"/>
      <c r="AO4" s="848"/>
      <c r="AP4" s="848"/>
      <c r="AQ4" s="848"/>
      <c r="AR4" s="848"/>
      <c r="AS4" s="848"/>
      <c r="AT4" s="848"/>
      <c r="AU4" s="848"/>
      <c r="AV4" s="848"/>
      <c r="AW4" s="848"/>
      <c r="AX4" s="848"/>
      <c r="AY4" s="848"/>
      <c r="AZ4" s="848"/>
      <c r="BA4" s="848"/>
      <c r="BB4" s="848"/>
      <c r="BC4" s="848"/>
      <c r="BD4" s="848"/>
      <c r="BE4" s="848"/>
      <c r="BF4" s="848"/>
      <c r="BG4" s="848"/>
      <c r="BH4" s="848"/>
      <c r="BI4" s="848"/>
      <c r="BJ4" s="848"/>
      <c r="BK4" s="848"/>
      <c r="BL4" s="848"/>
      <c r="BM4" s="848"/>
      <c r="BN4" s="848"/>
      <c r="BO4" s="848"/>
      <c r="BP4" s="848"/>
      <c r="BQ4" s="848"/>
      <c r="BR4" s="848"/>
      <c r="BS4" s="848"/>
      <c r="BT4" s="848"/>
      <c r="BU4" s="848"/>
      <c r="BV4" s="848"/>
      <c r="BW4" s="848"/>
      <c r="BX4" s="848"/>
      <c r="BY4" s="848"/>
      <c r="BZ4" s="848"/>
      <c r="CA4" s="848"/>
      <c r="CB4" s="848"/>
      <c r="CC4" s="848"/>
      <c r="CD4" s="848"/>
      <c r="CE4" s="848"/>
      <c r="CF4" s="848"/>
      <c r="CG4" s="848"/>
      <c r="CH4" s="848"/>
      <c r="CI4" s="848"/>
      <c r="CJ4" s="848"/>
      <c r="CK4" s="848"/>
      <c r="CL4" s="848"/>
      <c r="CM4" s="848"/>
      <c r="CN4" s="850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2667.5363965014567</v>
      </c>
      <c r="CO6" s="644">
        <f>+entero!CO37</f>
        <v>2667.5363965014567</v>
      </c>
      <c r="CP6" s="645">
        <f>+entero!CP37</f>
        <v>2667.5363965014567</v>
      </c>
      <c r="CQ6" s="645">
        <f>+entero!CQ37</f>
        <v>2667.5363965014567</v>
      </c>
      <c r="CR6" s="645">
        <f>+entero!CR37</f>
        <v>2667.5363965014567</v>
      </c>
      <c r="CS6" s="646">
        <f>+entero!CS37</f>
        <v>2664.9574344023313</v>
      </c>
      <c r="CT6" s="644">
        <f>+entero!CT37</f>
        <v>-2.5789620991254196</v>
      </c>
      <c r="CU6" s="674">
        <f>+entero!CU37</f>
        <v>-9.6679546809852468E-2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1490.0401865889214</v>
      </c>
      <c r="CO7" s="628">
        <f>+entero!CO38</f>
        <v>1490.0401865889214</v>
      </c>
      <c r="CP7" s="629">
        <f>+entero!CP38</f>
        <v>1490.0401865889214</v>
      </c>
      <c r="CQ7" s="629">
        <f>+entero!CQ38</f>
        <v>1490.0401865889214</v>
      </c>
      <c r="CR7" s="629">
        <f>+entero!CR38</f>
        <v>1490.0401865889214</v>
      </c>
      <c r="CS7" s="630">
        <f>+entero!CS38</f>
        <v>1445.7650145772595</v>
      </c>
      <c r="CT7" s="628">
        <f>+entero!CT38</f>
        <v>-44.27517201166188</v>
      </c>
      <c r="CU7" s="675">
        <f>+entero!CU38</f>
        <v>-2.9714079130321314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10221.675680000002</v>
      </c>
      <c r="CO8" s="628">
        <f>+entero!CO39</f>
        <v>10221.675680000002</v>
      </c>
      <c r="CP8" s="629">
        <f>+entero!CP39</f>
        <v>10221.675680000002</v>
      </c>
      <c r="CQ8" s="629">
        <f>+entero!CQ39</f>
        <v>10221.675680000002</v>
      </c>
      <c r="CR8" s="629">
        <f>+entero!CR39</f>
        <v>10221.675680000002</v>
      </c>
      <c r="CS8" s="630">
        <f>+entero!CS39</f>
        <v>9917.9480000000003</v>
      </c>
      <c r="CT8" s="628">
        <f>+entero!CT39</f>
        <v>-303.72768000000178</v>
      </c>
      <c r="CU8" s="675">
        <f>+entero!CU39</f>
        <v>-2.9714079130321425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28">
        <f>+entero!CO40</f>
        <v>0</v>
      </c>
      <c r="CP9" s="629">
        <f>+entero!CP40</f>
        <v>0</v>
      </c>
      <c r="CQ9" s="629">
        <f>+entero!CQ40</f>
        <v>0</v>
      </c>
      <c r="CR9" s="629">
        <f>+entero!CR40</f>
        <v>0</v>
      </c>
      <c r="CS9" s="630">
        <f>+entero!CS40</f>
        <v>0</v>
      </c>
      <c r="CT9" s="628">
        <f>+entero!CT40</f>
        <v>0</v>
      </c>
      <c r="CU9" s="675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1177.4962099125355</v>
      </c>
      <c r="CO10" s="628">
        <f>+entero!CO41</f>
        <v>1177.4962099125355</v>
      </c>
      <c r="CP10" s="629">
        <f>+entero!CP41</f>
        <v>1177.4962099125355</v>
      </c>
      <c r="CQ10" s="629">
        <f>+entero!CQ41</f>
        <v>1177.4962099125355</v>
      </c>
      <c r="CR10" s="629">
        <f>+entero!CR41</f>
        <v>1177.4962099125355</v>
      </c>
      <c r="CS10" s="630">
        <f>+entero!CS41</f>
        <v>1219.1924198250717</v>
      </c>
      <c r="CT10" s="628">
        <f>+entero!CT41</f>
        <v>41.696209912536233</v>
      </c>
      <c r="CU10" s="675">
        <f>+entero!CU41</f>
        <v>3.5410907960063298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8077.6239999999943</v>
      </c>
      <c r="CO11" s="628">
        <f>+entero!CO42</f>
        <v>8077.6239999999943</v>
      </c>
      <c r="CP11" s="629">
        <f>+entero!CP42</f>
        <v>8077.6239999999943</v>
      </c>
      <c r="CQ11" s="629">
        <f>+entero!CQ42</f>
        <v>8077.6239999999943</v>
      </c>
      <c r="CR11" s="629">
        <f>+entero!CR42</f>
        <v>8077.6239999999943</v>
      </c>
      <c r="CS11" s="630">
        <f>+entero!CS42</f>
        <v>8363.6599999999926</v>
      </c>
      <c r="CT11" s="628">
        <f>+entero!CT42</f>
        <v>286.03599999999824</v>
      </c>
      <c r="CU11" s="675">
        <f>+entero!CU42</f>
        <v>3.5410907960063298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28">
        <f>+entero!CO44</f>
        <v>0</v>
      </c>
      <c r="CP12" s="629">
        <f>+entero!CP44</f>
        <v>0</v>
      </c>
      <c r="CQ12" s="629">
        <f>+entero!CQ44</f>
        <v>0</v>
      </c>
      <c r="CR12" s="629">
        <f>+entero!CR44</f>
        <v>0</v>
      </c>
      <c r="CS12" s="630">
        <f>+entero!CS44</f>
        <v>0</v>
      </c>
      <c r="CT12" s="628">
        <f>+entero!CT44</f>
        <v>0</v>
      </c>
      <c r="CU12" s="675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12">
        <f>+entero!CO45</f>
        <v>0.31763848396501454</v>
      </c>
      <c r="CP13" s="9">
        <f>+entero!CP45</f>
        <v>0.31763848396501454</v>
      </c>
      <c r="CQ13" s="9">
        <f>+entero!CQ45</f>
        <v>0.24577259475218657</v>
      </c>
      <c r="CR13" s="9">
        <f>+entero!CR45</f>
        <v>0.24577259475218657</v>
      </c>
      <c r="CS13" s="346">
        <f>+entero!CS45</f>
        <v>0.24577259475218657</v>
      </c>
      <c r="CT13" s="672">
        <f>+entero!CT45</f>
        <v>7.3906705539358603E-2</v>
      </c>
      <c r="CU13" s="675">
        <f>+entero!CU45</f>
        <v>43.002544529262089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12">
        <f>+entero!CO46</f>
        <v>0.31763848396501454</v>
      </c>
      <c r="CP14" s="9">
        <f>+entero!CP46</f>
        <v>0.31763848396501454</v>
      </c>
      <c r="CQ14" s="9">
        <f>+entero!CQ46</f>
        <v>0.24577259475218657</v>
      </c>
      <c r="CR14" s="9">
        <f>+entero!CR46</f>
        <v>0.24577259475218657</v>
      </c>
      <c r="CS14" s="346">
        <f>+entero!CS46</f>
        <v>0.24577259475218657</v>
      </c>
      <c r="CT14" s="672">
        <f>+entero!CT46</f>
        <v>7.3906705539358603E-2</v>
      </c>
      <c r="CU14" s="675">
        <f>+entero!CU46</f>
        <v>43.002544529262089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12">
        <f>+entero!CO47</f>
        <v>1.1499999999999999</v>
      </c>
      <c r="CP15" s="9">
        <f>+entero!CP47</f>
        <v>1.1499999999999999</v>
      </c>
      <c r="CQ15" s="9">
        <f>+entero!CQ47</f>
        <v>1</v>
      </c>
      <c r="CR15" s="9">
        <f>+entero!CR47</f>
        <v>1</v>
      </c>
      <c r="CS15" s="346">
        <f>+entero!CS47</f>
        <v>1</v>
      </c>
      <c r="CT15" s="672">
        <f>+entero!CT47</f>
        <v>0.85</v>
      </c>
      <c r="CU15" s="717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12">
        <f>+entero!CO48</f>
        <v>0.15</v>
      </c>
      <c r="CP16" s="9">
        <f>+entero!CP48</f>
        <v>0.15</v>
      </c>
      <c r="CQ16" s="9">
        <f>+entero!CQ48</f>
        <v>0.1</v>
      </c>
      <c r="CR16" s="9">
        <f>+entero!CR48</f>
        <v>0.1</v>
      </c>
      <c r="CS16" s="346">
        <f>+entero!CS48</f>
        <v>0.1</v>
      </c>
      <c r="CT16" s="672">
        <f>+entero!CT48</f>
        <v>-4.9999999999999989E-2</v>
      </c>
      <c r="CU16" s="675">
        <f>+entero!CU48</f>
        <v>-33.333333333333329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72">
        <f>+entero!CT49</f>
        <v>0</v>
      </c>
      <c r="CU17" s="717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72">
        <f>+entero!CT50</f>
        <v>0</v>
      </c>
      <c r="CU18" s="717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73">
        <f>+entero!CT51</f>
        <v>0</v>
      </c>
      <c r="CU19" s="718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76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76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CK3:CK4"/>
    <mergeCell ref="CJ3:CJ4"/>
    <mergeCell ref="CI3:CI4"/>
    <mergeCell ref="CT3:CU3"/>
    <mergeCell ref="CO3:CS3"/>
    <mergeCell ref="CN3:CN4"/>
    <mergeCell ref="BX3:BX4"/>
    <mergeCell ref="CC3:CC4"/>
    <mergeCell ref="CB3:CB4"/>
    <mergeCell ref="CA3:CA4"/>
    <mergeCell ref="BY3:BY4"/>
    <mergeCell ref="CF3:CF4"/>
    <mergeCell ref="CE3:CE4"/>
    <mergeCell ref="BZ3:BZ4"/>
    <mergeCell ref="CH3:CH4"/>
    <mergeCell ref="CG3:CG4"/>
    <mergeCell ref="CD3:CD4"/>
    <mergeCell ref="CM3:CM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38" t="str">
        <f>+entero!CM3</f>
        <v xml:space="preserve">2016                         A  fines de Feb* </v>
      </c>
      <c r="CN3" s="849" t="str">
        <f>+entero!CN3</f>
        <v>Semana 1*</v>
      </c>
      <c r="CO3" s="854" t="str">
        <f>+entero!CO3</f>
        <v xml:space="preserve">   Semana 2*</v>
      </c>
      <c r="CP3" s="855"/>
      <c r="CQ3" s="855"/>
      <c r="CR3" s="855"/>
      <c r="CS3" s="856"/>
      <c r="CT3" s="852" t="s">
        <v>34</v>
      </c>
      <c r="CU3" s="85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5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  <c r="AK4" s="848"/>
      <c r="AL4" s="848"/>
      <c r="AM4" s="848"/>
      <c r="AN4" s="848"/>
      <c r="AO4" s="848"/>
      <c r="AP4" s="848"/>
      <c r="AQ4" s="848"/>
      <c r="AR4" s="848"/>
      <c r="AS4" s="848"/>
      <c r="AT4" s="848"/>
      <c r="AU4" s="848"/>
      <c r="AV4" s="848"/>
      <c r="AW4" s="848"/>
      <c r="AX4" s="848"/>
      <c r="AY4" s="848"/>
      <c r="AZ4" s="848"/>
      <c r="BA4" s="848"/>
      <c r="BB4" s="848"/>
      <c r="BC4" s="848"/>
      <c r="BD4" s="848"/>
      <c r="BE4" s="848"/>
      <c r="BF4" s="848"/>
      <c r="BG4" s="848"/>
      <c r="BH4" s="848"/>
      <c r="BI4" s="848"/>
      <c r="BJ4" s="848"/>
      <c r="BK4" s="848"/>
      <c r="BL4" s="848"/>
      <c r="BM4" s="848"/>
      <c r="BN4" s="848"/>
      <c r="BO4" s="848"/>
      <c r="BP4" s="848"/>
      <c r="BQ4" s="848"/>
      <c r="BR4" s="848"/>
      <c r="BS4" s="848"/>
      <c r="BT4" s="848"/>
      <c r="BU4" s="848"/>
      <c r="BV4" s="848"/>
      <c r="BW4" s="848"/>
      <c r="BX4" s="848"/>
      <c r="BY4" s="848"/>
      <c r="BZ4" s="848"/>
      <c r="CA4" s="848"/>
      <c r="CB4" s="848"/>
      <c r="CC4" s="848"/>
      <c r="CD4" s="848"/>
      <c r="CE4" s="848"/>
      <c r="CF4" s="848"/>
      <c r="CG4" s="848"/>
      <c r="CH4" s="848"/>
      <c r="CI4" s="848"/>
      <c r="CJ4" s="848"/>
      <c r="CK4" s="848"/>
      <c r="CL4" s="848"/>
      <c r="CM4" s="848"/>
      <c r="CN4" s="850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3" t="s">
        <v>208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23134.634234103498</v>
      </c>
      <c r="CL6" s="490">
        <f>+entero!CL53</f>
        <v>22417.362263173472</v>
      </c>
      <c r="CM6" s="490">
        <f>+entero!CM53</f>
        <v>22541.466350627252</v>
      </c>
      <c r="CN6" s="823">
        <f>+entero!CN53</f>
        <v>22621.519888637453</v>
      </c>
      <c r="CO6" s="647">
        <f>+entero!CO53</f>
        <v>22546.216944647655</v>
      </c>
      <c r="CP6" s="648">
        <f>+entero!CP53</f>
        <v>22560.615978963986</v>
      </c>
      <c r="CQ6" s="648">
        <f>+entero!CQ53</f>
        <v>22542.853224946492</v>
      </c>
      <c r="CR6" s="648">
        <f>+entero!CR53</f>
        <v>22520.903028589342</v>
      </c>
      <c r="CS6" s="649">
        <f>+entero!CS53</f>
        <v>22508.264496468357</v>
      </c>
      <c r="CT6" s="647">
        <f>+entero!CT53</f>
        <v>-113.25539216909601</v>
      </c>
      <c r="CU6" s="539">
        <f>+entero!CU53</f>
        <v>-0.50065332801083606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88" t="s">
        <v>212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83.627889599414459</v>
      </c>
      <c r="CN7" s="824">
        <f>+entero!CN54</f>
        <v>83.54510295208965</v>
      </c>
      <c r="CO7" s="679">
        <f>+entero!CO54</f>
        <v>83.424239538133506</v>
      </c>
      <c r="CP7" s="680">
        <f>+entero!CP54</f>
        <v>83.402595112018957</v>
      </c>
      <c r="CQ7" s="680">
        <f>+entero!CQ54</f>
        <v>83.431087021594891</v>
      </c>
      <c r="CR7" s="680">
        <f>+entero!CR54</f>
        <v>83.409511440873956</v>
      </c>
      <c r="CS7" s="681">
        <f>+entero!CS54</f>
        <v>83.403257761736413</v>
      </c>
      <c r="CT7" s="647"/>
      <c r="CU7" s="53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194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20243.552403023325</v>
      </c>
      <c r="CK8" s="490">
        <f>+entero!CK55</f>
        <v>21738.282578360057</v>
      </c>
      <c r="CL8" s="490">
        <f>+entero!CL55</f>
        <v>20997.725055360057</v>
      </c>
      <c r="CM8" s="490">
        <f>+entero!CM55</f>
        <v>21122.461962813843</v>
      </c>
      <c r="CN8" s="823">
        <f>+entero!CN55</f>
        <v>21203.539761144744</v>
      </c>
      <c r="CO8" s="647">
        <f>+entero!CO55</f>
        <v>21127.631086440655</v>
      </c>
      <c r="CP8" s="648">
        <f>+entero!CP55</f>
        <v>21141.688754736577</v>
      </c>
      <c r="CQ8" s="648">
        <f>+entero!CQ55</f>
        <v>21123.591340238039</v>
      </c>
      <c r="CR8" s="648">
        <f>+entero!CR55</f>
        <v>21101.532722466894</v>
      </c>
      <c r="CS8" s="649">
        <f>+entero!CS55</f>
        <v>21090.972777882354</v>
      </c>
      <c r="CT8" s="647">
        <f>+entero!CT55</f>
        <v>-112.56698326238984</v>
      </c>
      <c r="CU8" s="539">
        <f>+entero!CU55</f>
        <v>-0.53088769389659785</v>
      </c>
      <c r="CV8" s="3"/>
      <c r="CW8" s="491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77" t="s">
        <v>188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82.639866727962868</v>
      </c>
      <c r="CN9" s="824">
        <f>+entero!CN56</f>
        <v>82.552979947964062</v>
      </c>
      <c r="CO9" s="679">
        <f>+entero!CO56</f>
        <v>82.436517757687938</v>
      </c>
      <c r="CP9" s="680">
        <f>+entero!CP56</f>
        <v>82.415457456790236</v>
      </c>
      <c r="CQ9" s="680">
        <f>+entero!CQ56</f>
        <v>82.447226624894498</v>
      </c>
      <c r="CR9" s="680">
        <f>+entero!CR56</f>
        <v>82.42870938701563</v>
      </c>
      <c r="CS9" s="681">
        <f>+entero!CS56</f>
        <v>82.428499263075665</v>
      </c>
      <c r="CT9" s="647"/>
      <c r="CU9" s="540"/>
      <c r="CV9" s="3"/>
      <c r="CW9" s="491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5"/>
      <c r="CO10" s="344"/>
      <c r="CP10" s="100"/>
      <c r="CQ10" s="100"/>
      <c r="CR10" s="100"/>
      <c r="CS10" s="345"/>
      <c r="CT10" s="647"/>
      <c r="CU10" s="539"/>
      <c r="CV10" s="3"/>
      <c r="CW10" s="49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189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4846.1553745247793</v>
      </c>
      <c r="CL11" s="490">
        <f>+entero!CL58</f>
        <v>4536.3807762551023</v>
      </c>
      <c r="CM11" s="490">
        <f>+entero!CM58</f>
        <v>4951.0496843008914</v>
      </c>
      <c r="CN11" s="490">
        <f>+entero!CN58</f>
        <v>4958.0259525472466</v>
      </c>
      <c r="CO11" s="647">
        <f>+entero!CO58</f>
        <v>4953.413862213426</v>
      </c>
      <c r="CP11" s="648">
        <f>+entero!CP58</f>
        <v>4980.0318649131341</v>
      </c>
      <c r="CQ11" s="648">
        <f>+entero!CQ58</f>
        <v>4961.922280079315</v>
      </c>
      <c r="CR11" s="648">
        <f>+entero!CR58</f>
        <v>4918.4973595909778</v>
      </c>
      <c r="CS11" s="649">
        <f>+entero!CS58</f>
        <v>4924.266503123049</v>
      </c>
      <c r="CT11" s="647">
        <f>+entero!CT58</f>
        <v>-33.759449424197555</v>
      </c>
      <c r="CU11" s="539">
        <f>+entero!CU58</f>
        <v>-0.68090505671624113</v>
      </c>
      <c r="CV11" s="3"/>
      <c r="CW11" s="49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3" t="s">
        <v>188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75.556371722295353</v>
      </c>
      <c r="CN12" s="678">
        <f>+entero!CN59</f>
        <v>75.067443948363604</v>
      </c>
      <c r="CO12" s="679">
        <f>+entero!CO59</f>
        <v>75.00638391186294</v>
      </c>
      <c r="CP12" s="680">
        <f>+entero!CP59</f>
        <v>75.041294880448419</v>
      </c>
      <c r="CQ12" s="680">
        <f>+entero!CQ59</f>
        <v>75.017109049135101</v>
      </c>
      <c r="CR12" s="680">
        <f>+entero!CR59</f>
        <v>74.76083536860088</v>
      </c>
      <c r="CS12" s="681">
        <f>+entero!CS59</f>
        <v>74.865954861398237</v>
      </c>
      <c r="CT12" s="647"/>
      <c r="CU12" s="539"/>
      <c r="CV12" s="3"/>
      <c r="CW12" s="491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47"/>
      <c r="CU13" s="539"/>
      <c r="CV13" s="3"/>
      <c r="CW13" s="491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190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8184.8785182959191</v>
      </c>
      <c r="CL14" s="490">
        <f>+entero!CL61</f>
        <v>7734.7512907682212</v>
      </c>
      <c r="CM14" s="490">
        <f>+entero!CM61</f>
        <v>7408.7236850818181</v>
      </c>
      <c r="CN14" s="490">
        <f>+entero!CN61</f>
        <v>7486.851218634295</v>
      </c>
      <c r="CO14" s="647">
        <f>+entero!CO61</f>
        <v>7428.602026415635</v>
      </c>
      <c r="CP14" s="648">
        <f>+entero!CP61</f>
        <v>7418.522149699892</v>
      </c>
      <c r="CQ14" s="648">
        <f>+entero!CQ61</f>
        <v>7421.060262586192</v>
      </c>
      <c r="CR14" s="648">
        <f>+entero!CR61</f>
        <v>7417.0431701270063</v>
      </c>
      <c r="CS14" s="649">
        <f>+entero!CS61</f>
        <v>7385.013744778611</v>
      </c>
      <c r="CT14" s="647">
        <f>+entero!CT61</f>
        <v>-101.83747385568404</v>
      </c>
      <c r="CU14" s="539">
        <f>+entero!CU61</f>
        <v>-1.3602176787247622</v>
      </c>
      <c r="CV14" s="3"/>
      <c r="CW14" s="491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3" t="s">
        <v>188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77.601042850567808</v>
      </c>
      <c r="CN15" s="678">
        <f>+entero!CN62</f>
        <v>77.810016530717178</v>
      </c>
      <c r="CO15" s="679">
        <f>+entero!CO62</f>
        <v>77.507309946694434</v>
      </c>
      <c r="CP15" s="680">
        <f>+entero!CP62</f>
        <v>77.46369034635029</v>
      </c>
      <c r="CQ15" s="680">
        <f>+entero!CQ62</f>
        <v>77.522180977593621</v>
      </c>
      <c r="CR15" s="680">
        <f>+entero!CR62</f>
        <v>77.540465138752893</v>
      </c>
      <c r="CS15" s="681">
        <f>+entero!CS62</f>
        <v>77.46414368861123</v>
      </c>
      <c r="CT15" s="647"/>
      <c r="CU15" s="539"/>
      <c r="CV15" s="3"/>
      <c r="CW15" s="491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47"/>
      <c r="CU16" s="539"/>
      <c r="CV16" s="3"/>
      <c r="CW16" s="491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191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8045.3786192026246</v>
      </c>
      <c r="CL17" s="490">
        <f>+entero!CL64</f>
        <v>8066.7078304693887</v>
      </c>
      <c r="CM17" s="490">
        <f>+entero!CM64</f>
        <v>8092.3202844591797</v>
      </c>
      <c r="CN17" s="490">
        <f>+entero!CN64</f>
        <v>8087.2501970568464</v>
      </c>
      <c r="CO17" s="647">
        <f>+entero!CO64</f>
        <v>8075.9127434839602</v>
      </c>
      <c r="CP17" s="648">
        <f>+entero!CP64</f>
        <v>8075.8438893819184</v>
      </c>
      <c r="CQ17" s="648">
        <f>+entero!CQ64</f>
        <v>8077.6773241967876</v>
      </c>
      <c r="CR17" s="648">
        <f>+entero!CR64</f>
        <v>8104.6401942959101</v>
      </c>
      <c r="CS17" s="649">
        <f>+entero!CS64</f>
        <v>8120.2894173775449</v>
      </c>
      <c r="CT17" s="647">
        <f>+entero!CT64</f>
        <v>33.039220320698405</v>
      </c>
      <c r="CU17" s="539">
        <f>+entero!CU64</f>
        <v>0.40853466277972483</v>
      </c>
      <c r="CV17" s="3"/>
      <c r="CW17" s="491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3" t="s">
        <v>188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92.75788589041413</v>
      </c>
      <c r="CN18" s="678">
        <f>+entero!CN65</f>
        <v>92.72548329857247</v>
      </c>
      <c r="CO18" s="679">
        <f>+entero!CO65</f>
        <v>92.700423160216445</v>
      </c>
      <c r="CP18" s="680">
        <f>+entero!CP65</f>
        <v>92.699898094312829</v>
      </c>
      <c r="CQ18" s="680">
        <f>+entero!CQ65</f>
        <v>92.705491073096496</v>
      </c>
      <c r="CR18" s="680">
        <f>+entero!CR65</f>
        <v>92.728461379942971</v>
      </c>
      <c r="CS18" s="681">
        <f>+entero!CS65</f>
        <v>92.702315141391296</v>
      </c>
      <c r="CT18" s="647"/>
      <c r="CU18" s="539"/>
      <c r="CV18" s="3"/>
      <c r="CW18" s="491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47"/>
      <c r="CU19" s="539"/>
      <c r="CV19" s="3"/>
      <c r="CW19" s="491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192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661.87006633673468</v>
      </c>
      <c r="CL20" s="490">
        <f>+entero!CL67</f>
        <v>659.88515786734695</v>
      </c>
      <c r="CM20" s="490">
        <f>+entero!CM67</f>
        <v>670.36830897195125</v>
      </c>
      <c r="CN20" s="490">
        <f>+entero!CN67</f>
        <v>671.4123929063536</v>
      </c>
      <c r="CO20" s="647">
        <f>+entero!CO67</f>
        <v>669.70245432763636</v>
      </c>
      <c r="CP20" s="648">
        <f>+entero!CP67</f>
        <v>667.29085074163061</v>
      </c>
      <c r="CQ20" s="648">
        <f>+entero!CQ67</f>
        <v>662.93147337574135</v>
      </c>
      <c r="CR20" s="648">
        <f>+entero!CR67</f>
        <v>661.35199845300087</v>
      </c>
      <c r="CS20" s="649">
        <f>+entero!CS67</f>
        <v>661.4031126031465</v>
      </c>
      <c r="CT20" s="647">
        <f>+entero!CT67</f>
        <v>-10.009280303207106</v>
      </c>
      <c r="CU20" s="539">
        <f>+entero!CU67</f>
        <v>-1.4907797962858238</v>
      </c>
      <c r="CV20" s="3"/>
      <c r="CW20" s="491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3" t="s">
        <v>188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80.931243196223789</v>
      </c>
      <c r="CN21" s="678">
        <f>+entero!CN68</f>
        <v>81.077961983102213</v>
      </c>
      <c r="CO21" s="679">
        <f>+entero!CO68</f>
        <v>81.064727361809901</v>
      </c>
      <c r="CP21" s="680">
        <f>+entero!CP68</f>
        <v>80.858866740246654</v>
      </c>
      <c r="CQ21" s="680">
        <f>+entero!CQ68</f>
        <v>81.15777586314455</v>
      </c>
      <c r="CR21" s="680">
        <f>+entero!CR68</f>
        <v>81.161540837135732</v>
      </c>
      <c r="CS21" s="681">
        <f>+entero!CS68</f>
        <v>81.156089643306089</v>
      </c>
      <c r="CT21" s="647"/>
      <c r="CU21" s="539"/>
      <c r="CV21" s="3"/>
      <c r="CW21" s="491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47"/>
      <c r="CU22" s="539"/>
      <c r="CV22" s="3"/>
      <c r="CW22" s="491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47"/>
      <c r="CU23" s="539"/>
      <c r="CV23" s="3"/>
      <c r="CW23" s="491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85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490">
        <f>+entero!CL70</f>
        <v>6012.3481516862921</v>
      </c>
      <c r="CM24" s="490">
        <f>+entero!CM70</f>
        <v>5674.9994921862153</v>
      </c>
      <c r="CN24" s="490">
        <f>+entero!CN70</f>
        <v>5872.5008113842568</v>
      </c>
      <c r="CO24" s="647">
        <f>+entero!CO70</f>
        <v>5846.6451980923912</v>
      </c>
      <c r="CP24" s="648">
        <f>+entero!CP70</f>
        <v>5798.9564262220456</v>
      </c>
      <c r="CQ24" s="648">
        <f>+entero!CQ70</f>
        <v>5791.4807316276965</v>
      </c>
      <c r="CR24" s="648">
        <f>+entero!CR70</f>
        <v>5778.6109112385484</v>
      </c>
      <c r="CS24" s="649">
        <f>+entero!CS70</f>
        <v>5749.8620184747579</v>
      </c>
      <c r="CT24" s="647">
        <f>+entero!CT70</f>
        <v>-122.63879290949899</v>
      </c>
      <c r="CU24" s="539">
        <f>+entero!CU70</f>
        <v>-2.0883571896959996</v>
      </c>
      <c r="CV24" s="3"/>
      <c r="CW24" s="491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85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490">
        <f>+entero!CL71</f>
        <v>2770.8531200451894</v>
      </c>
      <c r="CM25" s="490">
        <f>+entero!CM71</f>
        <v>2437.9147961822155</v>
      </c>
      <c r="CN25" s="490">
        <f>+entero!CN71</f>
        <v>2590.8729911997088</v>
      </c>
      <c r="CO25" s="647">
        <f>+entero!CO71</f>
        <v>2569.8826479212835</v>
      </c>
      <c r="CP25" s="648">
        <f>+entero!CP71</f>
        <v>2557.3318031064141</v>
      </c>
      <c r="CQ25" s="648">
        <f>+entero!CQ71</f>
        <v>2531.9449304927116</v>
      </c>
      <c r="CR25" s="648">
        <f>+entero!CR71</f>
        <v>2521.6322311107874</v>
      </c>
      <c r="CS25" s="649">
        <f>+entero!CS71</f>
        <v>2491.2749643906709</v>
      </c>
      <c r="CT25" s="647">
        <f>+entero!CT71</f>
        <v>-99.598026809037947</v>
      </c>
      <c r="CU25" s="539">
        <f>+entero!CU71</f>
        <v>-3.8441879299887627</v>
      </c>
      <c r="CV25" s="3"/>
      <c r="CW25" s="491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85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490">
        <f>+entero!CL72</f>
        <v>643.91681704518942</v>
      </c>
      <c r="CM26" s="490">
        <f>+entero!CM72</f>
        <v>629.78642102332356</v>
      </c>
      <c r="CN26" s="490">
        <f>+entero!CN72</f>
        <v>631.87729496647228</v>
      </c>
      <c r="CO26" s="647">
        <f>+entero!CO72</f>
        <v>631.88773551895042</v>
      </c>
      <c r="CP26" s="648">
        <f>+entero!CP72</f>
        <v>641.70454024927096</v>
      </c>
      <c r="CQ26" s="648">
        <f>+entero!CQ72</f>
        <v>641.71049768950422</v>
      </c>
      <c r="CR26" s="648">
        <f>+entero!CR72</f>
        <v>641.71294583819235</v>
      </c>
      <c r="CS26" s="649">
        <f>+entero!CS72</f>
        <v>641.71695717638477</v>
      </c>
      <c r="CT26" s="647">
        <f>+entero!CT72</f>
        <v>9.8396622099124897</v>
      </c>
      <c r="CU26" s="539">
        <f>+entero!CU72</f>
        <v>1.557210915520324</v>
      </c>
      <c r="CV26" s="3"/>
      <c r="CW26" s="491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85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490">
        <f>+entero!CL73</f>
        <v>836.66239000591247</v>
      </c>
      <c r="CM27" s="490">
        <f>+entero!CM73</f>
        <v>861.48665896067644</v>
      </c>
      <c r="CN27" s="490">
        <f>+entero!CN73</f>
        <v>900.37950317807554</v>
      </c>
      <c r="CO27" s="647">
        <f>+entero!CO73</f>
        <v>895.50519708215734</v>
      </c>
      <c r="CP27" s="648">
        <f>+entero!CP73</f>
        <v>838.62902501636142</v>
      </c>
      <c r="CQ27" s="648">
        <f>+entero!CQ73</f>
        <v>856.48334228548106</v>
      </c>
      <c r="CR27" s="648">
        <f>+entero!CR73</f>
        <v>853.91574891956873</v>
      </c>
      <c r="CS27" s="649">
        <f>+entero!CS73</f>
        <v>855.50975401770256</v>
      </c>
      <c r="CT27" s="647">
        <f>+entero!CT73</f>
        <v>-44.869749160372976</v>
      </c>
      <c r="CU27" s="539">
        <f>+entero!CU73</f>
        <v>-4.9834263221226083</v>
      </c>
      <c r="CV27" s="3"/>
      <c r="CW27" s="491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85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490">
        <f>+entero!CL74</f>
        <v>1760.9158245900003</v>
      </c>
      <c r="CM28" s="490">
        <f>+entero!CM74</f>
        <v>1745.8116160199995</v>
      </c>
      <c r="CN28" s="490">
        <f>+entero!CN74</f>
        <v>1749.3710220400003</v>
      </c>
      <c r="CO28" s="647">
        <f>+entero!CO74</f>
        <v>1749.3696175699999</v>
      </c>
      <c r="CP28" s="648">
        <f>+entero!CP74</f>
        <v>1761.2910578499996</v>
      </c>
      <c r="CQ28" s="648">
        <f>+entero!CQ74</f>
        <v>1761.3419611600002</v>
      </c>
      <c r="CR28" s="648">
        <f>+entero!CR74</f>
        <v>1761.3499853700002</v>
      </c>
      <c r="CS28" s="649">
        <f>+entero!CS74</f>
        <v>1761.3603428899996</v>
      </c>
      <c r="CT28" s="647">
        <f>+entero!CT74</f>
        <v>11.989320849999331</v>
      </c>
      <c r="CU28" s="539">
        <f>+entero!CU74</f>
        <v>0.6853503744459033</v>
      </c>
      <c r="CV28" s="3"/>
      <c r="CW28" s="491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85" t="s">
        <v>218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490">
        <f>+entero!CL75</f>
        <v>2220.25694063234</v>
      </c>
      <c r="CM29" s="490">
        <f>+entero!CM75</f>
        <v>1931.6248960533258</v>
      </c>
      <c r="CN29" s="490">
        <f>+entero!CN75</f>
        <v>2123.4442267245536</v>
      </c>
      <c r="CO29" s="647">
        <f>+entero!CO75</f>
        <v>2095.244283404691</v>
      </c>
      <c r="CP29" s="648">
        <f>+entero!CP75</f>
        <v>2019.9678988290079</v>
      </c>
      <c r="CQ29" s="648">
        <f>+entero!CQ75</f>
        <v>2008.6560520141918</v>
      </c>
      <c r="CR29" s="648">
        <f>+entero!CR75</f>
        <v>1994.9339302209785</v>
      </c>
      <c r="CS29" s="649">
        <f>+entero!CS75</f>
        <v>1963.702620108133</v>
      </c>
      <c r="CT29" s="647">
        <f>+entero!CT75</f>
        <v>-159.74160661642054</v>
      </c>
      <c r="CU29" s="539">
        <f>+entero!CU75</f>
        <v>-7.5227597035983589</v>
      </c>
      <c r="CV29" s="3"/>
      <c r="CW29" s="491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85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490">
        <f>+entero!CL76</f>
        <v>1909.3393196264276</v>
      </c>
      <c r="CM30" s="490">
        <f>+entero!CM76</f>
        <v>1593.1089967326493</v>
      </c>
      <c r="CN30" s="490">
        <f>+entero!CN76</f>
        <v>1746.6023833864779</v>
      </c>
      <c r="CO30" s="647">
        <f>+entero!CO76</f>
        <v>1722.2914357225334</v>
      </c>
      <c r="CP30" s="648">
        <f>+entero!CP76</f>
        <v>1702.5537492926467</v>
      </c>
      <c r="CQ30" s="648">
        <f>+entero!CQ76</f>
        <v>1674.689724008711</v>
      </c>
      <c r="CR30" s="648">
        <f>+entero!CR76</f>
        <v>1666.8070001914095</v>
      </c>
      <c r="CS30" s="649">
        <f>+entero!CS76</f>
        <v>1634.7858163804303</v>
      </c>
      <c r="CT30" s="647">
        <f>+entero!CT76</f>
        <v>-111.81656700604753</v>
      </c>
      <c r="CU30" s="539">
        <f>+entero!CU76</f>
        <v>-6.401947464954616</v>
      </c>
      <c r="CV30" s="3"/>
      <c r="CW30" s="491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85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490">
        <f>+entero!CL77</f>
        <v>310.91762100591262</v>
      </c>
      <c r="CM31" s="490">
        <f>+entero!CM77</f>
        <v>338.5158993206764</v>
      </c>
      <c r="CN31" s="490">
        <f>+entero!CN77</f>
        <v>376.84184333807553</v>
      </c>
      <c r="CO31" s="647">
        <f>+entero!CO77</f>
        <v>372.95284768215737</v>
      </c>
      <c r="CP31" s="648">
        <f>+entero!CP77</f>
        <v>317.41414953636126</v>
      </c>
      <c r="CQ31" s="648">
        <f>+entero!CQ77</f>
        <v>333.96632800548105</v>
      </c>
      <c r="CR31" s="648">
        <f>+entero!CR77</f>
        <v>328.12693002956883</v>
      </c>
      <c r="CS31" s="649">
        <f>+entero!CS77</f>
        <v>328.91680372770247</v>
      </c>
      <c r="CT31" s="647">
        <f>+entero!CT77</f>
        <v>-47.925039610373062</v>
      </c>
      <c r="CU31" s="539">
        <f>+entero!CU77</f>
        <v>-12.71754728345762</v>
      </c>
      <c r="CV31" s="3"/>
      <c r="CW31" s="491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85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490">
        <f>+entero!CL78</f>
        <v>0</v>
      </c>
      <c r="CM32" s="490">
        <f>+entero!CM78</f>
        <v>0</v>
      </c>
      <c r="CN32" s="490">
        <f>+entero!CN78</f>
        <v>0</v>
      </c>
      <c r="CO32" s="647">
        <f>+entero!CO78</f>
        <v>0</v>
      </c>
      <c r="CP32" s="648">
        <f>+entero!CP78</f>
        <v>0</v>
      </c>
      <c r="CQ32" s="648">
        <f>+entero!CQ78</f>
        <v>0</v>
      </c>
      <c r="CR32" s="648">
        <f>+entero!CR78</f>
        <v>0</v>
      </c>
      <c r="CS32" s="649">
        <f>+entero!CS78</f>
        <v>0</v>
      </c>
      <c r="CT32" s="647"/>
      <c r="CU32" s="539"/>
      <c r="CV32" s="3"/>
      <c r="CW32" s="491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85" t="s">
        <v>193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16532.783860420182</v>
      </c>
      <c r="CK33" s="490">
        <f>+entero!CK79</f>
        <v>16854.305026459384</v>
      </c>
      <c r="CL33" s="490">
        <f>+entero!CL79</f>
        <v>16904.033253274221</v>
      </c>
      <c r="CM33" s="490">
        <f>+entero!CM79</f>
        <v>17024.362064989964</v>
      </c>
      <c r="CN33" s="490">
        <f>+entero!CN79</f>
        <v>16944.24213747101</v>
      </c>
      <c r="CO33" s="647">
        <f>+entero!CO79</f>
        <v>16916.186823619701</v>
      </c>
      <c r="CP33" s="648">
        <f>+entero!CP79</f>
        <v>16905.640980848562</v>
      </c>
      <c r="CQ33" s="648">
        <f>+entero!CQ79</f>
        <v>16899.933883119702</v>
      </c>
      <c r="CR33" s="648">
        <f>+entero!CR79</f>
        <v>16882.905869250895</v>
      </c>
      <c r="CS33" s="649">
        <f>+entero!CS79</f>
        <v>16886.197890729032</v>
      </c>
      <c r="CT33" s="647">
        <f>+entero!CT79</f>
        <v>-58.044246741977986</v>
      </c>
      <c r="CU33" s="539">
        <f>+entero!CU79</f>
        <v>-0.34256030025454631</v>
      </c>
      <c r="CV33" s="3"/>
      <c r="CW33" s="491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47"/>
      <c r="CU34" s="539"/>
      <c r="CV34" s="3"/>
      <c r="CW34" s="491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86" t="s">
        <v>188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95.5654658063889</v>
      </c>
      <c r="CN35" s="613">
        <f>+entero!CN81</f>
        <v>95.569892367663698</v>
      </c>
      <c r="CO35" s="614">
        <f>+entero!CO81</f>
        <v>95.570036794396003</v>
      </c>
      <c r="CP35" s="615">
        <f>+entero!CP81</f>
        <v>95.575472458614598</v>
      </c>
      <c r="CQ35" s="615">
        <f>+entero!CQ81</f>
        <v>95.5844158211425</v>
      </c>
      <c r="CR35" s="615">
        <f>+entero!CR81</f>
        <v>95.584180147217694</v>
      </c>
      <c r="CS35" s="616">
        <f>+entero!CS81</f>
        <v>95.582985769409106</v>
      </c>
      <c r="CT35" s="647"/>
      <c r="CU35" s="539"/>
      <c r="CV35" s="3"/>
      <c r="CW35" s="491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84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AT3:AT4"/>
    <mergeCell ref="BD3:BD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61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49" t="str">
        <f>+entero!CN3</f>
        <v>Semana 1*</v>
      </c>
      <c r="CO3" s="865" t="str">
        <f>+entero!CO3</f>
        <v xml:space="preserve">   Semana 2*</v>
      </c>
      <c r="CP3" s="866"/>
      <c r="CQ3" s="866"/>
      <c r="CR3" s="866"/>
      <c r="CS3" s="867"/>
      <c r="CT3" s="863" t="s">
        <v>34</v>
      </c>
      <c r="CU3" s="864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62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0"/>
      <c r="BM4" s="860"/>
      <c r="BN4" s="860"/>
      <c r="BO4" s="860"/>
      <c r="BP4" s="860"/>
      <c r="BQ4" s="860"/>
      <c r="BR4" s="860"/>
      <c r="BS4" s="860"/>
      <c r="BT4" s="860"/>
      <c r="BU4" s="860"/>
      <c r="BV4" s="860"/>
      <c r="BW4" s="860"/>
      <c r="BX4" s="860"/>
      <c r="BY4" s="860"/>
      <c r="BZ4" s="860"/>
      <c r="CA4" s="860"/>
      <c r="CB4" s="860"/>
      <c r="CC4" s="860"/>
      <c r="CD4" s="860"/>
      <c r="CE4" s="860"/>
      <c r="CF4" s="860"/>
      <c r="CG4" s="860"/>
      <c r="CH4" s="860"/>
      <c r="CI4" s="860"/>
      <c r="CJ4" s="860"/>
      <c r="CK4" s="860"/>
      <c r="CL4" s="860"/>
      <c r="CM4" s="860"/>
      <c r="CN4" s="850"/>
      <c r="CO4" s="202">
        <f>+entero!CO4</f>
        <v>42436</v>
      </c>
      <c r="CP4" s="340">
        <f>+entero!CP4</f>
        <v>42437</v>
      </c>
      <c r="CQ4" s="340">
        <f>+entero!CQ4</f>
        <v>42438</v>
      </c>
      <c r="CR4" s="340">
        <f>+entero!CR4</f>
        <v>42439</v>
      </c>
      <c r="CS4" s="341">
        <v>42440</v>
      </c>
      <c r="CT4" s="204" t="s">
        <v>20</v>
      </c>
      <c r="CU4" s="205" t="s">
        <v>209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0">
        <f>+entero!CT83</f>
        <v>0</v>
      </c>
      <c r="CU6" s="54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0">
        <f>+entero!CT84</f>
        <v>0</v>
      </c>
      <c r="CU7" s="54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593">
        <f>+entero!CO85</f>
        <v>6.9428154037001075</v>
      </c>
      <c r="CP8" s="593">
        <f>+entero!CP85</f>
        <v>6.9550504115313325</v>
      </c>
      <c r="CQ8" s="593">
        <f>+entero!CQ85</f>
        <v>6.9545180165700877</v>
      </c>
      <c r="CR8" s="593">
        <f>+entero!CR85</f>
        <v>6.9531626177549555</v>
      </c>
      <c r="CS8" s="593">
        <f>+entero!CS85</f>
        <v>6.9551727826355156</v>
      </c>
      <c r="CT8" s="700">
        <f>+entero!CT85</f>
        <v>-5.1577696942102236E-3</v>
      </c>
      <c r="CU8" s="541">
        <f>+entero!CU85</f>
        <v>-7.4102367056172458E-2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97"/>
      <c r="CO9" s="697"/>
      <c r="CP9" s="697"/>
      <c r="CQ9" s="697"/>
      <c r="CR9" s="697"/>
      <c r="CS9" s="697"/>
      <c r="CT9" s="700" t="s">
        <v>3</v>
      </c>
      <c r="CU9" s="54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14">
        <f>+entero!CO87</f>
        <v>2.10961</v>
      </c>
      <c r="CP10" s="14">
        <f>+entero!CP87</f>
        <v>2.1097399999999999</v>
      </c>
      <c r="CQ10" s="14">
        <f>+entero!CQ87</f>
        <v>2.1098699999999999</v>
      </c>
      <c r="CR10" s="14">
        <f>+entero!CR87</f>
        <v>2.11</v>
      </c>
      <c r="CS10" s="14">
        <f>+entero!CS87</f>
        <v>2.11015</v>
      </c>
      <c r="CT10" s="700">
        <f>+entero!CT87</f>
        <v>9.2999999999987537E-4</v>
      </c>
      <c r="CU10" s="541">
        <f>+entero!CU87</f>
        <v>4.4092128843842282E-2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7"/>
      <c r="CO11" s="697"/>
      <c r="CP11" s="697"/>
      <c r="CQ11" s="697"/>
      <c r="CR11" s="697"/>
      <c r="CS11" s="697"/>
      <c r="CT11" s="701"/>
      <c r="CU11" s="54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42445.499784837964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CL3:CL4"/>
    <mergeCell ref="CK3:CK4"/>
    <mergeCell ref="CN3:CN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E3:BE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38" t="str">
        <f>+entero!CM3</f>
        <v xml:space="preserve">2016                         A  fines de Feb* </v>
      </c>
      <c r="CN3" s="472"/>
      <c r="CO3" s="854" t="str">
        <f>+entero!CO3</f>
        <v xml:space="preserve">   Semana 2*</v>
      </c>
      <c r="CP3" s="855"/>
      <c r="CQ3" s="855"/>
      <c r="CR3" s="855"/>
      <c r="CS3" s="856"/>
      <c r="CT3" s="852" t="s">
        <v>34</v>
      </c>
      <c r="CU3" s="85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5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  <c r="AK4" s="848"/>
      <c r="AL4" s="848"/>
      <c r="AM4" s="848"/>
      <c r="AN4" s="848"/>
      <c r="AO4" s="848"/>
      <c r="AP4" s="848"/>
      <c r="AQ4" s="848"/>
      <c r="AR4" s="848"/>
      <c r="AS4" s="848"/>
      <c r="AT4" s="848"/>
      <c r="AU4" s="848"/>
      <c r="AV4" s="848"/>
      <c r="AW4" s="848"/>
      <c r="AX4" s="848"/>
      <c r="AY4" s="848"/>
      <c r="AZ4" s="848"/>
      <c r="BA4" s="848"/>
      <c r="BB4" s="848"/>
      <c r="BC4" s="848"/>
      <c r="BD4" s="848"/>
      <c r="BE4" s="848"/>
      <c r="BF4" s="848"/>
      <c r="BG4" s="848"/>
      <c r="BH4" s="848"/>
      <c r="BI4" s="848"/>
      <c r="BJ4" s="848"/>
      <c r="BK4" s="848"/>
      <c r="BL4" s="848"/>
      <c r="BM4" s="848"/>
      <c r="BN4" s="848"/>
      <c r="BO4" s="848"/>
      <c r="BP4" s="848"/>
      <c r="BQ4" s="848"/>
      <c r="BR4" s="848"/>
      <c r="BS4" s="848"/>
      <c r="BT4" s="848"/>
      <c r="BU4" s="848"/>
      <c r="BV4" s="848"/>
      <c r="BW4" s="848"/>
      <c r="BX4" s="848"/>
      <c r="BY4" s="848"/>
      <c r="BZ4" s="848"/>
      <c r="CA4" s="848"/>
      <c r="CB4" s="848"/>
      <c r="CC4" s="848"/>
      <c r="CD4" s="848"/>
      <c r="CE4" s="848"/>
      <c r="CF4" s="848"/>
      <c r="CG4" s="848"/>
      <c r="CH4" s="848"/>
      <c r="CI4" s="848"/>
      <c r="CJ4" s="848"/>
      <c r="CK4" s="848"/>
      <c r="CL4" s="848"/>
      <c r="CM4" s="848"/>
      <c r="CN4" s="84" t="str">
        <f>+entero!CN3</f>
        <v>Semana 1*</v>
      </c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2" t="s">
        <v>199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2100.918694383382</v>
      </c>
      <c r="CO10" s="704">
        <f>+entero!CO90</f>
        <v>2100.918694383382</v>
      </c>
      <c r="CP10" s="705">
        <f>+entero!CP90</f>
        <v>2100.918694383382</v>
      </c>
      <c r="CQ10" s="705">
        <f>+entero!CQ90</f>
        <v>2100.918694383382</v>
      </c>
      <c r="CR10" s="705">
        <f>+entero!CR90</f>
        <v>2100.918694383382</v>
      </c>
      <c r="CS10" s="706">
        <f>+entero!CS90</f>
        <v>2152.4545665058308</v>
      </c>
      <c r="CT10" s="707">
        <f>+entero!CT90</f>
        <v>51.535872122448836</v>
      </c>
      <c r="CU10" s="542">
        <f>+entero!CU90</f>
        <v>2.4530160191456041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R3:AR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V3:BV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  <c r="CP1" s="399"/>
      <c r="CQ1" s="399"/>
      <c r="CR1" s="399"/>
      <c r="CS1" s="399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5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38" t="str">
        <f>+entero!CM3</f>
        <v xml:space="preserve">2016                         A  fines de Feb* </v>
      </c>
      <c r="CN3" s="849" t="str">
        <f>+entero!CN3</f>
        <v>Semana 1*</v>
      </c>
      <c r="CO3" s="855" t="str">
        <f>+entero!CO3</f>
        <v xml:space="preserve">   Semana 2*</v>
      </c>
      <c r="CP3" s="855"/>
      <c r="CQ3" s="855"/>
      <c r="CR3" s="855"/>
      <c r="CS3" s="856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5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  <c r="AK4" s="848"/>
      <c r="AL4" s="848"/>
      <c r="AM4" s="848"/>
      <c r="AN4" s="848"/>
      <c r="AO4" s="848"/>
      <c r="AP4" s="848"/>
      <c r="AQ4" s="848"/>
      <c r="AR4" s="848"/>
      <c r="AS4" s="848"/>
      <c r="AT4" s="848"/>
      <c r="AU4" s="848"/>
      <c r="AV4" s="848"/>
      <c r="AW4" s="848"/>
      <c r="AX4" s="848"/>
      <c r="AY4" s="848"/>
      <c r="AZ4" s="848"/>
      <c r="BA4" s="848"/>
      <c r="BB4" s="848"/>
      <c r="BC4" s="848"/>
      <c r="BD4" s="848"/>
      <c r="BE4" s="848"/>
      <c r="BF4" s="848"/>
      <c r="BG4" s="848"/>
      <c r="BH4" s="848"/>
      <c r="BI4" s="848"/>
      <c r="BJ4" s="848"/>
      <c r="BK4" s="848"/>
      <c r="BL4" s="848"/>
      <c r="BM4" s="848"/>
      <c r="BN4" s="848"/>
      <c r="BO4" s="848"/>
      <c r="BP4" s="848"/>
      <c r="BQ4" s="848"/>
      <c r="BR4" s="848"/>
      <c r="BS4" s="848"/>
      <c r="BT4" s="848"/>
      <c r="BU4" s="848"/>
      <c r="BV4" s="848"/>
      <c r="BW4" s="848"/>
      <c r="BX4" s="848"/>
      <c r="BY4" s="848"/>
      <c r="BZ4" s="848"/>
      <c r="CA4" s="848"/>
      <c r="CB4" s="848"/>
      <c r="CC4" s="848"/>
      <c r="CD4" s="848"/>
      <c r="CE4" s="848"/>
      <c r="CF4" s="848"/>
      <c r="CG4" s="848"/>
      <c r="CH4" s="848"/>
      <c r="CI4" s="848"/>
      <c r="CJ4" s="848"/>
      <c r="CK4" s="848"/>
      <c r="CL4" s="848"/>
      <c r="CM4" s="848"/>
      <c r="CN4" s="850"/>
      <c r="CO4" s="427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3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7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31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428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31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8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31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8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31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8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31"/>
      <c r="C10" s="17" t="s">
        <v>3</v>
      </c>
      <c r="D10" s="708" t="s">
        <v>200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428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31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8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31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8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31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8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8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8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8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8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3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7">
        <f>+entero!CM106</f>
        <v>4</v>
      </c>
      <c r="CN20" s="587">
        <f>+entero!CN106</f>
        <v>4</v>
      </c>
      <c r="CO20" s="588">
        <f>+entero!CO106</f>
        <v>4</v>
      </c>
      <c r="CP20" s="588">
        <f>+entero!CP106</f>
        <v>4</v>
      </c>
      <c r="CQ20" s="588">
        <f>+entero!CQ106</f>
        <v>4</v>
      </c>
      <c r="CR20" s="588">
        <f>+entero!CR106</f>
        <v>4</v>
      </c>
      <c r="CS20" s="53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AP3:AP4"/>
    <mergeCell ref="AR3:AR4"/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E3:CE4"/>
    <mergeCell ref="CF3:CF4"/>
    <mergeCell ref="CG3:CG4"/>
    <mergeCell ref="CH3:CH4"/>
    <mergeCell ref="CI3:CI4"/>
    <mergeCell ref="CC3:CC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2016-03-16T16:01:39Z</cp:lastPrinted>
  <dcterms:created xsi:type="dcterms:W3CDTF">2002-08-27T17:11:09Z</dcterms:created>
  <dcterms:modified xsi:type="dcterms:W3CDTF">2016-03-16T16:01:49Z</dcterms:modified>
</cp:coreProperties>
</file>