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835" windowWidth="17490" windowHeight="68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U17" i="4" l="1"/>
  <c r="CU16" i="4"/>
  <c r="CU15" i="4"/>
  <c r="CU14" i="4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W10" i="10"/>
  <c r="CW4" i="10"/>
  <c r="CW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2" i="7"/>
  <c r="CX11" i="7"/>
  <c r="CX10" i="7"/>
  <c r="CX9" i="7"/>
  <c r="CX8" i="7"/>
  <c r="CX7" i="7"/>
  <c r="CX6" i="7"/>
  <c r="CX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CZ13" i="7" l="1"/>
  <c r="CZ14" i="7"/>
  <c r="DA13" i="7"/>
  <c r="DA14" i="7"/>
  <c r="CY4" i="8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W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C17" i="9" l="1"/>
  <c r="DD17" i="9"/>
  <c r="DB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X14" i="7" l="1"/>
  <c r="CX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D13" i="7" l="1"/>
  <c r="DC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<sst xmlns="http://schemas.openxmlformats.org/spreadsheetml/2006/main" count="435" uniqueCount="246">
  <si>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</si>
  <si>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</si>
  <si>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</si>
  <si>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</si>
  <si>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</si>
  <si>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</si>
  <si>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</si>
  <si>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</si>
  <si>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</si>
  <si>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</si>
  <si>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</si>
  <si>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</si>
  <si>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</si>
  <si>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</si>
  <si>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</si>
  <si>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</si>
  <si>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</si>
  <si>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</si>
  <si>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</si>
  <si>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</si>
  <si>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</si>
  <si>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</si>
  <si>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</si>
  <si>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</si>
  <si>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</si>
  <si>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</si>
  <si>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</si>
  <si>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</si>
  <si>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</si>
  <si>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</si>
  <si>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</si>
  <si>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</si>
  <si>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</si>
  <si>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</si>
  <si>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</si>
  <si>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</si>
  <si>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</si>
  <si>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</si>
  <si>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</si>
  <si>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</si>
  <si>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</si>
  <si>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</si>
  <si>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</si>
  <si>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</si>
  <si>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</si>
  <si>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</si>
  <si>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</si>
  <si>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</si>
  <si>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</si>
  <si>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</si>
  <si>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</si>
  <si>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</si>
  <si>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</si>
  <si>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</si>
  <si>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</si>
  <si>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</si>
  <si>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</si>
  <si>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</si>
  <si>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</si>
  <si>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</si>
  <si>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</si>
  <si>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</si>
  <si>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</si>
  <si>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</si>
  <si>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</si>
  <si>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</si>
  <si>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</si>
  <si>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</si>
  <si>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</si>
  <si>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</si>
  <si>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</si>
  <si>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</si>
  <si>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</si>
  <si>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</si>
  <si>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</si>
  <si>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</si>
  <si>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</si>
  <si>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</si>
  <si>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</si>
  <si>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</si>
  <si>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</si>
  <si>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</si>
  <si>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</si>
  <si>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</si>
  <si>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</si>
  <si>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</si>
  <si>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</si>
  <si>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</si>
  <si>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</si>
  <si>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</si>
  <si>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</si>
  <si>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</si>
  <si>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</si>
  <si>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</si>
  <si>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</si>
  <si>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</si>
  <si>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</si>
  <si>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</si>
  <si>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</si>
  <si>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</si>
  <si>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</si>
  <si>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</si>
  <si>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</si>
  <si>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</si>
  <si>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</si>
  <si>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</si>
  <si>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</si>
  <si>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</si>
  <si>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</si>
  <si>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</si>
  <si>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</si>
  <si>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</si>
  <si>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</si>
  <si>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</si>
  <si>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</si>
  <si>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</si>
  <si>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</si>
  <si>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</si>
  <si>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</si>
  <si>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</si>
  <si>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</si>
  <si>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</si>
  <si>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</si>
  <si>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</si>
  <si>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</si>
  <si>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</si>
  <si>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</si>
  <si>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</si>
  <si>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</si>
  <si>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</si>
  <si>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</si>
  <si>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</si>
  <si>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</si>
  <si>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</si>
  <si>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</si>
  <si>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</si>
  <si>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</si>
  <si>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</si>
  <si>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</si>
  <si>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</si>
  <si>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</si>
  <si>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</si>
  <si>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</si>
  <si>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</si>
  <si>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</si>
  <si>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</si>
  <si>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</si>
  <si>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</si>
  <si>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</si>
  <si>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</si>
  <si>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</si>
  <si>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</si>
  <si>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</si>
  <si>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</si>
  <si>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</si>
  <si>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</si>
  <si>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</si>
  <si>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</si>
  <si>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</si>
  <si>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</si>
  <si>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</si>
  <si>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</si>
  <si>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</si>
  <si>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</si>
  <si>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</si>
  <si>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</si>
  <si>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</si>
  <si>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</si>
  <si>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</si>
  <si>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</si>
  <si>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</si>
  <si>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</si>
  <si>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</si>
  <si>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</si>
  <si>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</si>
  <si>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</si>
  <si>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</si>
  <si>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</si>
  <si>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</si>
  <si>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</si>
  <si>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</si>
  <si>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</si>
  <si>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</si>
  <si>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</si>
  <si>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</si>
  <si>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</si>
  <si>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</si>
  <si>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</si>
  <si>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</si>
  <si>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</si>
  <si>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</si>
  <si>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</si>
  <si>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</si>
  <si>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</si>
  <si>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</si>
  <si>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</si>
  <si>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</si>
  <si>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</si>
  <si>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</si>
  <si>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</si>
  <si>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</si>
  <si>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</si>
  <si>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</si>
  <si>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</si>
  <si>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</si>
  <si>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</si>
  <si>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</si>
  <si>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</si>
  <si>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</si>
  <si>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</si>
  <si>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</si>
  <si>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</si>
  <si>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</si>
  <si>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</si>
  <si>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</si>
  <si>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</si>
  <si>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</si>
  <si>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</si>
  <si>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</si>
  <si>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</si>
  <si>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</si>
  <si>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</si>
  <si>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</si>
  <si>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</si>
  <si>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</si>
  <si>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</si>
  <si>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</si>
  <si>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</si>
  <si>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</si>
  <si>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</si>
  <si>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</si>
  <si>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</si>
  <si>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</si>
  <si>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</si>
  <si>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</si>
  <si>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</si>
  <si>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</si>
  <si>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</si>
  <si>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</si>
  <si>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</si>
  <si>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</si>
  <si>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</si>
  <si>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</si>
  <si>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 xml:space="preserve">2016                         A  fines de Nov* </t>
  </si>
  <si>
    <r>
      <t xml:space="preserve">9-dic-16 </t>
    </r>
    <r>
      <rPr>
        <vertAlign val="superscript"/>
        <sz val="9"/>
        <rFont val="Arial Narrow"/>
        <family val="2"/>
      </rPr>
      <t>14</t>
    </r>
  </si>
  <si>
    <r>
      <t xml:space="preserve">9-dic-16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</si>
</sst>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M888"/>
  <sheetViews>
    <sheetView tabSelected="1" zoomScale="93" zoomScaleNormal="93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CW86" sqref="CW8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  <col min="109" max="109" width="14.85546875" customWidth="1"/>
  </cols>
  <sheetData>
    <row r="1" spans="1:117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</row>
    <row r="3" spans="1:117" ht="19.5" customHeight="1" thickBot="1" x14ac:dyDescent="0.3">
      <c r="A3"/>
      <c r="C3" s="15"/>
      <c r="D3" s="931" t="s">
        <v>114</v>
      </c>
      <c r="E3" s="933" t="s">
        <v>94</v>
      </c>
      <c r="F3" s="933" t="s">
        <v>96</v>
      </c>
      <c r="G3" s="933" t="s">
        <v>97</v>
      </c>
      <c r="H3" s="933" t="s">
        <v>98</v>
      </c>
      <c r="I3" s="933" t="s">
        <v>99</v>
      </c>
      <c r="J3" s="933" t="s">
        <v>101</v>
      </c>
      <c r="K3" s="933" t="s">
        <v>103</v>
      </c>
      <c r="L3" s="924" t="s">
        <v>104</v>
      </c>
      <c r="M3" s="929" t="s">
        <v>105</v>
      </c>
      <c r="N3" s="924" t="s">
        <v>106</v>
      </c>
      <c r="O3" s="924" t="s">
        <v>107</v>
      </c>
      <c r="P3" s="929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29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29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41" t="s">
        <v>182</v>
      </c>
      <c r="BT3" s="941" t="s">
        <v>183</v>
      </c>
      <c r="BU3" s="935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29" t="s">
        <v>207</v>
      </c>
      <c r="CA3" s="929" t="s">
        <v>208</v>
      </c>
      <c r="CB3" s="929" t="s">
        <v>210</v>
      </c>
      <c r="CC3" s="929" t="s">
        <v>212</v>
      </c>
      <c r="CD3" s="929" t="s">
        <v>213</v>
      </c>
      <c r="CE3" s="929" t="s">
        <v>214</v>
      </c>
      <c r="CF3" s="929" t="s">
        <v>215</v>
      </c>
      <c r="CG3" s="929" t="s">
        <v>216</v>
      </c>
      <c r="CH3" s="929" t="s">
        <v>219</v>
      </c>
      <c r="CI3" s="929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924" t="s">
        <v>243</v>
      </c>
      <c r="CW3" s="752" t="s">
        <v>241</v>
      </c>
      <c r="CX3" s="940" t="s">
        <v>242</v>
      </c>
      <c r="CY3" s="940"/>
      <c r="CZ3" s="940"/>
      <c r="DA3" s="940"/>
      <c r="DB3" s="940"/>
      <c r="DC3" s="938" t="s">
        <v>137</v>
      </c>
      <c r="DD3" s="939"/>
    </row>
    <row r="4" spans="1:117" ht="16.5" customHeight="1" x14ac:dyDescent="0.2">
      <c r="A4"/>
      <c r="C4" s="23"/>
      <c r="D4" s="932"/>
      <c r="E4" s="934"/>
      <c r="F4" s="934"/>
      <c r="G4" s="934"/>
      <c r="H4" s="934"/>
      <c r="I4" s="934"/>
      <c r="J4" s="934"/>
      <c r="K4" s="934"/>
      <c r="L4" s="925"/>
      <c r="M4" s="930"/>
      <c r="N4" s="925"/>
      <c r="O4" s="925"/>
      <c r="P4" s="930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30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30"/>
      <c r="BM4" s="925"/>
      <c r="BN4" s="925"/>
      <c r="BO4" s="925"/>
      <c r="BP4" s="925"/>
      <c r="BQ4" s="925"/>
      <c r="BR4" s="925"/>
      <c r="BS4" s="942"/>
      <c r="BT4" s="942"/>
      <c r="BU4" s="936"/>
      <c r="BV4" s="925"/>
      <c r="BW4" s="925"/>
      <c r="BX4" s="925"/>
      <c r="BY4" s="925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753">
        <v>42706</v>
      </c>
      <c r="CX4" s="828">
        <v>42709</v>
      </c>
      <c r="CY4" s="346">
        <v>42710</v>
      </c>
      <c r="CZ4" s="346">
        <v>42711</v>
      </c>
      <c r="DA4" s="346">
        <v>42712</v>
      </c>
      <c r="DB4" s="424" t="s">
        <v>244</v>
      </c>
      <c r="DC4" s="345" t="s">
        <v>19</v>
      </c>
      <c r="DD4" s="282" t="s">
        <v>202</v>
      </c>
    </row>
    <row r="5" spans="1:117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702"/>
      <c r="CZ5" s="702"/>
      <c r="DA5" s="702"/>
      <c r="DB5" s="292"/>
      <c r="DC5" s="283"/>
      <c r="DD5" s="185"/>
    </row>
    <row r="6" spans="1:117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829"/>
      <c r="CY6" s="389"/>
      <c r="CZ6" s="389"/>
      <c r="DA6" s="389"/>
      <c r="DB6" s="390"/>
      <c r="DC6" s="274"/>
      <c r="DD6" s="275"/>
      <c r="DF6" s="203"/>
    </row>
    <row r="7" spans="1:117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826">
        <v>10251.56356988</v>
      </c>
      <c r="CY7" s="428">
        <v>10249.22561213</v>
      </c>
      <c r="CZ7" s="428">
        <v>10232.47818219</v>
      </c>
      <c r="DA7" s="428">
        <v>10195.863922959999</v>
      </c>
      <c r="DB7" s="669">
        <v>10234.16777529</v>
      </c>
      <c r="DC7" s="351">
        <v>-30.239623270001175</v>
      </c>
      <c r="DD7" s="747">
        <v>-0.29460661581148795</v>
      </c>
      <c r="DE7" s="482"/>
      <c r="DF7" s="823"/>
      <c r="DG7" s="272"/>
    </row>
    <row r="8" spans="1:117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826">
        <v>8395.663852669999</v>
      </c>
      <c r="CY8" s="428">
        <v>8396.1028758099983</v>
      </c>
      <c r="CZ8" s="428">
        <v>8384.1264850299995</v>
      </c>
      <c r="DA8" s="428">
        <v>8340.8562664199999</v>
      </c>
      <c r="DB8" s="669">
        <v>8382.3113883400001</v>
      </c>
      <c r="DC8" s="351">
        <v>-29.233764009999504</v>
      </c>
      <c r="DD8" s="747">
        <v>-0.34754332860986725</v>
      </c>
      <c r="DE8" s="482"/>
      <c r="DF8" s="823"/>
      <c r="DG8" s="272"/>
    </row>
    <row r="9" spans="1:117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826">
        <v>225.92831663999999</v>
      </c>
      <c r="CY9" s="428">
        <v>226.37679882</v>
      </c>
      <c r="CZ9" s="428">
        <v>226.70357394000001</v>
      </c>
      <c r="DA9" s="428">
        <v>226.27343118000002</v>
      </c>
      <c r="DB9" s="669">
        <v>226.91364365999999</v>
      </c>
      <c r="DC9" s="351">
        <v>1.2837594000000081</v>
      </c>
      <c r="DD9" s="747">
        <v>0.56896691863772553</v>
      </c>
      <c r="DE9" s="482"/>
      <c r="DF9" s="823"/>
      <c r="DG9" s="272"/>
    </row>
    <row r="10" spans="1:117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826">
        <v>1617.9447105700001</v>
      </c>
      <c r="CY10" s="428">
        <v>1614.69537375</v>
      </c>
      <c r="CZ10" s="428">
        <v>1609.58016447</v>
      </c>
      <c r="DA10" s="428">
        <v>1616.6891641100001</v>
      </c>
      <c r="DB10" s="669">
        <v>1612.8636020399999</v>
      </c>
      <c r="DC10" s="351">
        <v>-2.3579561600001853</v>
      </c>
      <c r="DD10" s="747">
        <v>-0.14598345025977899</v>
      </c>
      <c r="DE10" s="482"/>
      <c r="DF10" s="823"/>
      <c r="DG10" s="272"/>
    </row>
    <row r="11" spans="1:117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826">
        <v>12.02669</v>
      </c>
      <c r="CY11" s="428">
        <v>12.050563749999998</v>
      </c>
      <c r="CZ11" s="428">
        <v>12.067958749999999</v>
      </c>
      <c r="DA11" s="428">
        <v>12.04506125</v>
      </c>
      <c r="DB11" s="669">
        <v>12.079141250000001</v>
      </c>
      <c r="DC11" s="351">
        <v>6.8337500000001938E-2</v>
      </c>
      <c r="DD11" s="747">
        <v>0.56896691863774773</v>
      </c>
      <c r="DE11" s="482"/>
      <c r="DF11" s="823"/>
      <c r="DG11" s="272"/>
    </row>
    <row r="12" spans="1:117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826">
        <v>10251.500071039998</v>
      </c>
      <c r="CY12" s="428">
        <v>10249.162113289998</v>
      </c>
      <c r="CZ12" s="428">
        <v>10232.009491379999</v>
      </c>
      <c r="DA12" s="428">
        <v>10195.828476980001</v>
      </c>
      <c r="DB12" s="659">
        <v>10234.115321609999</v>
      </c>
      <c r="DC12" s="351">
        <v>-30.291093560001173</v>
      </c>
      <c r="DD12" s="747">
        <v>-0.29510808842518887</v>
      </c>
      <c r="DE12" s="482"/>
      <c r="DF12" s="823"/>
      <c r="DG12" s="272"/>
    </row>
    <row r="13" spans="1:117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2600.952759908163</v>
      </c>
      <c r="CW13" s="664">
        <v>2627.5335561020411</v>
      </c>
      <c r="CX13" s="826">
        <v>2617.5773828236147</v>
      </c>
      <c r="CY13" s="428">
        <v>2632.6212713104965</v>
      </c>
      <c r="CZ13" s="428">
        <v>2654.6291236268225</v>
      </c>
      <c r="DA13" s="428">
        <v>2679.3371372959177</v>
      </c>
      <c r="DB13" s="664">
        <v>2687.2494840962099</v>
      </c>
      <c r="DC13" s="351">
        <v>59.715927994168851</v>
      </c>
      <c r="DD13" s="747">
        <v>2.2726989672686715</v>
      </c>
      <c r="DE13" s="482"/>
      <c r="DF13" s="823"/>
      <c r="DG13" s="726"/>
      <c r="DH13" s="726"/>
      <c r="DI13" s="726"/>
      <c r="DJ13" s="726"/>
    </row>
    <row r="14" spans="1:117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826">
        <v>1844.2528705199998</v>
      </c>
      <c r="CY14" s="428">
        <v>1834.27288972</v>
      </c>
      <c r="CZ14" s="428">
        <v>1834.3710758099999</v>
      </c>
      <c r="DA14" s="428">
        <v>1834.4443490200001</v>
      </c>
      <c r="DB14" s="659">
        <v>1834.4663310100002</v>
      </c>
      <c r="DC14" s="351">
        <v>-9.6848699399999987</v>
      </c>
      <c r="DD14" s="747">
        <v>-0.525166804924182</v>
      </c>
      <c r="DE14" s="482"/>
      <c r="DF14" s="823"/>
      <c r="DG14" s="726"/>
      <c r="DH14" s="726"/>
      <c r="DI14" s="726"/>
      <c r="DJ14" s="726"/>
    </row>
    <row r="15" spans="1:117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826">
        <v>755.43744302339996</v>
      </c>
      <c r="CY15" s="428">
        <v>755.47532176765003</v>
      </c>
      <c r="CZ15" s="428">
        <v>755.49994389474989</v>
      </c>
      <c r="DA15" s="428">
        <v>755.52457018484995</v>
      </c>
      <c r="DB15" s="664">
        <v>755.54920611634998</v>
      </c>
      <c r="DC15" s="351">
        <v>0.19705907294996905</v>
      </c>
      <c r="DD15" s="747">
        <v>2.6088371327381843E-2</v>
      </c>
      <c r="DE15" s="482"/>
      <c r="DF15" s="823"/>
      <c r="DG15" s="726"/>
      <c r="DH15" s="726"/>
      <c r="DI15" s="726"/>
      <c r="DJ15" s="726"/>
      <c r="DK15" s="726"/>
      <c r="DL15" s="726"/>
      <c r="DM15" s="726"/>
    </row>
    <row r="16" spans="1:117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826">
        <v>643.91571337509993</v>
      </c>
      <c r="CY16" s="428">
        <v>643.95290636650009</v>
      </c>
      <c r="CZ16" s="428">
        <v>643.97331081410016</v>
      </c>
      <c r="DA16" s="428">
        <v>643.99271872400004</v>
      </c>
      <c r="DB16" s="664">
        <v>644.01231483339996</v>
      </c>
      <c r="DC16" s="351">
        <v>0.1586003853000193</v>
      </c>
      <c r="DD16" s="747">
        <v>2.4632984440575711E-2</v>
      </c>
      <c r="DE16" s="482"/>
      <c r="DF16" s="823"/>
      <c r="DG16" s="726"/>
      <c r="DH16" s="726"/>
      <c r="DI16" s="726"/>
      <c r="DJ16" s="726"/>
    </row>
    <row r="17" spans="1:114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14291.145832763541</v>
      </c>
      <c r="CX17" s="826">
        <v>14268.430610262112</v>
      </c>
      <c r="CY17" s="428">
        <v>14281.211612734643</v>
      </c>
      <c r="CZ17" s="428">
        <v>14286.111869715673</v>
      </c>
      <c r="DA17" s="428">
        <v>14274.68290318477</v>
      </c>
      <c r="DB17" s="664">
        <v>14320.926326655959</v>
      </c>
      <c r="DC17" s="351">
        <v>29.780493892418235</v>
      </c>
      <c r="DD17" s="747">
        <v>0.20838422783528987</v>
      </c>
      <c r="DE17" s="482"/>
      <c r="DF17" s="823"/>
      <c r="DG17" s="726"/>
      <c r="DH17" s="726"/>
      <c r="DI17" s="726"/>
      <c r="DJ17" s="726"/>
    </row>
    <row r="18" spans="1:114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830">
        <v>0.7</v>
      </c>
      <c r="CY18" s="693">
        <v>0</v>
      </c>
      <c r="CZ18" s="693">
        <v>0</v>
      </c>
      <c r="DA18" s="693">
        <v>0</v>
      </c>
      <c r="DB18" s="670">
        <v>0</v>
      </c>
      <c r="DC18" s="681" t="e">
        <v>#REF!</v>
      </c>
      <c r="DD18" s="875" t="e">
        <v>#REF!</v>
      </c>
      <c r="DE18" s="482"/>
      <c r="DF18" s="823"/>
      <c r="DG18" s="726"/>
      <c r="DH18" s="726"/>
      <c r="DI18" s="726"/>
      <c r="DJ18" s="726"/>
    </row>
    <row r="19" spans="1:114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831">
        <v>0</v>
      </c>
      <c r="CY19" s="693">
        <v>0</v>
      </c>
      <c r="CZ19" s="693">
        <v>0.5</v>
      </c>
      <c r="DA19" s="693">
        <v>0</v>
      </c>
      <c r="DB19" s="670">
        <v>0</v>
      </c>
      <c r="DC19" s="681" t="e">
        <v>#REF!</v>
      </c>
      <c r="DD19" s="875" t="e">
        <v>#REF!</v>
      </c>
      <c r="DE19" s="482"/>
      <c r="DF19" s="823"/>
      <c r="DG19" s="726"/>
      <c r="DH19" s="726"/>
      <c r="DI19" s="726"/>
      <c r="DJ19" s="726"/>
    </row>
    <row r="20" spans="1:114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830">
        <v>0</v>
      </c>
      <c r="CY20" s="693">
        <v>0</v>
      </c>
      <c r="CZ20" s="693">
        <v>0</v>
      </c>
      <c r="DA20" s="693">
        <v>0</v>
      </c>
      <c r="DB20" s="670">
        <v>0</v>
      </c>
      <c r="DC20" s="681" t="e">
        <v>#REF!</v>
      </c>
      <c r="DD20" s="875" t="e">
        <v>#REF!</v>
      </c>
      <c r="DE20" s="482"/>
      <c r="DF20" s="823"/>
      <c r="DG20" s="726"/>
      <c r="DH20" s="726"/>
      <c r="DI20" s="726"/>
      <c r="DJ20" s="726"/>
    </row>
    <row r="21" spans="1:114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830">
        <v>0</v>
      </c>
      <c r="CY21" s="693">
        <v>0</v>
      </c>
      <c r="CZ21" s="693">
        <v>0</v>
      </c>
      <c r="DA21" s="693">
        <v>0</v>
      </c>
      <c r="DB21" s="670">
        <v>0</v>
      </c>
      <c r="DC21" s="681" t="e">
        <v>#REF!</v>
      </c>
      <c r="DD21" s="875" t="e">
        <v>#REF!</v>
      </c>
      <c r="DE21" s="482"/>
      <c r="DF21" s="823"/>
      <c r="DG21" s="726"/>
      <c r="DH21" s="726"/>
      <c r="DI21" s="726"/>
      <c r="DJ21" s="726"/>
    </row>
    <row r="22" spans="1:114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832">
        <v>17</v>
      </c>
      <c r="CY22" s="690">
        <v>7</v>
      </c>
      <c r="CZ22" s="690">
        <v>12</v>
      </c>
      <c r="DA22" s="690">
        <v>20</v>
      </c>
      <c r="DB22" s="660">
        <v>1</v>
      </c>
      <c r="DC22" s="681" t="e">
        <v>#REF!</v>
      </c>
      <c r="DD22" s="875" t="e">
        <v>#REF!</v>
      </c>
      <c r="DE22" s="482"/>
      <c r="DF22" s="823"/>
      <c r="DG22" s="726"/>
      <c r="DH22" s="726"/>
      <c r="DI22" s="726"/>
      <c r="DJ22" s="726"/>
    </row>
    <row r="23" spans="1:114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833"/>
      <c r="CY23" s="661"/>
      <c r="CZ23" s="661"/>
      <c r="DA23" s="661"/>
      <c r="DB23" s="638"/>
      <c r="DC23" s="736"/>
      <c r="DD23" s="483" t="s">
        <v>3</v>
      </c>
      <c r="DE23" s="482"/>
      <c r="DF23" s="823"/>
    </row>
    <row r="24" spans="1:114" x14ac:dyDescent="0.2">
      <c r="A24" s="207"/>
      <c r="B24" s="926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834">
        <v>59728.444890641331</v>
      </c>
      <c r="CY24" s="691">
        <v>60036.782577367005</v>
      </c>
      <c r="CZ24" s="691">
        <v>60016.223385447884</v>
      </c>
      <c r="DA24" s="691">
        <v>59811.97480239076</v>
      </c>
      <c r="DB24" s="659">
        <v>60310.179246295244</v>
      </c>
      <c r="DC24" s="351">
        <v>456.48880703175382</v>
      </c>
      <c r="DD24" s="747">
        <v>0.76267445445987736</v>
      </c>
      <c r="DE24" s="482"/>
      <c r="DF24" s="823"/>
      <c r="DG24" s="272"/>
    </row>
    <row r="25" spans="1:114" x14ac:dyDescent="0.2">
      <c r="A25" s="207"/>
      <c r="B25" s="926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834">
        <v>40865.728357699998</v>
      </c>
      <c r="CY25" s="691">
        <v>41361.441946599996</v>
      </c>
      <c r="CZ25" s="691">
        <v>41669.717706300005</v>
      </c>
      <c r="DA25" s="691">
        <v>41865.827469800002</v>
      </c>
      <c r="DB25" s="659">
        <v>41970.914231300005</v>
      </c>
      <c r="DC25" s="351">
        <v>1413.8621817000094</v>
      </c>
      <c r="DD25" s="747">
        <v>3.4861068796886441</v>
      </c>
      <c r="DE25" s="482"/>
      <c r="DF25" s="823"/>
      <c r="DG25" s="272"/>
    </row>
    <row r="26" spans="1:114" x14ac:dyDescent="0.2">
      <c r="A26" s="207"/>
      <c r="B26" s="926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834">
        <v>-29459.562129433063</v>
      </c>
      <c r="CY26" s="691">
        <v>-28947.810150409165</v>
      </c>
      <c r="CZ26" s="691">
        <v>-28521.867404411751</v>
      </c>
      <c r="DA26" s="691">
        <v>-28077.555882169137</v>
      </c>
      <c r="DB26" s="659">
        <v>-28235.116874923129</v>
      </c>
      <c r="DC26" s="351">
        <v>1621.6590833829869</v>
      </c>
      <c r="DD26" s="747">
        <v>-5.4314608035628931</v>
      </c>
      <c r="DE26" s="482"/>
      <c r="DF26" s="823"/>
      <c r="DG26" s="272"/>
    </row>
    <row r="27" spans="1:114" x14ac:dyDescent="0.2">
      <c r="A27" s="207"/>
      <c r="B27" s="926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834">
        <v>-9040.6116527938721</v>
      </c>
      <c r="CY27" s="691">
        <v>-8678.201154203216</v>
      </c>
      <c r="CZ27" s="691">
        <v>-8651.2618000229486</v>
      </c>
      <c r="DA27" s="691">
        <v>-8506.9485666888831</v>
      </c>
      <c r="DB27" s="659">
        <v>-8751.9944614988235</v>
      </c>
      <c r="DC27" s="351">
        <v>383.45863621025819</v>
      </c>
      <c r="DD27" s="747">
        <v>-4.1974780244498078</v>
      </c>
      <c r="DE27" s="482"/>
      <c r="DF27" s="823"/>
      <c r="DG27" s="272"/>
    </row>
    <row r="28" spans="1:114" x14ac:dyDescent="0.2">
      <c r="A28" s="207"/>
      <c r="B28" s="926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834">
        <v>5509.7957557224008</v>
      </c>
      <c r="CY28" s="691">
        <v>5509.8874297440007</v>
      </c>
      <c r="CZ28" s="691">
        <v>5509.8383495310009</v>
      </c>
      <c r="DA28" s="691">
        <v>5509.8724061382009</v>
      </c>
      <c r="DB28" s="659">
        <v>5509.7609617337994</v>
      </c>
      <c r="DC28" s="351">
        <v>-2.5289047001024301E-2</v>
      </c>
      <c r="DD28" s="747">
        <v>-4.5898417561085481E-4</v>
      </c>
      <c r="DE28" s="482"/>
      <c r="DF28" s="823"/>
      <c r="DG28" s="272"/>
    </row>
    <row r="29" spans="1:114" ht="13.5" x14ac:dyDescent="0.2">
      <c r="A29" s="207"/>
      <c r="B29" s="926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835"/>
      <c r="CY29" s="656"/>
      <c r="CZ29" s="656"/>
      <c r="DA29" s="656"/>
      <c r="DB29" s="657"/>
      <c r="DC29" s="549"/>
      <c r="DD29" s="733"/>
      <c r="DE29" s="482"/>
      <c r="DF29" s="823"/>
    </row>
    <row r="30" spans="1:114" x14ac:dyDescent="0.2">
      <c r="A30" s="207"/>
      <c r="B30" s="926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66735.917735114112</v>
      </c>
      <c r="CW30" s="659">
        <v>67040.055855024111</v>
      </c>
      <c r="CX30" s="834">
        <v>67974.281660364111</v>
      </c>
      <c r="CY30" s="691">
        <v>68127.331021014092</v>
      </c>
      <c r="CZ30" s="691">
        <v>68181.140010134113</v>
      </c>
      <c r="DA30" s="691">
        <v>68126.323177674101</v>
      </c>
      <c r="DB30" s="659">
        <v>68292.522038464114</v>
      </c>
      <c r="DC30" s="351">
        <v>1252.4661834400031</v>
      </c>
      <c r="DD30" s="747">
        <v>1.8682355905975001</v>
      </c>
      <c r="DE30" s="482"/>
      <c r="DF30" s="823"/>
      <c r="DG30" s="272"/>
    </row>
    <row r="31" spans="1:114" x14ac:dyDescent="0.2">
      <c r="A31" s="207"/>
      <c r="B31" s="926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116867.02786328539</v>
      </c>
      <c r="CW31" s="659">
        <v>117924.83445686538</v>
      </c>
      <c r="CX31" s="834">
        <v>118962.31625429538</v>
      </c>
      <c r="CY31" s="691">
        <v>119457.47834859537</v>
      </c>
      <c r="CZ31" s="691">
        <v>119485.98327094539</v>
      </c>
      <c r="DA31" s="691">
        <v>119421.26694473535</v>
      </c>
      <c r="DB31" s="659">
        <v>119974.66021762539</v>
      </c>
      <c r="DC31" s="351">
        <v>2049.8257607600099</v>
      </c>
      <c r="DD31" s="747">
        <v>1.7382477322957834</v>
      </c>
      <c r="DE31" s="482"/>
      <c r="DF31" s="823"/>
      <c r="DG31" s="272"/>
    </row>
    <row r="32" spans="1:114" x14ac:dyDescent="0.2">
      <c r="A32" s="207"/>
      <c r="B32" s="926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185587.89896591293</v>
      </c>
      <c r="CW32" s="659">
        <v>186522.91086454291</v>
      </c>
      <c r="CX32" s="834">
        <v>187562.30536860292</v>
      </c>
      <c r="CY32" s="691">
        <v>187964.29725830292</v>
      </c>
      <c r="CZ32" s="691">
        <v>187953.97543379298</v>
      </c>
      <c r="DA32" s="691">
        <v>187862.31491610291</v>
      </c>
      <c r="DB32" s="659">
        <v>188418.58590354293</v>
      </c>
      <c r="DC32" s="351">
        <v>1895.6750390000234</v>
      </c>
      <c r="DD32" s="747">
        <v>1.0163228904232158</v>
      </c>
      <c r="DE32" s="482"/>
      <c r="DF32" s="823"/>
      <c r="DG32" s="272"/>
    </row>
    <row r="33" spans="1:111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835"/>
      <c r="CY33" s="656"/>
      <c r="CZ33" s="656"/>
      <c r="DA33" s="656"/>
      <c r="DB33" s="657"/>
      <c r="DC33" s="549"/>
      <c r="DD33" s="737"/>
      <c r="DE33" s="482"/>
      <c r="DF33" s="823"/>
    </row>
    <row r="34" spans="1:111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88.471459092227008</v>
      </c>
      <c r="CW34" s="837">
        <v>88.666188127003281</v>
      </c>
      <c r="CX34" s="836">
        <v>88.893397656627883</v>
      </c>
      <c r="CY34" s="729">
        <v>88.864765147939849</v>
      </c>
      <c r="CZ34" s="729">
        <v>88.866697807205796</v>
      </c>
      <c r="DA34" s="729">
        <v>88.944065315859149</v>
      </c>
      <c r="DB34" s="837">
        <v>89.073932295562713</v>
      </c>
      <c r="DC34" s="351">
        <v>0.4077441685594323</v>
      </c>
      <c r="DD34" s="747">
        <v>0.45986432615710005</v>
      </c>
      <c r="DE34" s="482"/>
      <c r="DF34" s="823"/>
    </row>
    <row r="35" spans="1:111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83.546073517503444</v>
      </c>
      <c r="CW35" s="837">
        <v>83.75004282356393</v>
      </c>
      <c r="CX35" s="836">
        <v>83.942019600190847</v>
      </c>
      <c r="CY35" s="729">
        <v>83.977200588950168</v>
      </c>
      <c r="CZ35" s="729">
        <v>83.889160611548746</v>
      </c>
      <c r="DA35" s="729">
        <v>83.892797784271295</v>
      </c>
      <c r="DB35" s="837">
        <v>84.045230007101424</v>
      </c>
      <c r="DC35" s="351">
        <v>0.29518718353749307</v>
      </c>
      <c r="DD35" s="747">
        <v>0.35246212847839242</v>
      </c>
      <c r="DE35" s="482"/>
      <c r="DF35" s="823"/>
    </row>
    <row r="36" spans="1:111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87.051225253885832</v>
      </c>
      <c r="CW36" s="839">
        <v>87.154486705720487</v>
      </c>
      <c r="CX36" s="838">
        <v>87.254543436224097</v>
      </c>
      <c r="CY36" s="766">
        <v>87.266577982391397</v>
      </c>
      <c r="CZ36" s="766">
        <v>87.209834718430812</v>
      </c>
      <c r="DA36" s="766">
        <v>87.214421054894004</v>
      </c>
      <c r="DB36" s="839">
        <v>87.308813268971491</v>
      </c>
      <c r="DC36" s="554">
        <v>0.15432656325100425</v>
      </c>
      <c r="DD36" s="767">
        <v>0.17707242516624699</v>
      </c>
      <c r="DE36" s="482"/>
      <c r="DF36" s="823"/>
    </row>
    <row r="37" spans="1:111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1"/>
      <c r="CW37" s="841"/>
      <c r="CX37" s="840"/>
      <c r="CY37" s="732"/>
      <c r="CZ37" s="732"/>
      <c r="DA37" s="732"/>
      <c r="DB37" s="841"/>
      <c r="DC37" s="550" t="s">
        <v>3</v>
      </c>
      <c r="DD37" s="738"/>
      <c r="DE37" s="482"/>
      <c r="DF37" s="823"/>
    </row>
    <row r="38" spans="1:111" ht="12.75" customHeight="1" x14ac:dyDescent="0.2">
      <c r="A38" s="207"/>
      <c r="B38" s="928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826">
        <v>2869.0564986924192</v>
      </c>
      <c r="CY38" s="428">
        <v>2869.0564986924192</v>
      </c>
      <c r="CZ38" s="428">
        <v>2869.0564986924192</v>
      </c>
      <c r="DA38" s="428">
        <v>2869.0564986924192</v>
      </c>
      <c r="DB38" s="664">
        <v>2840.9616881967922</v>
      </c>
      <c r="DC38" s="351">
        <v>-28.094810495626916</v>
      </c>
      <c r="DD38" s="747">
        <v>-0.97923517743311317</v>
      </c>
      <c r="DE38" s="482"/>
      <c r="DF38" s="823"/>
      <c r="DG38" s="272"/>
    </row>
    <row r="39" spans="1:111" x14ac:dyDescent="0.2">
      <c r="A39" s="207"/>
      <c r="B39" s="928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826">
        <v>1822.866979591837</v>
      </c>
      <c r="CY39" s="428">
        <v>1822.866979591837</v>
      </c>
      <c r="CZ39" s="428">
        <v>1822.866979591837</v>
      </c>
      <c r="DA39" s="428">
        <v>1822.866979591837</v>
      </c>
      <c r="DB39" s="664">
        <v>1831.6345597667641</v>
      </c>
      <c r="DC39" s="351">
        <v>8.7675801749271614</v>
      </c>
      <c r="DD39" s="747">
        <v>0.48097750812789997</v>
      </c>
      <c r="DE39" s="482"/>
      <c r="DF39" s="823"/>
      <c r="DG39" s="272"/>
    </row>
    <row r="40" spans="1:111" ht="12.75" customHeight="1" x14ac:dyDescent="0.2">
      <c r="A40" s="207"/>
      <c r="B40" s="928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826">
        <v>12504.867480000003</v>
      </c>
      <c r="CY40" s="428">
        <v>12504.867480000003</v>
      </c>
      <c r="CZ40" s="428">
        <v>12504.867480000003</v>
      </c>
      <c r="DA40" s="428">
        <v>12504.867480000003</v>
      </c>
      <c r="DB40" s="664">
        <v>12565.013080000002</v>
      </c>
      <c r="DC40" s="351">
        <v>60.145599999999831</v>
      </c>
      <c r="DD40" s="747">
        <v>0.48097750812789997</v>
      </c>
      <c r="DE40" s="482"/>
      <c r="DF40" s="823"/>
      <c r="DG40" s="272"/>
    </row>
    <row r="41" spans="1:111" ht="12.75" customHeight="1" x14ac:dyDescent="0.2">
      <c r="A41" s="207"/>
      <c r="B41" s="928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826">
        <v>0</v>
      </c>
      <c r="CY41" s="428">
        <v>0</v>
      </c>
      <c r="CZ41" s="428">
        <v>0</v>
      </c>
      <c r="DA41" s="428">
        <v>0</v>
      </c>
      <c r="DB41" s="664">
        <v>0</v>
      </c>
      <c r="DC41" s="351">
        <v>0</v>
      </c>
      <c r="DD41" s="747"/>
      <c r="DE41" s="482"/>
      <c r="DF41" s="823"/>
      <c r="DG41" s="272"/>
    </row>
    <row r="42" spans="1:111" x14ac:dyDescent="0.2">
      <c r="A42" s="207"/>
      <c r="B42" s="928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826">
        <v>1046.1895191005819</v>
      </c>
      <c r="CY42" s="428">
        <v>1046.1895191005819</v>
      </c>
      <c r="CZ42" s="428">
        <v>1046.1895191005819</v>
      </c>
      <c r="DA42" s="428">
        <v>1046.1895191005819</v>
      </c>
      <c r="DB42" s="664">
        <v>1009.327128430028</v>
      </c>
      <c r="DC42" s="351">
        <v>-36.862390670553964</v>
      </c>
      <c r="DD42" s="747">
        <v>-3.5234907249161562</v>
      </c>
      <c r="DE42" s="482"/>
      <c r="DF42" s="823"/>
      <c r="DG42" s="272"/>
    </row>
    <row r="43" spans="1:111" ht="13.5" x14ac:dyDescent="0.2">
      <c r="A43" s="207"/>
      <c r="B43" s="928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826">
        <v>7176.8601010299926</v>
      </c>
      <c r="CY43" s="428">
        <v>7176.8601010299926</v>
      </c>
      <c r="CZ43" s="428">
        <v>7176.8601010299926</v>
      </c>
      <c r="DA43" s="428">
        <v>7176.8601010299926</v>
      </c>
      <c r="DB43" s="664">
        <v>6923.9841010299924</v>
      </c>
      <c r="DC43" s="351">
        <v>-252.8760000000002</v>
      </c>
      <c r="DD43" s="747">
        <v>-3.5234907249161562</v>
      </c>
      <c r="DE43" s="482"/>
      <c r="DF43" s="823"/>
      <c r="DG43" s="272"/>
    </row>
    <row r="44" spans="1:111" ht="12.75" customHeight="1" x14ac:dyDescent="0.2">
      <c r="A44" s="207"/>
      <c r="B44" s="928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826">
        <v>976.86910102999934</v>
      </c>
      <c r="CY44" s="428">
        <v>976.86910102999934</v>
      </c>
      <c r="CZ44" s="428">
        <v>976.86910102999934</v>
      </c>
      <c r="DA44" s="428">
        <v>976.86910102999934</v>
      </c>
      <c r="DB44" s="664">
        <v>1118.9931010299993</v>
      </c>
      <c r="DC44" s="351">
        <v>142.12399999999991</v>
      </c>
      <c r="DD44" s="747">
        <v>14.548929825925082</v>
      </c>
      <c r="DE44" s="482"/>
      <c r="DF44" s="823"/>
      <c r="DG44" s="272"/>
    </row>
    <row r="45" spans="1:111" x14ac:dyDescent="0.2">
      <c r="A45" s="207"/>
      <c r="B45" s="928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826">
        <v>0</v>
      </c>
      <c r="CY45" s="428">
        <v>0</v>
      </c>
      <c r="CZ45" s="428">
        <v>0</v>
      </c>
      <c r="DA45" s="428">
        <v>0</v>
      </c>
      <c r="DB45" s="664">
        <v>0</v>
      </c>
      <c r="DC45" s="351">
        <v>0</v>
      </c>
      <c r="DD45" s="876">
        <v>0</v>
      </c>
      <c r="DE45" s="482"/>
      <c r="DF45" s="823"/>
    </row>
    <row r="46" spans="1:111" x14ac:dyDescent="0.2">
      <c r="A46" s="207"/>
      <c r="B46" s="928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830">
        <v>0</v>
      </c>
      <c r="CY46" s="693">
        <v>0</v>
      </c>
      <c r="CZ46" s="693">
        <v>0</v>
      </c>
      <c r="DA46" s="693">
        <v>0</v>
      </c>
      <c r="DB46" s="665">
        <v>0</v>
      </c>
      <c r="DC46" s="351">
        <v>0</v>
      </c>
      <c r="DD46" s="909" t="e">
        <v>#DIV/0!</v>
      </c>
      <c r="DE46" s="482"/>
      <c r="DF46" s="823"/>
    </row>
    <row r="47" spans="1:111" x14ac:dyDescent="0.2">
      <c r="A47" s="207"/>
      <c r="B47" s="928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830">
        <v>0</v>
      </c>
      <c r="CY47" s="693">
        <v>0</v>
      </c>
      <c r="CZ47" s="693">
        <v>0</v>
      </c>
      <c r="DA47" s="693">
        <v>0</v>
      </c>
      <c r="DB47" s="665">
        <v>0</v>
      </c>
      <c r="DC47" s="351">
        <v>0</v>
      </c>
      <c r="DD47" s="909" t="e">
        <v>#DIV/0!</v>
      </c>
      <c r="DE47" s="482"/>
      <c r="DF47" s="823"/>
    </row>
    <row r="48" spans="1:111" ht="12.75" customHeight="1" outlineLevel="1" x14ac:dyDescent="0.2">
      <c r="A48" s="207"/>
      <c r="B48" s="928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830">
        <v>0</v>
      </c>
      <c r="CY48" s="693">
        <v>0</v>
      </c>
      <c r="CZ48" s="693">
        <v>0</v>
      </c>
      <c r="DA48" s="693">
        <v>0</v>
      </c>
      <c r="DB48" s="665">
        <v>0</v>
      </c>
      <c r="DC48" s="351">
        <v>0</v>
      </c>
      <c r="DD48" s="909"/>
      <c r="DE48" s="482"/>
      <c r="DF48" s="823"/>
    </row>
    <row r="49" spans="1:113" ht="12.75" customHeight="1" outlineLevel="1" x14ac:dyDescent="0.2">
      <c r="A49" s="207"/>
      <c r="B49" s="928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830">
        <v>0</v>
      </c>
      <c r="CY49" s="693">
        <v>0</v>
      </c>
      <c r="CZ49" s="693">
        <v>0</v>
      </c>
      <c r="DA49" s="693">
        <v>0</v>
      </c>
      <c r="DB49" s="665">
        <v>0</v>
      </c>
      <c r="DC49" s="351">
        <v>0</v>
      </c>
      <c r="DD49" s="909" t="e">
        <v>#DIV/0!</v>
      </c>
      <c r="DE49" s="482"/>
      <c r="DF49" s="823"/>
    </row>
    <row r="50" spans="1:113" x14ac:dyDescent="0.2">
      <c r="A50" s="207"/>
      <c r="B50" s="928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830">
        <v>0</v>
      </c>
      <c r="CY50" s="693">
        <v>0</v>
      </c>
      <c r="CZ50" s="693">
        <v>0</v>
      </c>
      <c r="DA50" s="693">
        <v>0</v>
      </c>
      <c r="DB50" s="665">
        <v>0</v>
      </c>
      <c r="DC50" s="351">
        <v>0</v>
      </c>
      <c r="DD50" s="909" t="e">
        <v>#DIV/0!</v>
      </c>
      <c r="DE50" s="482"/>
      <c r="DF50" s="823"/>
    </row>
    <row r="51" spans="1:113" ht="12.75" customHeight="1" outlineLevel="1" x14ac:dyDescent="0.2">
      <c r="A51" s="207"/>
      <c r="B51" s="928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830">
        <v>0</v>
      </c>
      <c r="CY51" s="693">
        <v>0</v>
      </c>
      <c r="CZ51" s="693">
        <v>0</v>
      </c>
      <c r="DA51" s="693">
        <v>0</v>
      </c>
      <c r="DB51" s="665">
        <v>0</v>
      </c>
      <c r="DC51" s="351">
        <v>0</v>
      </c>
      <c r="DD51" s="909" t="e">
        <v>#DIV/0!</v>
      </c>
      <c r="DE51" s="482"/>
      <c r="DF51" s="823"/>
    </row>
    <row r="52" spans="1:113" ht="12.75" customHeight="1" outlineLevel="1" thickBot="1" x14ac:dyDescent="0.25">
      <c r="A52" s="207"/>
      <c r="B52" s="928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842">
        <v>0</v>
      </c>
      <c r="CY52" s="780">
        <v>0</v>
      </c>
      <c r="CZ52" s="780">
        <v>0</v>
      </c>
      <c r="DA52" s="780">
        <v>0</v>
      </c>
      <c r="DB52" s="778">
        <v>0</v>
      </c>
      <c r="DC52" s="554">
        <v>0</v>
      </c>
      <c r="DD52" s="910" t="e">
        <v>#DIV/0!</v>
      </c>
      <c r="DE52" s="482"/>
      <c r="DF52" s="823"/>
    </row>
    <row r="53" spans="1:113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360"/>
      <c r="CY53" s="172"/>
      <c r="CZ53" s="172"/>
      <c r="DA53" s="172"/>
      <c r="DB53" s="671"/>
      <c r="DC53" s="550"/>
      <c r="DD53" s="738"/>
      <c r="DE53" s="482"/>
      <c r="DF53" s="823"/>
      <c r="DG53" s="203"/>
    </row>
    <row r="54" spans="1:113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23302.498253917332</v>
      </c>
      <c r="CW54" s="664">
        <v>23392.347341453777</v>
      </c>
      <c r="CX54" s="826">
        <v>23451.892204713255</v>
      </c>
      <c r="CY54" s="428">
        <v>23484.989362138913</v>
      </c>
      <c r="CZ54" s="428">
        <v>23465.766658367775</v>
      </c>
      <c r="DA54" s="428">
        <v>23444.835024529581</v>
      </c>
      <c r="DB54" s="664">
        <v>23516.980400082059</v>
      </c>
      <c r="DC54" s="351">
        <v>124.63305862828201</v>
      </c>
      <c r="DD54" s="747">
        <v>0.53279415190377044</v>
      </c>
      <c r="DE54" s="482"/>
      <c r="DF54" s="823"/>
      <c r="DG54" s="203"/>
    </row>
    <row r="55" spans="1:113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84.281137707599072</v>
      </c>
      <c r="CW55" s="658">
        <v>84.369180251576097</v>
      </c>
      <c r="CX55" s="843">
        <v>84.443820397922423</v>
      </c>
      <c r="CY55" s="692">
        <v>84.410326806008584</v>
      </c>
      <c r="CZ55" s="692">
        <v>84.339985377897747</v>
      </c>
      <c r="DA55" s="692">
        <v>84.346448275262532</v>
      </c>
      <c r="DB55" s="658">
        <v>84.465280157842741</v>
      </c>
      <c r="DC55" s="351">
        <v>9.6099906266644552E-2</v>
      </c>
      <c r="DD55" s="747">
        <v>0.11390404171296442</v>
      </c>
      <c r="DE55" s="482"/>
      <c r="DF55" s="823"/>
      <c r="DG55" s="203"/>
    </row>
    <row r="56" spans="1:113" ht="12.75" customHeight="1" x14ac:dyDescent="0.2">
      <c r="A56" s="207"/>
      <c r="B56" s="927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22126.351565434827</v>
      </c>
      <c r="CW56" s="664">
        <v>22212.057768598093</v>
      </c>
      <c r="CX56" s="826">
        <v>22265.789981682643</v>
      </c>
      <c r="CY56" s="428">
        <v>22294.80818963308</v>
      </c>
      <c r="CZ56" s="428">
        <v>22271.303620934828</v>
      </c>
      <c r="DA56" s="428">
        <v>22246.75251284007</v>
      </c>
      <c r="DB56" s="664">
        <v>22316.394157576226</v>
      </c>
      <c r="DC56" s="351">
        <v>104.33638897813216</v>
      </c>
      <c r="DD56" s="747">
        <v>0.46972860445930742</v>
      </c>
      <c r="DE56" s="482"/>
      <c r="DF56" s="823"/>
      <c r="DG56" s="825"/>
    </row>
    <row r="57" spans="1:113" ht="12.75" customHeight="1" x14ac:dyDescent="0.2">
      <c r="A57" s="207"/>
      <c r="B57" s="927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83.598766200585686</v>
      </c>
      <c r="CW57" s="658">
        <v>83.687219483331859</v>
      </c>
      <c r="CX57" s="843">
        <v>83.755917308784817</v>
      </c>
      <c r="CY57" s="692">
        <v>83.748747956640273</v>
      </c>
      <c r="CZ57" s="692">
        <v>83.663230167561082</v>
      </c>
      <c r="DA57" s="692">
        <v>83.665492852387658</v>
      </c>
      <c r="DB57" s="658">
        <v>83.79529811411669</v>
      </c>
      <c r="DC57" s="351">
        <v>0.10807863078483138</v>
      </c>
      <c r="DD57" s="747">
        <v>0.12914592150639059</v>
      </c>
      <c r="DE57" s="482"/>
      <c r="DF57" s="823"/>
      <c r="DG57" s="825"/>
    </row>
    <row r="58" spans="1:113" ht="3" customHeight="1" x14ac:dyDescent="0.2">
      <c r="A58" s="207"/>
      <c r="B58" s="927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706"/>
      <c r="CY58" s="658"/>
      <c r="CZ58" s="658"/>
      <c r="DA58" s="658"/>
      <c r="DB58" s="658"/>
      <c r="DC58" s="351">
        <v>0</v>
      </c>
      <c r="DD58" s="747"/>
      <c r="DE58" s="482"/>
      <c r="DF58" s="823"/>
      <c r="DG58" s="825"/>
    </row>
    <row r="59" spans="1:113" x14ac:dyDescent="0.2">
      <c r="A59" s="207"/>
      <c r="B59" s="927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4800.9898699831056</v>
      </c>
      <c r="CW59" s="664">
        <v>4794.7319654612411</v>
      </c>
      <c r="CX59" s="826">
        <v>4833.1334644466624</v>
      </c>
      <c r="CY59" s="428">
        <v>4825.8626739933097</v>
      </c>
      <c r="CZ59" s="428">
        <v>4811.7066204014727</v>
      </c>
      <c r="DA59" s="428">
        <v>4792.5263119029296</v>
      </c>
      <c r="DB59" s="664">
        <v>4805.3061305968076</v>
      </c>
      <c r="DC59" s="351">
        <v>10.574165135566545</v>
      </c>
      <c r="DD59" s="747">
        <v>0.22053714809788794</v>
      </c>
      <c r="DE59" s="482"/>
      <c r="DF59" s="823"/>
      <c r="DG59" s="825"/>
    </row>
    <row r="60" spans="1:113" x14ac:dyDescent="0.2">
      <c r="A60" s="207"/>
      <c r="B60" s="927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76.639664447290528</v>
      </c>
      <c r="CW60" s="658">
        <v>76.899471438326202</v>
      </c>
      <c r="CX60" s="843">
        <v>77.229480145251301</v>
      </c>
      <c r="CY60" s="692">
        <v>77.084903985940258</v>
      </c>
      <c r="CZ60" s="692">
        <v>77.003327495212815</v>
      </c>
      <c r="DA60" s="692">
        <v>77.090173874468476</v>
      </c>
      <c r="DB60" s="658">
        <v>77.364407717603271</v>
      </c>
      <c r="DC60" s="351">
        <v>0.46493627927706882</v>
      </c>
      <c r="DD60" s="747">
        <v>0.60460269827726787</v>
      </c>
      <c r="DE60" s="482"/>
      <c r="DF60" s="823"/>
      <c r="DG60" s="824"/>
      <c r="DH60" s="824"/>
      <c r="DI60" s="824"/>
    </row>
    <row r="61" spans="1:113" ht="3" customHeight="1" x14ac:dyDescent="0.2">
      <c r="A61" s="207"/>
      <c r="B61" s="927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4"/>
      <c r="CY61" s="749"/>
      <c r="CZ61" s="749"/>
      <c r="DA61" s="749"/>
      <c r="DB61" s="845"/>
      <c r="DC61" s="351">
        <v>0</v>
      </c>
      <c r="DD61" s="747"/>
      <c r="DE61" s="482"/>
      <c r="DF61" s="823"/>
      <c r="DG61" s="825"/>
    </row>
    <row r="62" spans="1:113" x14ac:dyDescent="0.2">
      <c r="A62" s="207"/>
      <c r="B62" s="927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7307.7420011911463</v>
      </c>
      <c r="CW62" s="664">
        <v>7417.6062101809403</v>
      </c>
      <c r="CX62" s="826">
        <v>7432.6581040716146</v>
      </c>
      <c r="CY62" s="428">
        <v>7482.5287649535385</v>
      </c>
      <c r="CZ62" s="428">
        <v>7478.8401254826922</v>
      </c>
      <c r="DA62" s="428">
        <v>7477.3970505920224</v>
      </c>
      <c r="DB62" s="664">
        <v>7533.8393847173875</v>
      </c>
      <c r="DC62" s="351">
        <v>116.23317453644722</v>
      </c>
      <c r="DD62" s="747">
        <v>1.5669903637768323</v>
      </c>
      <c r="DE62" s="482"/>
      <c r="DF62" s="823"/>
      <c r="DG62" s="825"/>
    </row>
    <row r="63" spans="1:113" x14ac:dyDescent="0.2">
      <c r="A63" s="207"/>
      <c r="B63" s="927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76.989264268953491</v>
      </c>
      <c r="CW63" s="658">
        <v>77.273083214230752</v>
      </c>
      <c r="CX63" s="843">
        <v>77.341130405390274</v>
      </c>
      <c r="CY63" s="692">
        <v>77.490238327340819</v>
      </c>
      <c r="CZ63" s="692">
        <v>77.274304413323691</v>
      </c>
      <c r="DA63" s="692">
        <v>77.184060839815842</v>
      </c>
      <c r="DB63" s="658">
        <v>77.400327648977068</v>
      </c>
      <c r="DC63" s="351">
        <v>0.12724443474631641</v>
      </c>
      <c r="DD63" s="747">
        <v>0.1646685099823797</v>
      </c>
      <c r="DE63" s="482"/>
      <c r="DF63" s="823"/>
      <c r="DG63" s="825"/>
    </row>
    <row r="64" spans="1:113" ht="3.75" customHeight="1" x14ac:dyDescent="0.2">
      <c r="A64" s="207"/>
      <c r="B64" s="927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846"/>
      <c r="CY64" s="751"/>
      <c r="CZ64" s="751"/>
      <c r="DA64" s="751"/>
      <c r="DB64" s="673"/>
      <c r="DC64" s="351"/>
      <c r="DD64" s="747"/>
      <c r="DE64" s="482"/>
      <c r="DF64" s="823"/>
      <c r="DG64" s="825"/>
    </row>
    <row r="65" spans="1:111" x14ac:dyDescent="0.2">
      <c r="A65" s="207"/>
      <c r="B65" s="927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9209.8801260626751</v>
      </c>
      <c r="CW65" s="664">
        <v>9202.5956964343986</v>
      </c>
      <c r="CX65" s="826">
        <v>9202.3862701224425</v>
      </c>
      <c r="CY65" s="428">
        <v>9194.375749274046</v>
      </c>
      <c r="CZ65" s="428">
        <v>9191.0659914985372</v>
      </c>
      <c r="DA65" s="428">
        <v>9187.8299278352697</v>
      </c>
      <c r="DB65" s="664">
        <v>9187.2129864227318</v>
      </c>
      <c r="DC65" s="351">
        <v>-15.382710011666859</v>
      </c>
      <c r="DD65" s="747">
        <v>-0.16715620808623877</v>
      </c>
      <c r="DE65" s="482"/>
      <c r="DF65" s="823"/>
      <c r="DG65" s="825"/>
    </row>
    <row r="66" spans="1:111" x14ac:dyDescent="0.2">
      <c r="A66" s="207"/>
      <c r="B66" s="927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94.053124120973507</v>
      </c>
      <c r="CW66" s="658">
        <v>94.045981133702284</v>
      </c>
      <c r="CX66" s="843">
        <v>94.049905875022176</v>
      </c>
      <c r="CY66" s="692">
        <v>94.040672480834388</v>
      </c>
      <c r="CZ66" s="692">
        <v>94.044304818238942</v>
      </c>
      <c r="DA66" s="692">
        <v>94.054159411506149</v>
      </c>
      <c r="DB66" s="658">
        <v>94.07257350677051</v>
      </c>
      <c r="DC66" s="351">
        <v>2.6592373068226038E-2</v>
      </c>
      <c r="DD66" s="747">
        <v>2.8275927102527909E-2</v>
      </c>
      <c r="DE66" s="482"/>
      <c r="DF66" s="823"/>
      <c r="DG66" s="825"/>
    </row>
    <row r="67" spans="1:111" ht="3" customHeight="1" x14ac:dyDescent="0.2">
      <c r="A67" s="207"/>
      <c r="B67" s="927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826"/>
      <c r="CY67" s="428"/>
      <c r="CZ67" s="428"/>
      <c r="DA67" s="428"/>
      <c r="DB67" s="664"/>
      <c r="DC67" s="351">
        <v>0</v>
      </c>
      <c r="DD67" s="747"/>
      <c r="DE67" s="482"/>
      <c r="DF67" s="823"/>
      <c r="DG67" s="825"/>
    </row>
    <row r="68" spans="1:111" x14ac:dyDescent="0.2">
      <c r="A68" s="207"/>
      <c r="B68" s="927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807.73956819789873</v>
      </c>
      <c r="CW68" s="664">
        <v>797.12389652151398</v>
      </c>
      <c r="CX68" s="826">
        <v>797.6121430419222</v>
      </c>
      <c r="CY68" s="428">
        <v>792.04100141218464</v>
      </c>
      <c r="CZ68" s="428">
        <v>789.69088355212614</v>
      </c>
      <c r="DA68" s="428">
        <v>788.99922250985207</v>
      </c>
      <c r="DB68" s="664">
        <v>790.03565583929822</v>
      </c>
      <c r="DC68" s="351">
        <v>-7.0882406822157691</v>
      </c>
      <c r="DD68" s="747">
        <v>-0.88922697125847217</v>
      </c>
      <c r="DE68" s="482"/>
      <c r="DF68" s="823"/>
      <c r="DG68" s="825"/>
    </row>
    <row r="69" spans="1:111" ht="12.75" customHeight="1" x14ac:dyDescent="0.2">
      <c r="A69" s="207"/>
      <c r="B69" s="927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81.142328683125797</v>
      </c>
      <c r="CW69" s="658">
        <v>81.011734283531027</v>
      </c>
      <c r="CX69" s="843">
        <v>80.873499188515325</v>
      </c>
      <c r="CY69" s="692">
        <v>80.949252798370722</v>
      </c>
      <c r="CZ69" s="692">
        <v>80.907003160118123</v>
      </c>
      <c r="DA69" s="692">
        <v>80.853984985112575</v>
      </c>
      <c r="DB69" s="658">
        <v>80.899936660638247</v>
      </c>
      <c r="DC69" s="351">
        <v>-0.11179762289278017</v>
      </c>
      <c r="DD69" s="747">
        <v>-0.13800176465980085</v>
      </c>
      <c r="DE69" s="482"/>
      <c r="DF69" s="823"/>
      <c r="DG69" s="825"/>
    </row>
    <row r="70" spans="1:111" s="441" customFormat="1" ht="4.5" customHeight="1" x14ac:dyDescent="0.2">
      <c r="A70" s="207"/>
      <c r="B70" s="927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7"/>
      <c r="CY70" s="735"/>
      <c r="CZ70" s="735"/>
      <c r="DA70" s="735"/>
      <c r="DB70" s="848"/>
      <c r="DC70" s="549"/>
      <c r="DD70" s="748"/>
      <c r="DE70" s="482"/>
      <c r="DF70" s="823"/>
      <c r="DG70" s="825"/>
    </row>
    <row r="71" spans="1:111" ht="12.75" customHeight="1" x14ac:dyDescent="0.2">
      <c r="A71" s="207"/>
      <c r="B71" s="927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826">
        <v>5177.650244969137</v>
      </c>
      <c r="CY71" s="428">
        <v>5143.9927365769208</v>
      </c>
      <c r="CZ71" s="428">
        <v>5102.1079425121516</v>
      </c>
      <c r="DA71" s="428">
        <v>5045.7002178542161</v>
      </c>
      <c r="DB71" s="664">
        <v>5106.5245188444896</v>
      </c>
      <c r="DC71" s="351">
        <v>-149.96101571657255</v>
      </c>
      <c r="DD71" s="747">
        <v>-2.8528760277297116</v>
      </c>
      <c r="DE71" s="482"/>
      <c r="DF71" s="823"/>
      <c r="DG71" s="825"/>
    </row>
    <row r="72" spans="1:111" x14ac:dyDescent="0.2">
      <c r="A72" s="207"/>
      <c r="B72" s="927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826">
        <v>1903.2564009103496</v>
      </c>
      <c r="CY72" s="428">
        <v>1869.0284089912541</v>
      </c>
      <c r="CZ72" s="428">
        <v>1825.9627988884843</v>
      </c>
      <c r="DA72" s="428">
        <v>1797.2914769941692</v>
      </c>
      <c r="DB72" s="664">
        <v>1863.3449431100582</v>
      </c>
      <c r="DC72" s="351">
        <v>-108.09118976093373</v>
      </c>
      <c r="DD72" s="747">
        <v>-5.4828654075402934</v>
      </c>
      <c r="DE72" s="482"/>
      <c r="DF72" s="823"/>
      <c r="DG72" s="272"/>
    </row>
    <row r="73" spans="1:111" ht="15" x14ac:dyDescent="0.25">
      <c r="A73" s="207"/>
      <c r="B73" s="927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826">
        <v>613.20627705830907</v>
      </c>
      <c r="CY73" s="428">
        <v>618.14057923469386</v>
      </c>
      <c r="CZ73" s="428">
        <v>618.14058961370256</v>
      </c>
      <c r="DA73" s="428">
        <v>618.14059999271137</v>
      </c>
      <c r="DB73" s="664">
        <v>618.14061036880469</v>
      </c>
      <c r="DC73" s="351">
        <v>4.9343636516034621</v>
      </c>
      <c r="DD73" s="747">
        <v>0.80468254816703499</v>
      </c>
      <c r="DE73" s="482"/>
      <c r="DF73" s="823"/>
      <c r="DG73" s="652"/>
    </row>
    <row r="74" spans="1:111" ht="15" x14ac:dyDescent="0.25">
      <c r="A74" s="207"/>
      <c r="B74" s="927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826">
        <v>816.93469648047801</v>
      </c>
      <c r="CY74" s="428">
        <v>822.55085863097361</v>
      </c>
      <c r="CZ74" s="428">
        <v>823.63347819996511</v>
      </c>
      <c r="DA74" s="428">
        <v>795.8237918473352</v>
      </c>
      <c r="DB74" s="664">
        <v>790.57263435562686</v>
      </c>
      <c r="DC74" s="351">
        <v>-37.119319667241939</v>
      </c>
      <c r="DD74" s="747">
        <v>-4.4846780842593965</v>
      </c>
      <c r="DE74" s="482"/>
      <c r="DF74" s="823"/>
      <c r="DG74" s="652"/>
    </row>
    <row r="75" spans="1:111" ht="15" x14ac:dyDescent="0.25">
      <c r="A75" s="207"/>
      <c r="B75" s="927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826">
        <v>1844.2528705199998</v>
      </c>
      <c r="CY75" s="428">
        <v>1834.27288972</v>
      </c>
      <c r="CZ75" s="428">
        <v>1834.3710758099999</v>
      </c>
      <c r="DA75" s="428">
        <v>1834.4443490200001</v>
      </c>
      <c r="DB75" s="664">
        <v>1834.4663310100002</v>
      </c>
      <c r="DC75" s="351">
        <v>-9.6848699399999987</v>
      </c>
      <c r="DD75" s="747">
        <v>-0.525166804924182</v>
      </c>
      <c r="DE75" s="482"/>
      <c r="DF75" s="823"/>
      <c r="DG75" s="652"/>
    </row>
    <row r="76" spans="1:111" ht="15" x14ac:dyDescent="0.25">
      <c r="A76" s="207"/>
      <c r="B76" s="927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826">
        <v>1331.253105232403</v>
      </c>
      <c r="CY76" s="428">
        <v>1311.4801010961353</v>
      </c>
      <c r="CZ76" s="428">
        <v>1263.4780830528312</v>
      </c>
      <c r="DA76" s="428">
        <v>1203.0670221069045</v>
      </c>
      <c r="DB76" s="664">
        <v>1262.7430250530658</v>
      </c>
      <c r="DC76" s="351">
        <v>-143.1295011842833</v>
      </c>
      <c r="DD76" s="747">
        <v>-10.180830659473262</v>
      </c>
      <c r="DE76" s="482"/>
      <c r="DF76" s="823"/>
      <c r="DG76" s="652"/>
    </row>
    <row r="77" spans="1:111" x14ac:dyDescent="0.2">
      <c r="A77" s="207"/>
      <c r="B77" s="927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826">
        <v>1034.7924873219251</v>
      </c>
      <c r="CY77" s="428">
        <v>1008.0378381351617</v>
      </c>
      <c r="CZ77" s="428">
        <v>958.98095039286613</v>
      </c>
      <c r="DA77" s="428">
        <v>928.46189813956914</v>
      </c>
      <c r="DB77" s="664">
        <v>990.40628034743906</v>
      </c>
      <c r="DC77" s="351">
        <v>-108.68467554704137</v>
      </c>
      <c r="DD77" s="747">
        <v>-9.8885970232181375</v>
      </c>
      <c r="DE77" s="482"/>
      <c r="DF77" s="823"/>
      <c r="DG77" s="272"/>
    </row>
    <row r="78" spans="1:111" x14ac:dyDescent="0.2">
      <c r="A78" s="207"/>
      <c r="B78" s="927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826">
        <v>296.46061791047799</v>
      </c>
      <c r="CY78" s="428">
        <v>303.44226296097361</v>
      </c>
      <c r="CZ78" s="428">
        <v>304.49713265996496</v>
      </c>
      <c r="DA78" s="428">
        <v>274.6051239673352</v>
      </c>
      <c r="DB78" s="664">
        <v>272.33674470562693</v>
      </c>
      <c r="DC78" s="351">
        <v>-34.44482563724182</v>
      </c>
      <c r="DD78" s="756">
        <v>-11.227801461067299</v>
      </c>
      <c r="DE78" s="482"/>
      <c r="DF78" s="823"/>
      <c r="DG78" s="272"/>
    </row>
    <row r="79" spans="1:111" ht="12.75" hidden="1" customHeight="1" outlineLevel="1" x14ac:dyDescent="0.2">
      <c r="A79" s="207"/>
      <c r="B79" s="927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2">
        <v>0</v>
      </c>
      <c r="CW79" s="850">
        <v>0</v>
      </c>
      <c r="CX79" s="849">
        <v>0</v>
      </c>
      <c r="CY79" s="727">
        <v>0</v>
      </c>
      <c r="CZ79" s="727">
        <v>0</v>
      </c>
      <c r="DA79" s="727">
        <v>0</v>
      </c>
      <c r="DB79" s="850">
        <v>0</v>
      </c>
      <c r="DC79" s="351">
        <v>0</v>
      </c>
      <c r="DD79" s="756" t="e">
        <v>#DIV/0!</v>
      </c>
      <c r="DE79" s="482"/>
      <c r="DF79" s="823"/>
      <c r="DG79" s="272"/>
    </row>
    <row r="80" spans="1:111" collapsed="1" x14ac:dyDescent="0.2">
      <c r="A80" s="207"/>
      <c r="B80" s="927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19112.372371330035</v>
      </c>
      <c r="CW80" s="664">
        <v>19069.894758486018</v>
      </c>
      <c r="CX80" s="826">
        <v>19042.451006104096</v>
      </c>
      <c r="CY80" s="428">
        <v>19039.87304152975</v>
      </c>
      <c r="CZ80" s="428">
        <v>19041.002479577855</v>
      </c>
      <c r="DA80" s="428">
        <v>19044.84771435774</v>
      </c>
      <c r="DB80" s="664">
        <v>19052.598910232373</v>
      </c>
      <c r="DC80" s="351">
        <v>-17.29584825364509</v>
      </c>
      <c r="DD80" s="747">
        <v>-9.0697135315587207E-2</v>
      </c>
      <c r="DE80" s="482"/>
      <c r="DF80" s="823"/>
      <c r="DG80" s="272"/>
    </row>
    <row r="81" spans="1:111" ht="12.75" hidden="1" customHeight="1" x14ac:dyDescent="0.2">
      <c r="A81" s="207"/>
      <c r="B81" s="927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1"/>
      <c r="CY81" s="728"/>
      <c r="CZ81" s="728"/>
      <c r="DA81" s="728"/>
      <c r="DB81" s="852"/>
      <c r="DC81" s="351">
        <v>0</v>
      </c>
      <c r="DD81" s="747" t="e">
        <v>#DIV/0!</v>
      </c>
      <c r="DE81" s="482"/>
      <c r="DF81" s="823"/>
      <c r="DG81" s="272"/>
    </row>
    <row r="82" spans="1:111" ht="13.5" thickBot="1" x14ac:dyDescent="0.25">
      <c r="A82" s="207"/>
      <c r="B82" s="927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96.869180247041001</v>
      </c>
      <c r="CW82" s="793">
        <v>96.873799327172406</v>
      </c>
      <c r="CX82" s="853">
        <v>96.873023975628598</v>
      </c>
      <c r="CY82" s="792">
        <v>96.884004676133799</v>
      </c>
      <c r="CZ82" s="792">
        <v>96.886890988922701</v>
      </c>
      <c r="DA82" s="792">
        <v>96.886890988922701</v>
      </c>
      <c r="DB82" s="793">
        <v>96.894018480555005</v>
      </c>
      <c r="DC82" s="554">
        <v>2.0219153382598165E-2</v>
      </c>
      <c r="DD82" s="767">
        <v>2.0871642820896597E-2</v>
      </c>
      <c r="DE82" s="482"/>
      <c r="DF82" s="823"/>
      <c r="DG82" s="272"/>
    </row>
    <row r="83" spans="1:111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363"/>
      <c r="CY83" s="326"/>
      <c r="CZ83" s="326"/>
      <c r="DA83" s="326"/>
      <c r="DB83" s="676"/>
      <c r="DC83" s="549"/>
      <c r="DD83" s="748"/>
      <c r="DE83" s="482"/>
      <c r="DF83" s="823"/>
      <c r="DG83" s="272"/>
    </row>
    <row r="84" spans="1:111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854">
        <v>6.96</v>
      </c>
      <c r="CY84" s="730">
        <v>6.96</v>
      </c>
      <c r="CZ84" s="730">
        <v>6.96</v>
      </c>
      <c r="DA84" s="730">
        <v>6.96</v>
      </c>
      <c r="DB84" s="677">
        <v>6.96</v>
      </c>
      <c r="DC84" s="351">
        <v>0</v>
      </c>
      <c r="DD84" s="747">
        <v>0</v>
      </c>
      <c r="DE84" s="482"/>
      <c r="DF84" s="823"/>
      <c r="DG84" s="272"/>
    </row>
    <row r="85" spans="1:111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854">
        <v>6.86</v>
      </c>
      <c r="CY85" s="730">
        <v>6.86</v>
      </c>
      <c r="CZ85" s="730">
        <v>6.86</v>
      </c>
      <c r="DA85" s="730">
        <v>6.86</v>
      </c>
      <c r="DB85" s="677">
        <v>6.86</v>
      </c>
      <c r="DC85" s="351">
        <v>0</v>
      </c>
      <c r="DD85" s="747">
        <v>0</v>
      </c>
      <c r="DE85" s="482"/>
      <c r="DF85" s="823"/>
      <c r="DG85" s="272"/>
    </row>
    <row r="86" spans="1:111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08">
        <v>6.9402016916284079</v>
      </c>
      <c r="CY86" s="606">
        <v>6.9537212424550674</v>
      </c>
      <c r="CZ86" s="606">
        <v>6.955670160330147</v>
      </c>
      <c r="DA86" s="606">
        <v>6.954155667578922</v>
      </c>
      <c r="DB86" s="678">
        <v>6.9657618954358327</v>
      </c>
      <c r="DC86" s="351">
        <v>1.173856943520768E-2</v>
      </c>
      <c r="DD86" s="747">
        <v>0.1688025605453225</v>
      </c>
      <c r="DE86" s="482"/>
      <c r="DF86" s="823"/>
      <c r="DG86" s="272"/>
    </row>
    <row r="87" spans="1:111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5"/>
      <c r="CY87" s="329"/>
      <c r="CZ87" s="329"/>
      <c r="DA87" s="329"/>
      <c r="DB87" s="856"/>
      <c r="DC87" s="351">
        <v>0</v>
      </c>
      <c r="DD87" s="747"/>
      <c r="DE87" s="482"/>
      <c r="DF87" s="823"/>
      <c r="DG87" s="272"/>
    </row>
    <row r="88" spans="1:111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7">
        <v>2.1669700000000001</v>
      </c>
      <c r="CY88" s="731">
        <v>2.16717</v>
      </c>
      <c r="CZ88" s="731">
        <v>2.16737</v>
      </c>
      <c r="DA88" s="731">
        <v>2.16757</v>
      </c>
      <c r="DB88" s="858">
        <v>2.16777</v>
      </c>
      <c r="DC88" s="351">
        <v>1.3999999999998458E-3</v>
      </c>
      <c r="DD88" s="747">
        <v>6.4624233164223277E-2</v>
      </c>
      <c r="DE88" s="482"/>
      <c r="DF88" s="823"/>
      <c r="DG88" s="272"/>
    </row>
    <row r="89" spans="1:111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5"/>
      <c r="CY89" s="329"/>
      <c r="CZ89" s="329"/>
      <c r="DA89" s="329"/>
      <c r="DB89" s="856"/>
      <c r="DC89" s="554">
        <v>0</v>
      </c>
      <c r="DD89" s="767"/>
      <c r="DE89" s="482"/>
      <c r="DF89" s="823"/>
      <c r="DG89" s="272"/>
    </row>
    <row r="90" spans="1:111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3"/>
      <c r="CW90" s="860"/>
      <c r="CX90" s="859"/>
      <c r="CY90" s="796"/>
      <c r="CZ90" s="796"/>
      <c r="DA90" s="796"/>
      <c r="DB90" s="860"/>
      <c r="DC90" s="549"/>
      <c r="DD90" s="733"/>
      <c r="DE90" s="482"/>
      <c r="DF90" s="823"/>
      <c r="DG90" s="272"/>
    </row>
    <row r="91" spans="1:111" ht="12.75" customHeight="1" thickBot="1" x14ac:dyDescent="0.25">
      <c r="A91" s="207"/>
      <c r="B91" s="926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9">
        <v>1659.5211155218658</v>
      </c>
      <c r="CY91" s="880">
        <v>1659.5211155218658</v>
      </c>
      <c r="CZ91" s="880">
        <v>1659.5211155218658</v>
      </c>
      <c r="DA91" s="880">
        <v>1659.5211155218658</v>
      </c>
      <c r="DB91" s="878">
        <v>1626.018015616618</v>
      </c>
      <c r="DC91" s="351">
        <v>-33.503099905247836</v>
      </c>
      <c r="DD91" s="747">
        <v>-2.0188414351517414</v>
      </c>
      <c r="DE91" s="482"/>
      <c r="DF91" s="823"/>
      <c r="DG91" s="272"/>
    </row>
    <row r="92" spans="1:111" x14ac:dyDescent="0.2">
      <c r="A92" s="207"/>
      <c r="B92" s="926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827"/>
      <c r="CY92" s="379"/>
      <c r="CZ92" s="379"/>
      <c r="DA92" s="379"/>
      <c r="DB92" s="381"/>
      <c r="DC92" s="551"/>
      <c r="DD92" s="381"/>
      <c r="DE92" s="482"/>
      <c r="DF92" s="266"/>
    </row>
    <row r="93" spans="1:111" ht="12.75" customHeight="1" x14ac:dyDescent="0.2">
      <c r="A93" s="207"/>
      <c r="B93" s="926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861"/>
      <c r="CY93" s="380"/>
      <c r="CZ93" s="380"/>
      <c r="DA93" s="380"/>
      <c r="DB93" s="703"/>
      <c r="DC93" s="552"/>
      <c r="DD93" s="703"/>
      <c r="DE93" s="482"/>
      <c r="DF93" s="266"/>
    </row>
    <row r="94" spans="1:111" x14ac:dyDescent="0.2">
      <c r="A94" s="207"/>
      <c r="B94" s="926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861"/>
      <c r="CY94" s="380"/>
      <c r="CZ94" s="380"/>
      <c r="DA94" s="380"/>
      <c r="DB94" s="703"/>
      <c r="DC94" s="552"/>
      <c r="DD94" s="703"/>
      <c r="DE94" s="482"/>
      <c r="DF94" s="266"/>
    </row>
    <row r="95" spans="1:111" x14ac:dyDescent="0.2">
      <c r="A95" s="207"/>
      <c r="B95" s="926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861"/>
      <c r="CY95" s="380"/>
      <c r="CZ95" s="380"/>
      <c r="DA95" s="380"/>
      <c r="DB95" s="703"/>
      <c r="DC95" s="552"/>
      <c r="DD95" s="703"/>
      <c r="DE95" s="482"/>
      <c r="DF95" s="266"/>
    </row>
    <row r="96" spans="1:111" x14ac:dyDescent="0.2">
      <c r="A96" s="207"/>
      <c r="B96" s="926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861"/>
      <c r="CY96" s="380"/>
      <c r="CZ96" s="380"/>
      <c r="DA96" s="380"/>
      <c r="DB96" s="703"/>
      <c r="DC96" s="552"/>
      <c r="DD96" s="703"/>
      <c r="DE96" s="482"/>
      <c r="DF96" s="266"/>
    </row>
    <row r="97" spans="1:110" x14ac:dyDescent="0.2">
      <c r="A97" s="207"/>
      <c r="B97" s="926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861"/>
      <c r="CY97" s="380"/>
      <c r="CZ97" s="380"/>
      <c r="DA97" s="380"/>
      <c r="DB97" s="703"/>
      <c r="DC97" s="552"/>
      <c r="DD97" s="703"/>
      <c r="DE97" s="482"/>
      <c r="DF97" s="266"/>
    </row>
    <row r="98" spans="1:110" x14ac:dyDescent="0.2">
      <c r="A98" s="207"/>
      <c r="B98" s="926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861"/>
      <c r="CY98" s="380"/>
      <c r="CZ98" s="380"/>
      <c r="DA98" s="380"/>
      <c r="DB98" s="703"/>
      <c r="DC98" s="552"/>
      <c r="DD98" s="703"/>
      <c r="DE98" s="482"/>
      <c r="DF98" s="266"/>
    </row>
    <row r="99" spans="1:110" x14ac:dyDescent="0.2">
      <c r="A99" s="207"/>
      <c r="B99" s="926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861"/>
      <c r="CY99" s="380"/>
      <c r="CZ99" s="380"/>
      <c r="DA99" s="380"/>
      <c r="DB99" s="703"/>
      <c r="DC99" s="552"/>
      <c r="DD99" s="703"/>
      <c r="DE99" s="482"/>
      <c r="DF99" s="266"/>
    </row>
    <row r="100" spans="1:110" x14ac:dyDescent="0.2">
      <c r="A100" s="207"/>
      <c r="B100" s="926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861"/>
      <c r="CY100" s="380"/>
      <c r="CZ100" s="380"/>
      <c r="DA100" s="380"/>
      <c r="DB100" s="703"/>
      <c r="DC100" s="552"/>
      <c r="DD100" s="703"/>
      <c r="DE100" s="482"/>
      <c r="DF100" s="266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861"/>
      <c r="CY101" s="380"/>
      <c r="CZ101" s="380"/>
      <c r="DA101" s="380"/>
      <c r="DB101" s="703"/>
      <c r="DC101" s="552"/>
      <c r="DD101" s="703"/>
      <c r="DE101" s="482"/>
      <c r="DF101" s="266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861"/>
      <c r="CY102" s="380"/>
      <c r="CZ102" s="380"/>
      <c r="DA102" s="380"/>
      <c r="DB102" s="703"/>
      <c r="DC102" s="552"/>
      <c r="DD102" s="703"/>
      <c r="DE102" s="482"/>
      <c r="DF102" s="266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861"/>
      <c r="CY103" s="380"/>
      <c r="CZ103" s="380"/>
      <c r="DA103" s="380"/>
      <c r="DB103" s="703"/>
      <c r="DC103" s="552"/>
      <c r="DD103" s="703"/>
      <c r="DE103" s="482"/>
      <c r="DF103" s="266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862"/>
      <c r="CY104" s="700"/>
      <c r="CZ104" s="700"/>
      <c r="DA104" s="700"/>
      <c r="DB104" s="382"/>
      <c r="DC104" s="552"/>
      <c r="DD104" s="703"/>
      <c r="DE104" s="482"/>
      <c r="DF104" s="266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827"/>
      <c r="CY105" s="379"/>
      <c r="CZ105" s="379"/>
      <c r="DA105" s="379"/>
      <c r="DB105" s="381"/>
      <c r="DC105" s="553"/>
      <c r="DD105" s="484"/>
      <c r="DE105" s="482"/>
      <c r="DF105" s="266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863">
        <v>2.5</v>
      </c>
      <c r="CY106" s="694">
        <v>2.5</v>
      </c>
      <c r="CZ106" s="694">
        <v>2.5</v>
      </c>
      <c r="DA106" s="694">
        <v>2.5</v>
      </c>
      <c r="DB106" s="689">
        <v>2.5</v>
      </c>
      <c r="DC106" s="351" t="s">
        <v>3</v>
      </c>
      <c r="DD106" s="734"/>
      <c r="DE106" s="482"/>
      <c r="DF106" s="266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864">
        <v>4</v>
      </c>
      <c r="CY107" s="701">
        <v>4</v>
      </c>
      <c r="CZ107" s="701">
        <v>4</v>
      </c>
      <c r="DA107" s="701">
        <v>4</v>
      </c>
      <c r="DB107" s="651">
        <v>4</v>
      </c>
      <c r="DC107" s="554" t="s">
        <v>3</v>
      </c>
      <c r="DD107" s="485"/>
      <c r="DE107" s="482"/>
      <c r="DF107" s="266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4"/>
      <c r="DD108" s="284"/>
      <c r="DE108" s="366"/>
      <c r="DF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937"/>
      <c r="DD109" s="937"/>
      <c r="DE109" s="366"/>
      <c r="DF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85"/>
      <c r="DD110" s="286"/>
      <c r="DE110" s="366"/>
      <c r="DF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705"/>
      <c r="CY111" s="293"/>
      <c r="CZ111" s="293"/>
      <c r="DA111" s="293"/>
      <c r="DB111" s="293"/>
      <c r="DC111" s="285"/>
      <c r="DD111" s="286"/>
      <c r="DE111" s="366"/>
      <c r="DF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705"/>
      <c r="CY112" s="293"/>
      <c r="CZ112" s="293"/>
      <c r="DA112" s="293"/>
      <c r="DB112" s="293"/>
      <c r="DC112" s="285"/>
      <c r="DD112" s="286"/>
      <c r="DE112" s="366"/>
      <c r="DF112" s="266"/>
    </row>
    <row r="113" spans="3:110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705"/>
      <c r="CY113" s="294"/>
      <c r="CZ113" s="294"/>
      <c r="DA113" s="294"/>
      <c r="DB113" s="294"/>
      <c r="DC113" s="285"/>
      <c r="DD113" s="284"/>
      <c r="DE113" s="366"/>
      <c r="DF113" s="266"/>
    </row>
    <row r="114" spans="3:110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5"/>
      <c r="CY114" s="687"/>
      <c r="CZ114" s="687"/>
      <c r="DA114" s="687"/>
      <c r="DC114" s="284"/>
      <c r="DD114" s="284"/>
      <c r="DE114" s="366"/>
      <c r="DF114" s="266"/>
    </row>
    <row r="115" spans="3:110" ht="13.5" customHeight="1" x14ac:dyDescent="0.25">
      <c r="C115" s="6">
        <v>2</v>
      </c>
      <c r="D115" s="1" t="s">
        <v>41</v>
      </c>
      <c r="CX115" s="705"/>
      <c r="CY115" s="686"/>
      <c r="CZ115" s="686"/>
      <c r="DA115" s="686"/>
      <c r="DB115" s="284"/>
      <c r="DC115" s="284"/>
      <c r="DD115" s="284"/>
      <c r="DE115" s="366"/>
      <c r="DF115" s="266"/>
    </row>
    <row r="116" spans="3:110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685"/>
      <c r="CY116" s="686"/>
      <c r="CZ116" s="686"/>
      <c r="DA116" s="686"/>
      <c r="DB116" s="284"/>
      <c r="DC116" s="284"/>
      <c r="DD116" s="284"/>
      <c r="DE116" s="366"/>
      <c r="DF116" s="266"/>
    </row>
    <row r="117" spans="3:110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685"/>
      <c r="CY117" s="686"/>
      <c r="CZ117" s="686"/>
      <c r="DA117" s="686"/>
      <c r="DB117" s="284"/>
      <c r="DC117" s="284"/>
      <c r="DD117" s="284"/>
      <c r="DE117" s="366"/>
      <c r="DF117" s="266"/>
    </row>
    <row r="118" spans="3:110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685"/>
      <c r="CY118" s="686"/>
      <c r="CZ118" s="686"/>
      <c r="DA118" s="686"/>
      <c r="DB118" s="284"/>
      <c r="DC118" s="284"/>
      <c r="DD118" s="284"/>
      <c r="DE118" s="366"/>
      <c r="DF118" s="266"/>
    </row>
    <row r="119" spans="3:110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688"/>
      <c r="CY119" s="287"/>
      <c r="CZ119" s="287"/>
      <c r="DA119" s="287"/>
      <c r="DB119" s="287"/>
      <c r="DC119" s="287"/>
      <c r="DD119" s="287"/>
      <c r="DE119" s="366"/>
      <c r="DF119" s="266"/>
    </row>
    <row r="120" spans="3:110" ht="13.5" customHeight="1" x14ac:dyDescent="0.3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366"/>
      <c r="DF120" s="266"/>
    </row>
    <row r="121" spans="3:110" ht="13.5" customHeight="1" x14ac:dyDescent="0.3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366"/>
      <c r="DF121" s="266"/>
    </row>
    <row r="122" spans="3:110" ht="13.5" customHeight="1" x14ac:dyDescent="0.3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366"/>
      <c r="DF122" s="266"/>
    </row>
    <row r="123" spans="3:110" ht="13.5" customHeight="1" x14ac:dyDescent="0.3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366"/>
      <c r="DF123" s="266"/>
    </row>
    <row r="124" spans="3:110" ht="15.6" x14ac:dyDescent="0.3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366"/>
      <c r="DF124" s="266"/>
    </row>
    <row r="125" spans="3:110" ht="13.5" customHeight="1" x14ac:dyDescent="0.3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366"/>
      <c r="DF125" s="266"/>
    </row>
    <row r="126" spans="3:110" ht="13.5" customHeight="1" x14ac:dyDescent="0.3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366"/>
      <c r="DF126" s="266"/>
    </row>
    <row r="127" spans="3:110" ht="13.5" customHeight="1" x14ac:dyDescent="0.3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366"/>
      <c r="DF127" s="266"/>
    </row>
    <row r="128" spans="3:110" ht="12" customHeight="1" x14ac:dyDescent="0.3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7"/>
      <c r="CY128" s="288"/>
      <c r="CZ128" s="288"/>
      <c r="DA128" s="288"/>
      <c r="DB128" s="288"/>
      <c r="DC128" s="288"/>
      <c r="DD128" s="288"/>
    </row>
    <row r="129" spans="3:108" ht="15.6" x14ac:dyDescent="0.3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7"/>
      <c r="CY129" s="288"/>
      <c r="CZ129" s="288"/>
      <c r="DA129" s="288"/>
      <c r="DB129" s="288"/>
      <c r="DC129" s="288"/>
      <c r="DD129" s="288"/>
    </row>
    <row r="130" spans="3:108" ht="13.9" x14ac:dyDescent="0.3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7"/>
      <c r="CY130" s="288"/>
      <c r="CZ130" s="288"/>
      <c r="DA130" s="288"/>
      <c r="DB130" s="288"/>
      <c r="DC130" s="288"/>
      <c r="DD130" s="288"/>
    </row>
    <row r="131" spans="3:108" ht="13.9" x14ac:dyDescent="0.3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7"/>
      <c r="CY131" s="288"/>
      <c r="CZ131" s="288"/>
      <c r="DA131" s="288"/>
      <c r="DB131" s="288"/>
      <c r="DC131" s="288"/>
      <c r="DD131" s="288"/>
    </row>
    <row r="132" spans="3:108" ht="13.9" x14ac:dyDescent="0.3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7"/>
      <c r="CY132" s="288"/>
      <c r="CZ132" s="288"/>
      <c r="DA132" s="288"/>
      <c r="DB132" s="288"/>
      <c r="DC132" s="288"/>
      <c r="DD132" s="288"/>
    </row>
    <row r="133" spans="3:108" ht="13.9" x14ac:dyDescent="0.3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7"/>
      <c r="CY133" s="288"/>
      <c r="CZ133" s="288"/>
      <c r="DA133" s="288"/>
      <c r="DB133" s="288"/>
      <c r="DC133" s="288"/>
      <c r="DD133" s="288"/>
    </row>
    <row r="134" spans="3:108" ht="13.9" x14ac:dyDescent="0.3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</row>
    <row r="135" spans="3:108" ht="13.9" x14ac:dyDescent="0.3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</row>
    <row r="136" spans="3:108" ht="13.9" x14ac:dyDescent="0.3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</row>
    <row r="137" spans="3:108" ht="13.9" x14ac:dyDescent="0.3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</row>
    <row r="138" spans="3:108" ht="13.9" x14ac:dyDescent="0.3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</row>
    <row r="139" spans="3:108" ht="13.9" x14ac:dyDescent="0.3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</row>
    <row r="140" spans="3:108" ht="13.9" x14ac:dyDescent="0.3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</row>
    <row r="141" spans="3:108" ht="13.9" x14ac:dyDescent="0.3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</row>
    <row r="142" spans="3:108" ht="13.9" x14ac:dyDescent="0.3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</row>
    <row r="143" spans="3:108" ht="13.9" x14ac:dyDescent="0.3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</row>
    <row r="144" spans="3:108" ht="13.9" x14ac:dyDescent="0.3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</row>
    <row r="145" spans="3:108" ht="13.9" x14ac:dyDescent="0.3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</row>
    <row r="146" spans="3:108" ht="13.9" x14ac:dyDescent="0.3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>
        <v>0</v>
      </c>
      <c r="CY146" s="288"/>
      <c r="CZ146" s="288"/>
      <c r="DA146" s="288"/>
      <c r="DB146" s="288"/>
      <c r="DC146" s="288"/>
      <c r="DD146" s="288"/>
    </row>
    <row r="147" spans="3:108" ht="13.9" x14ac:dyDescent="0.3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>
        <v>0</v>
      </c>
      <c r="CY147" s="288"/>
      <c r="CZ147" s="288"/>
      <c r="DA147" s="288"/>
      <c r="DB147" s="288"/>
      <c r="DC147" s="288"/>
      <c r="DD147" s="288"/>
    </row>
    <row r="148" spans="3:108" ht="13.9" x14ac:dyDescent="0.3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</row>
    <row r="149" spans="3:108" ht="13.9" x14ac:dyDescent="0.3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</row>
    <row r="150" spans="3:108" ht="13.9" x14ac:dyDescent="0.3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</row>
    <row r="151" spans="3:108" ht="13.9" x14ac:dyDescent="0.3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</row>
    <row r="152" spans="3:108" ht="13.9" x14ac:dyDescent="0.3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</row>
    <row r="153" spans="3:108" ht="13.9" x14ac:dyDescent="0.3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</row>
    <row r="154" spans="3:108" ht="13.9" x14ac:dyDescent="0.3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</row>
    <row r="155" spans="3:108" ht="13.9" x14ac:dyDescent="0.3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</row>
    <row r="156" spans="3:108" ht="13.9" x14ac:dyDescent="0.3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</row>
    <row r="157" spans="3:108" ht="13.9" x14ac:dyDescent="0.3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</row>
    <row r="158" spans="3:108" ht="13.9" x14ac:dyDescent="0.3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</row>
    <row r="159" spans="3:108" ht="13.9" x14ac:dyDescent="0.3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</row>
    <row r="160" spans="3:108" ht="13.9" x14ac:dyDescent="0.3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</row>
    <row r="161" spans="3:108" ht="13.9" x14ac:dyDescent="0.3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</row>
    <row r="162" spans="3:108" ht="13.9" x14ac:dyDescent="0.3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</row>
    <row r="163" spans="3:108" ht="13.9" x14ac:dyDescent="0.3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</row>
    <row r="164" spans="3:108" ht="13.9" x14ac:dyDescent="0.3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</row>
    <row r="165" spans="3:108" ht="13.9" x14ac:dyDescent="0.3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</row>
    <row r="166" spans="3:108" ht="13.9" x14ac:dyDescent="0.3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</row>
    <row r="167" spans="3:108" ht="13.9" x14ac:dyDescent="0.3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</row>
    <row r="168" spans="3:108" ht="13.9" x14ac:dyDescent="0.3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</row>
    <row r="169" spans="3:108" ht="13.9" x14ac:dyDescent="0.3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</row>
    <row r="170" spans="3:108" ht="13.9" x14ac:dyDescent="0.3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</row>
    <row r="171" spans="3:108" ht="13.9" x14ac:dyDescent="0.3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</row>
    <row r="172" spans="3:108" ht="13.9" x14ac:dyDescent="0.3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</row>
    <row r="173" spans="3:108" ht="13.9" x14ac:dyDescent="0.3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</row>
    <row r="174" spans="3:108" ht="13.9" x14ac:dyDescent="0.3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</row>
    <row r="175" spans="3:108" ht="13.9" x14ac:dyDescent="0.3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</row>
    <row r="176" spans="3:108" ht="13.9" x14ac:dyDescent="0.3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</row>
    <row r="177" spans="3:108" ht="13.9" x14ac:dyDescent="0.3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</row>
    <row r="178" spans="3:108" ht="13.9" x14ac:dyDescent="0.3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</row>
    <row r="179" spans="3:108" ht="13.9" x14ac:dyDescent="0.3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</row>
    <row r="180" spans="3:108" ht="13.9" x14ac:dyDescent="0.3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</row>
    <row r="181" spans="3:108" ht="13.9" x14ac:dyDescent="0.3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</row>
    <row r="182" spans="3:108" ht="13.9" x14ac:dyDescent="0.3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</row>
    <row r="183" spans="3:108" ht="13.9" x14ac:dyDescent="0.3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</row>
    <row r="184" spans="3:108" ht="13.9" x14ac:dyDescent="0.3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</row>
    <row r="185" spans="3:108" ht="13.9" x14ac:dyDescent="0.3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</row>
    <row r="186" spans="3:108" ht="13.9" x14ac:dyDescent="0.3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</row>
    <row r="187" spans="3:108" ht="13.9" x14ac:dyDescent="0.3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</row>
    <row r="188" spans="3:108" ht="13.9" x14ac:dyDescent="0.3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</row>
    <row r="189" spans="3:108" ht="13.9" x14ac:dyDescent="0.3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</row>
    <row r="190" spans="3:108" ht="13.9" x14ac:dyDescent="0.3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</row>
    <row r="191" spans="3:108" ht="13.9" x14ac:dyDescent="0.3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</row>
    <row r="192" spans="3:108" ht="13.9" x14ac:dyDescent="0.3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</row>
    <row r="193" spans="3:108" ht="13.9" x14ac:dyDescent="0.3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</row>
    <row r="194" spans="3:108" ht="13.9" x14ac:dyDescent="0.3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</row>
    <row r="195" spans="3:108" ht="13.9" x14ac:dyDescent="0.3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</row>
    <row r="196" spans="3:108" ht="13.9" x14ac:dyDescent="0.3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</row>
    <row r="197" spans="3:108" ht="13.9" x14ac:dyDescent="0.3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</row>
    <row r="198" spans="3:108" ht="13.9" x14ac:dyDescent="0.3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</row>
    <row r="199" spans="3:108" ht="13.9" x14ac:dyDescent="0.3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</row>
    <row r="200" spans="3:108" ht="13.9" x14ac:dyDescent="0.3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</row>
    <row r="201" spans="3:108" ht="13.9" x14ac:dyDescent="0.3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</row>
    <row r="202" spans="3:108" ht="13.15" x14ac:dyDescent="0.25">
      <c r="E202" s="135"/>
      <c r="F202" s="135"/>
      <c r="G202" s="135"/>
      <c r="H202" s="135"/>
      <c r="I202" s="135"/>
      <c r="J202" s="135"/>
      <c r="K202" s="135"/>
    </row>
    <row r="203" spans="3:108" ht="13.15" x14ac:dyDescent="0.25">
      <c r="E203" s="135"/>
      <c r="F203" s="135"/>
      <c r="G203" s="135"/>
      <c r="H203" s="135"/>
      <c r="I203" s="135"/>
      <c r="J203" s="135"/>
      <c r="K203" s="135"/>
    </row>
    <row r="204" spans="3:108" ht="13.15" x14ac:dyDescent="0.25">
      <c r="E204" s="135"/>
      <c r="F204" s="135"/>
      <c r="G204" s="135"/>
      <c r="H204" s="135"/>
      <c r="I204" s="135"/>
      <c r="J204" s="135"/>
      <c r="K204" s="135"/>
    </row>
    <row r="205" spans="3:108" ht="13.15" x14ac:dyDescent="0.25">
      <c r="E205" s="135"/>
      <c r="F205" s="135"/>
      <c r="G205" s="135"/>
      <c r="H205" s="135"/>
      <c r="I205" s="135"/>
      <c r="J205" s="135"/>
      <c r="K205" s="135"/>
    </row>
    <row r="206" spans="3:108" ht="13.15" x14ac:dyDescent="0.25">
      <c r="E206" s="135"/>
      <c r="F206" s="135"/>
      <c r="G206" s="135"/>
      <c r="H206" s="135"/>
      <c r="I206" s="135"/>
      <c r="J206" s="135"/>
      <c r="K206" s="135"/>
    </row>
    <row r="207" spans="3:108" ht="13.15" x14ac:dyDescent="0.25">
      <c r="E207" s="135"/>
      <c r="F207" s="135"/>
      <c r="G207" s="135"/>
      <c r="H207" s="135"/>
      <c r="I207" s="135"/>
      <c r="J207" s="135"/>
      <c r="K207" s="135"/>
    </row>
    <row r="208" spans="3:108" ht="13.15" x14ac:dyDescent="0.25">
      <c r="E208" s="135"/>
      <c r="F208" s="135"/>
      <c r="G208" s="135"/>
      <c r="H208" s="135"/>
      <c r="I208" s="135"/>
      <c r="J208" s="135"/>
      <c r="K208" s="135"/>
    </row>
    <row r="209" spans="5:11" ht="13.15" x14ac:dyDescent="0.25">
      <c r="E209" s="135"/>
      <c r="F209" s="135"/>
      <c r="G209" s="135"/>
      <c r="H209" s="135"/>
      <c r="I209" s="135"/>
      <c r="J209" s="135"/>
      <c r="K209" s="135"/>
    </row>
    <row r="210" spans="5:11" ht="13.15" x14ac:dyDescent="0.25">
      <c r="E210" s="135"/>
      <c r="F210" s="135"/>
      <c r="G210" s="135"/>
      <c r="H210" s="135"/>
      <c r="I210" s="135"/>
      <c r="J210" s="135"/>
      <c r="K210" s="135"/>
    </row>
    <row r="211" spans="5:11" ht="13.15" x14ac:dyDescent="0.25">
      <c r="E211" s="135"/>
      <c r="F211" s="135"/>
      <c r="G211" s="135"/>
      <c r="H211" s="135"/>
      <c r="I211" s="135"/>
      <c r="J211" s="135"/>
      <c r="K211" s="135"/>
    </row>
    <row r="212" spans="5:11" ht="13.15" x14ac:dyDescent="0.25">
      <c r="E212" s="135"/>
      <c r="F212" s="135"/>
      <c r="G212" s="135"/>
      <c r="H212" s="135"/>
      <c r="I212" s="135"/>
      <c r="J212" s="135"/>
      <c r="K212" s="135"/>
    </row>
    <row r="213" spans="5:11" ht="13.15" x14ac:dyDescent="0.25">
      <c r="E213" s="135"/>
      <c r="F213" s="135"/>
      <c r="G213" s="135"/>
      <c r="H213" s="135"/>
      <c r="I213" s="135"/>
      <c r="J213" s="135"/>
      <c r="K213" s="135"/>
    </row>
    <row r="214" spans="5:11" ht="13.15" x14ac:dyDescent="0.25">
      <c r="E214" s="135"/>
      <c r="F214" s="135"/>
      <c r="G214" s="135"/>
      <c r="H214" s="135"/>
      <c r="I214" s="135"/>
      <c r="J214" s="135"/>
      <c r="K214" s="135"/>
    </row>
    <row r="215" spans="5:11" ht="13.15" x14ac:dyDescent="0.25">
      <c r="E215" s="135"/>
      <c r="F215" s="135"/>
      <c r="G215" s="135"/>
      <c r="H215" s="135"/>
      <c r="I215" s="135"/>
      <c r="J215" s="135"/>
      <c r="K215" s="135"/>
    </row>
    <row r="216" spans="5:11" ht="13.15" x14ac:dyDescent="0.25">
      <c r="E216" s="135"/>
      <c r="F216" s="135"/>
      <c r="G216" s="135"/>
      <c r="H216" s="135"/>
      <c r="I216" s="135"/>
      <c r="J216" s="135"/>
      <c r="K216" s="135"/>
    </row>
    <row r="217" spans="5:11" ht="13.15" x14ac:dyDescent="0.25">
      <c r="E217" s="135"/>
      <c r="F217" s="135"/>
      <c r="G217" s="135"/>
      <c r="H217" s="135"/>
      <c r="I217" s="135"/>
      <c r="J217" s="135"/>
      <c r="K217" s="135"/>
    </row>
    <row r="218" spans="5:11" ht="13.15" x14ac:dyDescent="0.25">
      <c r="E218" s="135"/>
      <c r="F218" s="135"/>
      <c r="G218" s="135"/>
      <c r="H218" s="135"/>
      <c r="I218" s="135"/>
      <c r="J218" s="135"/>
      <c r="K218" s="135"/>
    </row>
    <row r="219" spans="5:11" ht="13.15" x14ac:dyDescent="0.25">
      <c r="E219" s="135"/>
      <c r="F219" s="135"/>
      <c r="G219" s="135"/>
      <c r="H219" s="135"/>
      <c r="I219" s="135"/>
      <c r="J219" s="135"/>
      <c r="K219" s="135"/>
    </row>
    <row r="220" spans="5:11" ht="13.15" x14ac:dyDescent="0.25">
      <c r="E220" s="135"/>
      <c r="F220" s="135"/>
      <c r="G220" s="135"/>
      <c r="H220" s="135"/>
      <c r="I220" s="135"/>
      <c r="J220" s="135"/>
      <c r="K220" s="135"/>
    </row>
    <row r="221" spans="5:11" ht="13.15" x14ac:dyDescent="0.25">
      <c r="E221" s="135"/>
      <c r="F221" s="135"/>
      <c r="G221" s="135"/>
      <c r="H221" s="135"/>
      <c r="I221" s="135"/>
      <c r="J221" s="135"/>
      <c r="K221" s="135"/>
    </row>
    <row r="222" spans="5:11" ht="13.15" x14ac:dyDescent="0.25">
      <c r="E222" s="135"/>
      <c r="F222" s="135"/>
      <c r="G222" s="135"/>
      <c r="H222" s="135"/>
      <c r="I222" s="135"/>
      <c r="J222" s="135"/>
      <c r="K222" s="135"/>
    </row>
    <row r="223" spans="5:11" ht="13.15" x14ac:dyDescent="0.25">
      <c r="E223" s="135"/>
      <c r="F223" s="135"/>
      <c r="G223" s="135"/>
      <c r="H223" s="135"/>
      <c r="I223" s="135"/>
      <c r="J223" s="135"/>
      <c r="K223" s="135"/>
    </row>
    <row r="224" spans="5:11" ht="13.15" x14ac:dyDescent="0.25">
      <c r="E224" s="135"/>
      <c r="F224" s="135"/>
      <c r="G224" s="135"/>
      <c r="H224" s="135"/>
      <c r="I224" s="135"/>
      <c r="J224" s="135"/>
      <c r="K224" s="135"/>
    </row>
    <row r="225" spans="5:11" ht="13.15" x14ac:dyDescent="0.25">
      <c r="E225" s="135"/>
      <c r="F225" s="135"/>
      <c r="G225" s="135"/>
      <c r="H225" s="135"/>
      <c r="I225" s="135"/>
      <c r="J225" s="135"/>
      <c r="K225" s="135"/>
    </row>
    <row r="226" spans="5:11" ht="13.15" x14ac:dyDescent="0.25">
      <c r="E226" s="135"/>
      <c r="F226" s="135"/>
      <c r="G226" s="135"/>
      <c r="H226" s="135"/>
      <c r="I226" s="135"/>
      <c r="J226" s="135"/>
      <c r="K226" s="135"/>
    </row>
    <row r="227" spans="5:11" ht="13.15" x14ac:dyDescent="0.25">
      <c r="E227" s="135"/>
      <c r="F227" s="135"/>
      <c r="G227" s="135"/>
      <c r="H227" s="135"/>
      <c r="I227" s="135"/>
      <c r="J227" s="135"/>
      <c r="K227" s="135"/>
    </row>
    <row r="228" spans="5:11" ht="13.15" x14ac:dyDescent="0.25">
      <c r="E228" s="135"/>
      <c r="F228" s="135"/>
      <c r="G228" s="135"/>
      <c r="H228" s="135"/>
      <c r="I228" s="135"/>
      <c r="J228" s="135"/>
      <c r="K228" s="135"/>
    </row>
    <row r="229" spans="5:11" ht="13.15" x14ac:dyDescent="0.25">
      <c r="E229" s="135"/>
      <c r="F229" s="135"/>
      <c r="G229" s="135"/>
      <c r="H229" s="135"/>
      <c r="I229" s="135"/>
      <c r="J229" s="135"/>
      <c r="K229" s="135"/>
    </row>
    <row r="230" spans="5:11" ht="13.15" x14ac:dyDescent="0.25">
      <c r="E230" s="135"/>
      <c r="F230" s="135"/>
      <c r="G230" s="135"/>
      <c r="H230" s="135"/>
      <c r="I230" s="135"/>
      <c r="J230" s="135"/>
      <c r="K230" s="135"/>
    </row>
    <row r="231" spans="5:11" ht="13.15" x14ac:dyDescent="0.25">
      <c r="E231" s="135"/>
      <c r="F231" s="135"/>
      <c r="G231" s="135"/>
      <c r="H231" s="135"/>
      <c r="I231" s="135"/>
      <c r="J231" s="135"/>
      <c r="K231" s="135"/>
    </row>
    <row r="232" spans="5:11" ht="13.15" x14ac:dyDescent="0.25">
      <c r="E232" s="135"/>
      <c r="F232" s="135"/>
      <c r="G232" s="135"/>
      <c r="H232" s="135"/>
      <c r="I232" s="135"/>
      <c r="J232" s="135"/>
      <c r="K232" s="135"/>
    </row>
    <row r="233" spans="5:11" ht="13.15" x14ac:dyDescent="0.25">
      <c r="E233" s="135"/>
      <c r="F233" s="135"/>
      <c r="G233" s="135"/>
      <c r="H233" s="135"/>
      <c r="I233" s="135"/>
      <c r="J233" s="135"/>
      <c r="K233" s="135"/>
    </row>
    <row r="234" spans="5:11" ht="13.15" x14ac:dyDescent="0.25">
      <c r="E234" s="135"/>
      <c r="F234" s="135"/>
      <c r="G234" s="135"/>
      <c r="H234" s="135"/>
      <c r="I234" s="135"/>
      <c r="J234" s="135"/>
      <c r="K234" s="135"/>
    </row>
    <row r="235" spans="5:11" ht="13.15" x14ac:dyDescent="0.25">
      <c r="E235" s="135"/>
      <c r="F235" s="135"/>
      <c r="G235" s="135"/>
      <c r="H235" s="135"/>
      <c r="I235" s="135"/>
      <c r="J235" s="135"/>
      <c r="K235" s="135"/>
    </row>
    <row r="236" spans="5:11" ht="13.15" x14ac:dyDescent="0.25">
      <c r="E236" s="135"/>
      <c r="F236" s="135"/>
      <c r="G236" s="135"/>
      <c r="H236" s="135"/>
      <c r="I236" s="135"/>
      <c r="J236" s="135"/>
      <c r="K236" s="135"/>
    </row>
    <row r="237" spans="5:11" ht="13.15" x14ac:dyDescent="0.25">
      <c r="E237" s="135"/>
      <c r="F237" s="135"/>
      <c r="G237" s="135"/>
      <c r="H237" s="135"/>
      <c r="I237" s="135"/>
      <c r="J237" s="135"/>
      <c r="K237" s="135"/>
    </row>
    <row r="238" spans="5:11" ht="13.15" x14ac:dyDescent="0.25">
      <c r="E238" s="135"/>
      <c r="F238" s="135"/>
      <c r="G238" s="135"/>
      <c r="H238" s="135"/>
      <c r="I238" s="135"/>
      <c r="J238" s="135"/>
      <c r="K238" s="135"/>
    </row>
    <row r="239" spans="5:11" ht="13.15" x14ac:dyDescent="0.25">
      <c r="E239" s="135"/>
      <c r="F239" s="135"/>
      <c r="G239" s="135"/>
      <c r="H239" s="135"/>
      <c r="I239" s="135"/>
      <c r="J239" s="135"/>
      <c r="K239" s="135"/>
    </row>
    <row r="240" spans="5:11" ht="13.15" x14ac:dyDescent="0.25">
      <c r="E240" s="135"/>
      <c r="F240" s="135"/>
      <c r="G240" s="135"/>
      <c r="H240" s="135"/>
      <c r="I240" s="135"/>
      <c r="J240" s="135"/>
      <c r="K240" s="135"/>
    </row>
    <row r="241" spans="5:11" ht="13.15" x14ac:dyDescent="0.25">
      <c r="E241" s="135"/>
      <c r="F241" s="135"/>
      <c r="G241" s="135"/>
      <c r="H241" s="135"/>
      <c r="I241" s="135"/>
      <c r="J241" s="135"/>
      <c r="K241" s="135"/>
    </row>
    <row r="242" spans="5:11" ht="13.15" x14ac:dyDescent="0.25">
      <c r="E242" s="135"/>
      <c r="F242" s="135"/>
      <c r="G242" s="135"/>
      <c r="H242" s="135"/>
      <c r="I242" s="135"/>
      <c r="J242" s="135"/>
      <c r="K242" s="135"/>
    </row>
    <row r="243" spans="5:11" ht="13.15" x14ac:dyDescent="0.25">
      <c r="E243" s="135"/>
      <c r="F243" s="135"/>
      <c r="G243" s="135"/>
      <c r="H243" s="135"/>
      <c r="I243" s="135"/>
      <c r="J243" s="135"/>
      <c r="K243" s="135"/>
    </row>
    <row r="244" spans="5:11" ht="13.15" x14ac:dyDescent="0.25">
      <c r="E244" s="135"/>
      <c r="F244" s="135"/>
      <c r="G244" s="135"/>
      <c r="H244" s="135"/>
      <c r="I244" s="135"/>
      <c r="J244" s="135"/>
      <c r="K244" s="135"/>
    </row>
    <row r="245" spans="5:11" ht="13.15" x14ac:dyDescent="0.25">
      <c r="E245" s="135"/>
      <c r="F245" s="135"/>
      <c r="G245" s="135"/>
      <c r="H245" s="135"/>
      <c r="I245" s="135"/>
      <c r="J245" s="135"/>
      <c r="K245" s="135"/>
    </row>
    <row r="246" spans="5:11" ht="13.15" x14ac:dyDescent="0.25">
      <c r="E246" s="135"/>
      <c r="F246" s="135"/>
      <c r="G246" s="135"/>
      <c r="H246" s="135"/>
      <c r="I246" s="135"/>
      <c r="J246" s="135"/>
      <c r="K246" s="135"/>
    </row>
    <row r="247" spans="5:11" ht="13.15" x14ac:dyDescent="0.25">
      <c r="E247" s="135"/>
      <c r="F247" s="135"/>
      <c r="G247" s="135"/>
      <c r="H247" s="135"/>
      <c r="I247" s="135"/>
      <c r="J247" s="135"/>
      <c r="K247" s="135"/>
    </row>
    <row r="248" spans="5:11" ht="13.15" x14ac:dyDescent="0.25">
      <c r="E248" s="135"/>
      <c r="F248" s="135"/>
      <c r="G248" s="135"/>
      <c r="H248" s="135"/>
      <c r="I248" s="135"/>
      <c r="J248" s="135"/>
      <c r="K248" s="135"/>
    </row>
    <row r="249" spans="5:11" ht="13.15" x14ac:dyDescent="0.25">
      <c r="E249" s="135"/>
      <c r="F249" s="135"/>
      <c r="G249" s="135"/>
      <c r="H249" s="135"/>
      <c r="I249" s="135"/>
      <c r="J249" s="135"/>
      <c r="K249" s="135"/>
    </row>
    <row r="250" spans="5:11" ht="13.15" x14ac:dyDescent="0.25">
      <c r="E250" s="135"/>
      <c r="F250" s="135"/>
      <c r="G250" s="135"/>
      <c r="H250" s="135"/>
      <c r="I250" s="135"/>
      <c r="J250" s="135"/>
      <c r="K250" s="135"/>
    </row>
    <row r="251" spans="5:11" ht="13.15" x14ac:dyDescent="0.25">
      <c r="E251" s="135"/>
      <c r="F251" s="135"/>
      <c r="G251" s="135"/>
      <c r="H251" s="135"/>
      <c r="I251" s="135"/>
      <c r="J251" s="135"/>
      <c r="K251" s="135"/>
    </row>
    <row r="252" spans="5:11" ht="13.15" x14ac:dyDescent="0.25">
      <c r="E252" s="135"/>
      <c r="F252" s="135"/>
      <c r="G252" s="135"/>
      <c r="H252" s="135"/>
      <c r="I252" s="135"/>
      <c r="J252" s="135"/>
      <c r="K252" s="135"/>
    </row>
    <row r="253" spans="5:11" ht="13.15" x14ac:dyDescent="0.25">
      <c r="E253" s="135"/>
      <c r="F253" s="135"/>
      <c r="G253" s="135"/>
      <c r="H253" s="135"/>
      <c r="I253" s="135"/>
      <c r="J253" s="135"/>
      <c r="K253" s="135"/>
    </row>
    <row r="254" spans="5:11" ht="13.15" x14ac:dyDescent="0.25">
      <c r="E254" s="135"/>
      <c r="F254" s="135"/>
      <c r="G254" s="135"/>
      <c r="H254" s="135"/>
      <c r="I254" s="135"/>
      <c r="J254" s="135"/>
      <c r="K254" s="135"/>
    </row>
    <row r="255" spans="5:11" ht="13.15" x14ac:dyDescent="0.25">
      <c r="E255" s="135"/>
      <c r="F255" s="135"/>
      <c r="G255" s="135"/>
      <c r="H255" s="135"/>
      <c r="I255" s="135"/>
      <c r="J255" s="135"/>
      <c r="K255" s="135"/>
    </row>
    <row r="256" spans="5:11" ht="13.15" x14ac:dyDescent="0.25">
      <c r="E256" s="135"/>
      <c r="F256" s="135"/>
      <c r="G256" s="135"/>
      <c r="H256" s="135"/>
      <c r="I256" s="135"/>
      <c r="J256" s="135"/>
      <c r="K256" s="135"/>
    </row>
    <row r="257" spans="5:11" ht="13.15" x14ac:dyDescent="0.25">
      <c r="E257" s="135"/>
      <c r="F257" s="135"/>
      <c r="G257" s="135"/>
      <c r="H257" s="135"/>
      <c r="I257" s="135"/>
      <c r="J257" s="135"/>
      <c r="K257" s="135"/>
    </row>
    <row r="258" spans="5:11" ht="13.15" x14ac:dyDescent="0.25">
      <c r="E258" s="135"/>
      <c r="F258" s="135"/>
      <c r="G258" s="135"/>
      <c r="H258" s="135"/>
      <c r="I258" s="135"/>
      <c r="J258" s="135"/>
      <c r="K258" s="135"/>
    </row>
    <row r="259" spans="5:11" ht="13.15" x14ac:dyDescent="0.25">
      <c r="E259" s="135"/>
      <c r="F259" s="135"/>
      <c r="G259" s="135"/>
      <c r="H259" s="135"/>
      <c r="I259" s="135"/>
      <c r="J259" s="135"/>
      <c r="K259" s="135"/>
    </row>
    <row r="260" spans="5:11" ht="13.15" x14ac:dyDescent="0.25">
      <c r="E260" s="135"/>
      <c r="F260" s="135"/>
      <c r="G260" s="135"/>
      <c r="H260" s="135"/>
      <c r="I260" s="135"/>
      <c r="J260" s="135"/>
      <c r="K260" s="135"/>
    </row>
    <row r="261" spans="5:11" ht="13.15" x14ac:dyDescent="0.25">
      <c r="E261" s="135"/>
      <c r="F261" s="135"/>
      <c r="G261" s="135"/>
      <c r="H261" s="135"/>
      <c r="I261" s="135"/>
      <c r="J261" s="135"/>
      <c r="K261" s="135"/>
    </row>
    <row r="262" spans="5:11" ht="13.15" x14ac:dyDescent="0.25">
      <c r="E262" s="135"/>
      <c r="F262" s="135"/>
      <c r="G262" s="135"/>
      <c r="H262" s="135"/>
      <c r="I262" s="135"/>
      <c r="J262" s="135"/>
      <c r="K262" s="135"/>
    </row>
    <row r="263" spans="5:11" ht="13.15" x14ac:dyDescent="0.25">
      <c r="E263" s="135"/>
      <c r="F263" s="135"/>
      <c r="G263" s="135"/>
      <c r="H263" s="135"/>
      <c r="I263" s="135"/>
      <c r="J263" s="135"/>
      <c r="K263" s="135"/>
    </row>
    <row r="264" spans="5:11" ht="13.15" x14ac:dyDescent="0.25">
      <c r="E264" s="135"/>
      <c r="F264" s="135"/>
      <c r="G264" s="135"/>
      <c r="H264" s="135"/>
      <c r="I264" s="135"/>
      <c r="J264" s="135"/>
      <c r="K264" s="135"/>
    </row>
    <row r="265" spans="5:11" ht="13.15" x14ac:dyDescent="0.25">
      <c r="E265" s="135"/>
      <c r="F265" s="135"/>
      <c r="G265" s="135"/>
      <c r="H265" s="135"/>
      <c r="I265" s="135"/>
      <c r="J265" s="135"/>
      <c r="K265" s="135"/>
    </row>
    <row r="266" spans="5:11" ht="13.15" x14ac:dyDescent="0.25">
      <c r="E266" s="135"/>
      <c r="F266" s="135"/>
      <c r="G266" s="135"/>
      <c r="H266" s="135"/>
      <c r="I266" s="135"/>
      <c r="J266" s="135"/>
      <c r="K266" s="135"/>
    </row>
    <row r="267" spans="5:11" ht="13.15" x14ac:dyDescent="0.25">
      <c r="E267" s="135"/>
      <c r="F267" s="135"/>
      <c r="G267" s="135"/>
      <c r="H267" s="135"/>
      <c r="I267" s="135"/>
      <c r="J267" s="135"/>
      <c r="K267" s="135"/>
    </row>
    <row r="268" spans="5:11" ht="13.15" x14ac:dyDescent="0.25">
      <c r="E268" s="135"/>
      <c r="F268" s="135"/>
      <c r="G268" s="135"/>
      <c r="H268" s="135"/>
      <c r="I268" s="135"/>
      <c r="J268" s="135"/>
      <c r="K268" s="135"/>
    </row>
    <row r="269" spans="5:11" ht="13.15" x14ac:dyDescent="0.25">
      <c r="E269" s="135"/>
      <c r="F269" s="135"/>
      <c r="G269" s="135"/>
      <c r="H269" s="135"/>
      <c r="I269" s="135"/>
      <c r="J269" s="135"/>
      <c r="K269" s="135"/>
    </row>
    <row r="270" spans="5:11" ht="13.15" x14ac:dyDescent="0.25">
      <c r="E270" s="135"/>
      <c r="F270" s="135"/>
      <c r="G270" s="135"/>
      <c r="H270" s="135"/>
      <c r="I270" s="135"/>
      <c r="J270" s="135"/>
      <c r="K270" s="135"/>
    </row>
    <row r="271" spans="5:11" ht="13.15" x14ac:dyDescent="0.25">
      <c r="E271" s="135"/>
      <c r="F271" s="135"/>
      <c r="G271" s="135"/>
      <c r="H271" s="135"/>
      <c r="I271" s="135"/>
      <c r="J271" s="135"/>
      <c r="K271" s="135"/>
    </row>
    <row r="272" spans="5:11" ht="13.15" x14ac:dyDescent="0.25">
      <c r="E272" s="135"/>
      <c r="F272" s="135"/>
      <c r="G272" s="135"/>
      <c r="H272" s="135"/>
      <c r="I272" s="135"/>
      <c r="J272" s="135"/>
      <c r="K272" s="135"/>
    </row>
    <row r="273" spans="5:11" ht="13.15" x14ac:dyDescent="0.25">
      <c r="E273" s="135"/>
      <c r="F273" s="135"/>
      <c r="G273" s="135"/>
      <c r="H273" s="135"/>
      <c r="I273" s="135"/>
      <c r="J273" s="135"/>
      <c r="K273" s="135"/>
    </row>
    <row r="274" spans="5:11" ht="13.15" x14ac:dyDescent="0.25">
      <c r="E274" s="135"/>
      <c r="F274" s="135"/>
      <c r="G274" s="135"/>
      <c r="H274" s="135"/>
      <c r="I274" s="135"/>
      <c r="J274" s="135"/>
      <c r="K274" s="135"/>
    </row>
    <row r="275" spans="5:11" ht="13.15" x14ac:dyDescent="0.25">
      <c r="E275" s="135"/>
      <c r="F275" s="135"/>
      <c r="G275" s="135"/>
      <c r="H275" s="135"/>
      <c r="I275" s="135"/>
      <c r="J275" s="135"/>
      <c r="K275" s="135"/>
    </row>
    <row r="276" spans="5:11" ht="13.15" x14ac:dyDescent="0.25">
      <c r="E276" s="135"/>
      <c r="F276" s="135"/>
      <c r="G276" s="135"/>
      <c r="H276" s="135"/>
      <c r="I276" s="135"/>
      <c r="J276" s="135"/>
      <c r="K276" s="135"/>
    </row>
    <row r="277" spans="5:11" ht="13.15" x14ac:dyDescent="0.25">
      <c r="E277" s="135"/>
      <c r="F277" s="135"/>
      <c r="G277" s="135"/>
      <c r="H277" s="135"/>
      <c r="I277" s="135"/>
      <c r="J277" s="135"/>
      <c r="K277" s="135"/>
    </row>
    <row r="278" spans="5:11" ht="13.15" x14ac:dyDescent="0.25">
      <c r="E278" s="135"/>
      <c r="F278" s="135"/>
      <c r="G278" s="135"/>
      <c r="H278" s="135"/>
      <c r="I278" s="135"/>
      <c r="J278" s="135"/>
      <c r="K278" s="135"/>
    </row>
    <row r="279" spans="5:11" ht="13.15" x14ac:dyDescent="0.25">
      <c r="E279" s="135"/>
      <c r="F279" s="135"/>
      <c r="G279" s="135"/>
      <c r="H279" s="135"/>
      <c r="I279" s="135"/>
      <c r="J279" s="135"/>
      <c r="K279" s="135"/>
    </row>
    <row r="280" spans="5:11" ht="13.15" x14ac:dyDescent="0.25">
      <c r="E280" s="135"/>
      <c r="F280" s="135"/>
      <c r="G280" s="135"/>
      <c r="H280" s="135"/>
      <c r="I280" s="135"/>
      <c r="J280" s="135"/>
      <c r="K280" s="135"/>
    </row>
    <row r="281" spans="5:11" ht="13.15" x14ac:dyDescent="0.25">
      <c r="E281" s="135"/>
      <c r="F281" s="135"/>
      <c r="G281" s="135"/>
      <c r="H281" s="135"/>
      <c r="I281" s="135"/>
      <c r="J281" s="135"/>
      <c r="K281" s="135"/>
    </row>
    <row r="282" spans="5:11" ht="13.15" x14ac:dyDescent="0.25">
      <c r="E282" s="135"/>
      <c r="F282" s="135"/>
      <c r="G282" s="135"/>
      <c r="H282" s="135"/>
      <c r="I282" s="135"/>
      <c r="J282" s="135"/>
      <c r="K282" s="135"/>
    </row>
    <row r="283" spans="5:11" ht="13.15" x14ac:dyDescent="0.25">
      <c r="E283" s="135"/>
      <c r="F283" s="135"/>
      <c r="G283" s="135"/>
      <c r="H283" s="135"/>
      <c r="I283" s="135"/>
      <c r="J283" s="135"/>
      <c r="K283" s="135"/>
    </row>
    <row r="284" spans="5:11" ht="13.15" x14ac:dyDescent="0.25">
      <c r="E284" s="135"/>
      <c r="F284" s="135"/>
      <c r="G284" s="135"/>
      <c r="H284" s="135"/>
      <c r="I284" s="135"/>
      <c r="J284" s="135"/>
      <c r="K284" s="135"/>
    </row>
    <row r="285" spans="5:11" ht="13.15" x14ac:dyDescent="0.25">
      <c r="E285" s="135"/>
      <c r="F285" s="135"/>
      <c r="G285" s="135"/>
      <c r="H285" s="135"/>
      <c r="I285" s="135"/>
      <c r="J285" s="135"/>
      <c r="K285" s="135"/>
    </row>
    <row r="286" spans="5:11" ht="13.15" x14ac:dyDescent="0.25">
      <c r="E286" s="135"/>
      <c r="F286" s="135"/>
      <c r="G286" s="135"/>
      <c r="H286" s="135"/>
      <c r="I286" s="135"/>
      <c r="J286" s="135"/>
      <c r="K286" s="135"/>
    </row>
    <row r="287" spans="5:11" ht="13.15" x14ac:dyDescent="0.25">
      <c r="E287" s="135"/>
      <c r="F287" s="135"/>
      <c r="G287" s="135"/>
      <c r="H287" s="135"/>
      <c r="I287" s="135"/>
      <c r="J287" s="135"/>
      <c r="K287" s="135"/>
    </row>
    <row r="288" spans="5:11" ht="13.15" x14ac:dyDescent="0.25">
      <c r="E288" s="135"/>
      <c r="F288" s="135"/>
      <c r="G288" s="135"/>
      <c r="H288" s="135"/>
      <c r="I288" s="135"/>
      <c r="J288" s="135"/>
      <c r="K288" s="135"/>
    </row>
    <row r="289" spans="5:11" ht="13.15" x14ac:dyDescent="0.25">
      <c r="E289" s="135"/>
      <c r="F289" s="135"/>
      <c r="G289" s="135"/>
      <c r="H289" s="135"/>
      <c r="I289" s="135"/>
      <c r="J289" s="135"/>
      <c r="K289" s="135"/>
    </row>
    <row r="290" spans="5:11" ht="13.15" x14ac:dyDescent="0.25">
      <c r="E290" s="135"/>
      <c r="F290" s="135"/>
      <c r="G290" s="135"/>
      <c r="H290" s="135"/>
      <c r="I290" s="135"/>
      <c r="J290" s="135"/>
      <c r="K290" s="135"/>
    </row>
    <row r="291" spans="5:11" ht="13.15" x14ac:dyDescent="0.25">
      <c r="E291" s="135"/>
      <c r="F291" s="135"/>
      <c r="G291" s="135"/>
      <c r="H291" s="135"/>
      <c r="I291" s="135"/>
      <c r="J291" s="135"/>
      <c r="K291" s="135"/>
    </row>
    <row r="292" spans="5:11" ht="13.15" x14ac:dyDescent="0.25">
      <c r="E292" s="135"/>
      <c r="F292" s="135"/>
      <c r="G292" s="135"/>
      <c r="H292" s="135"/>
      <c r="I292" s="135"/>
      <c r="J292" s="135"/>
      <c r="K292" s="135"/>
    </row>
    <row r="293" spans="5:11" ht="13.15" x14ac:dyDescent="0.25">
      <c r="E293" s="135"/>
      <c r="F293" s="135"/>
      <c r="G293" s="135"/>
      <c r="H293" s="135"/>
      <c r="I293" s="135"/>
      <c r="J293" s="135"/>
      <c r="K293" s="135"/>
    </row>
    <row r="294" spans="5:11" ht="13.15" x14ac:dyDescent="0.25">
      <c r="E294" s="135"/>
      <c r="F294" s="135"/>
      <c r="G294" s="135"/>
      <c r="H294" s="135"/>
      <c r="I294" s="135"/>
      <c r="J294" s="135"/>
      <c r="K294" s="135"/>
    </row>
    <row r="295" spans="5:11" ht="13.15" x14ac:dyDescent="0.25">
      <c r="E295" s="135"/>
      <c r="F295" s="135"/>
      <c r="G295" s="135"/>
      <c r="H295" s="135"/>
      <c r="I295" s="135"/>
      <c r="J295" s="135"/>
      <c r="K295" s="135"/>
    </row>
    <row r="296" spans="5:11" ht="13.15" x14ac:dyDescent="0.25">
      <c r="E296" s="135"/>
      <c r="F296" s="135"/>
      <c r="G296" s="135"/>
      <c r="H296" s="135"/>
      <c r="I296" s="135"/>
      <c r="J296" s="135"/>
      <c r="K296" s="135"/>
    </row>
    <row r="297" spans="5:11" ht="13.15" x14ac:dyDescent="0.25">
      <c r="E297" s="135"/>
      <c r="F297" s="135"/>
      <c r="G297" s="135"/>
      <c r="H297" s="135"/>
      <c r="I297" s="135"/>
      <c r="J297" s="135"/>
      <c r="K297" s="135"/>
    </row>
    <row r="298" spans="5:11" ht="13.15" x14ac:dyDescent="0.25">
      <c r="E298" s="135"/>
      <c r="F298" s="135"/>
      <c r="G298" s="135"/>
      <c r="H298" s="135"/>
      <c r="I298" s="135"/>
      <c r="J298" s="135"/>
      <c r="K298" s="135"/>
    </row>
    <row r="299" spans="5:11" ht="13.15" x14ac:dyDescent="0.25">
      <c r="E299" s="135"/>
      <c r="F299" s="135"/>
      <c r="G299" s="135"/>
      <c r="H299" s="135"/>
      <c r="I299" s="135"/>
      <c r="J299" s="135"/>
      <c r="K299" s="135"/>
    </row>
    <row r="300" spans="5:11" ht="13.15" x14ac:dyDescent="0.25">
      <c r="E300" s="135"/>
      <c r="F300" s="135"/>
      <c r="G300" s="135"/>
      <c r="H300" s="135"/>
      <c r="I300" s="135"/>
      <c r="J300" s="135"/>
      <c r="K300" s="135"/>
    </row>
    <row r="301" spans="5:11" ht="13.15" x14ac:dyDescent="0.25">
      <c r="E301" s="135"/>
      <c r="F301" s="135"/>
      <c r="G301" s="135"/>
      <c r="H301" s="135"/>
      <c r="I301" s="135"/>
      <c r="J301" s="135"/>
      <c r="K301" s="135"/>
    </row>
    <row r="302" spans="5:11" ht="13.15" x14ac:dyDescent="0.25">
      <c r="E302" s="135"/>
      <c r="F302" s="135"/>
      <c r="G302" s="135"/>
      <c r="H302" s="135"/>
      <c r="I302" s="135"/>
      <c r="J302" s="135"/>
      <c r="K302" s="135"/>
    </row>
    <row r="303" spans="5:11" ht="13.15" x14ac:dyDescent="0.25">
      <c r="E303" s="135"/>
      <c r="F303" s="135"/>
      <c r="G303" s="135"/>
      <c r="H303" s="135"/>
      <c r="I303" s="135"/>
      <c r="J303" s="135"/>
      <c r="K303" s="135"/>
    </row>
    <row r="304" spans="5:11" ht="13.15" x14ac:dyDescent="0.25">
      <c r="E304" s="135"/>
      <c r="F304" s="135"/>
      <c r="G304" s="135"/>
      <c r="H304" s="135"/>
      <c r="I304" s="135"/>
      <c r="J304" s="135"/>
      <c r="K304" s="135"/>
    </row>
    <row r="305" spans="5:11" ht="13.15" x14ac:dyDescent="0.25">
      <c r="E305" s="135"/>
      <c r="F305" s="135"/>
      <c r="G305" s="135"/>
      <c r="H305" s="135"/>
      <c r="I305" s="135"/>
      <c r="J305" s="135"/>
      <c r="K305" s="135"/>
    </row>
    <row r="306" spans="5:11" ht="13.15" x14ac:dyDescent="0.25">
      <c r="E306" s="135"/>
      <c r="F306" s="135"/>
      <c r="G306" s="135"/>
      <c r="H306" s="135"/>
      <c r="I306" s="135"/>
      <c r="J306" s="135"/>
      <c r="K306" s="135"/>
    </row>
    <row r="307" spans="5:11" ht="13.15" x14ac:dyDescent="0.25">
      <c r="E307" s="135"/>
      <c r="F307" s="135"/>
      <c r="G307" s="135"/>
      <c r="H307" s="135"/>
      <c r="I307" s="135"/>
      <c r="J307" s="135"/>
      <c r="K307" s="135"/>
    </row>
    <row r="308" spans="5:11" ht="13.15" x14ac:dyDescent="0.25">
      <c r="E308" s="135"/>
      <c r="F308" s="135"/>
      <c r="G308" s="135"/>
      <c r="H308" s="135"/>
      <c r="I308" s="135"/>
      <c r="J308" s="135"/>
      <c r="K308" s="135"/>
    </row>
    <row r="309" spans="5:11" ht="13.15" x14ac:dyDescent="0.25">
      <c r="E309" s="135"/>
      <c r="F309" s="135"/>
      <c r="G309" s="135"/>
      <c r="H309" s="135"/>
      <c r="I309" s="135"/>
      <c r="J309" s="135"/>
      <c r="K309" s="135"/>
    </row>
    <row r="310" spans="5:11" ht="13.15" x14ac:dyDescent="0.25">
      <c r="E310" s="135"/>
      <c r="F310" s="135"/>
      <c r="G310" s="135"/>
      <c r="H310" s="135"/>
      <c r="I310" s="135"/>
      <c r="J310" s="135"/>
      <c r="K310" s="135"/>
    </row>
    <row r="311" spans="5:11" ht="13.15" x14ac:dyDescent="0.25">
      <c r="E311" s="135"/>
      <c r="F311" s="135"/>
      <c r="G311" s="135"/>
      <c r="H311" s="135"/>
      <c r="I311" s="135"/>
      <c r="J311" s="135"/>
      <c r="K311" s="135"/>
    </row>
    <row r="312" spans="5:11" ht="13.15" x14ac:dyDescent="0.25">
      <c r="E312" s="135"/>
      <c r="F312" s="135"/>
      <c r="G312" s="135"/>
      <c r="H312" s="135"/>
      <c r="I312" s="135"/>
      <c r="J312" s="135"/>
      <c r="K312" s="135"/>
    </row>
    <row r="313" spans="5:11" ht="13.15" x14ac:dyDescent="0.25">
      <c r="E313" s="135"/>
      <c r="F313" s="135"/>
      <c r="G313" s="135"/>
      <c r="H313" s="135"/>
      <c r="I313" s="135"/>
      <c r="J313" s="135"/>
      <c r="K313" s="135"/>
    </row>
    <row r="314" spans="5:11" ht="13.15" x14ac:dyDescent="0.25">
      <c r="E314" s="135"/>
      <c r="F314" s="135"/>
      <c r="G314" s="135"/>
      <c r="H314" s="135"/>
      <c r="I314" s="135"/>
      <c r="J314" s="135"/>
      <c r="K314" s="135"/>
    </row>
    <row r="315" spans="5:11" ht="13.15" x14ac:dyDescent="0.25">
      <c r="E315" s="135"/>
      <c r="F315" s="135"/>
      <c r="G315" s="135"/>
      <c r="H315" s="135"/>
      <c r="I315" s="135"/>
      <c r="J315" s="135"/>
      <c r="K315" s="135"/>
    </row>
    <row r="316" spans="5:11" ht="13.15" x14ac:dyDescent="0.25">
      <c r="E316" s="135"/>
      <c r="F316" s="135"/>
      <c r="G316" s="135"/>
      <c r="H316" s="135"/>
      <c r="I316" s="135"/>
      <c r="J316" s="135"/>
      <c r="K316" s="135"/>
    </row>
    <row r="317" spans="5:11" ht="13.15" x14ac:dyDescent="0.25">
      <c r="E317" s="135"/>
      <c r="F317" s="135"/>
      <c r="G317" s="135"/>
      <c r="H317" s="135"/>
      <c r="I317" s="135"/>
      <c r="J317" s="135"/>
      <c r="K317" s="135"/>
    </row>
    <row r="318" spans="5:11" ht="13.15" x14ac:dyDescent="0.25">
      <c r="E318" s="135"/>
      <c r="F318" s="135"/>
      <c r="G318" s="135"/>
      <c r="H318" s="135"/>
      <c r="I318" s="135"/>
      <c r="J318" s="135"/>
      <c r="K318" s="135"/>
    </row>
    <row r="319" spans="5:11" ht="13.15" x14ac:dyDescent="0.25">
      <c r="E319" s="135"/>
      <c r="F319" s="135"/>
      <c r="G319" s="135"/>
      <c r="H319" s="135"/>
      <c r="I319" s="135"/>
      <c r="J319" s="135"/>
      <c r="K319" s="135"/>
    </row>
    <row r="320" spans="5:11" ht="13.15" x14ac:dyDescent="0.25">
      <c r="E320" s="135"/>
      <c r="F320" s="135"/>
      <c r="G320" s="135"/>
      <c r="H320" s="135"/>
      <c r="I320" s="135"/>
      <c r="J320" s="135"/>
      <c r="K320" s="135"/>
    </row>
    <row r="321" spans="5:11" ht="13.15" x14ac:dyDescent="0.25">
      <c r="E321" s="135"/>
      <c r="F321" s="135"/>
      <c r="G321" s="135"/>
      <c r="H321" s="135"/>
      <c r="I321" s="135"/>
      <c r="J321" s="135"/>
      <c r="K321" s="135"/>
    </row>
    <row r="322" spans="5:11" ht="13.15" x14ac:dyDescent="0.25">
      <c r="E322" s="135"/>
      <c r="F322" s="135"/>
      <c r="G322" s="135"/>
      <c r="H322" s="135"/>
      <c r="I322" s="135"/>
      <c r="J322" s="135"/>
      <c r="K322" s="135"/>
    </row>
    <row r="323" spans="5:11" ht="13.15" x14ac:dyDescent="0.25">
      <c r="E323" s="135"/>
      <c r="F323" s="135"/>
      <c r="G323" s="135"/>
      <c r="H323" s="135"/>
      <c r="I323" s="135"/>
      <c r="J323" s="135"/>
      <c r="K323" s="135"/>
    </row>
    <row r="324" spans="5:11" ht="13.15" x14ac:dyDescent="0.25">
      <c r="E324" s="135"/>
      <c r="F324" s="135"/>
      <c r="G324" s="135"/>
      <c r="H324" s="135"/>
      <c r="I324" s="135"/>
      <c r="J324" s="135"/>
      <c r="K324" s="135"/>
    </row>
    <row r="325" spans="5:11" ht="13.15" x14ac:dyDescent="0.25">
      <c r="E325" s="135"/>
      <c r="F325" s="135"/>
      <c r="G325" s="135"/>
      <c r="H325" s="135"/>
      <c r="I325" s="135"/>
      <c r="J325" s="135"/>
      <c r="K325" s="135"/>
    </row>
    <row r="326" spans="5:11" ht="13.15" x14ac:dyDescent="0.25">
      <c r="E326" s="135"/>
      <c r="F326" s="135"/>
      <c r="G326" s="135"/>
      <c r="H326" s="135"/>
      <c r="I326" s="135"/>
      <c r="J326" s="135"/>
      <c r="K326" s="135"/>
    </row>
    <row r="327" spans="5:11" ht="13.15" x14ac:dyDescent="0.25">
      <c r="E327" s="135"/>
      <c r="F327" s="135"/>
      <c r="G327" s="135"/>
      <c r="H327" s="135"/>
      <c r="I327" s="135"/>
      <c r="J327" s="135"/>
      <c r="K327" s="135"/>
    </row>
    <row r="328" spans="5:11" ht="13.15" x14ac:dyDescent="0.25">
      <c r="E328" s="135"/>
      <c r="F328" s="135"/>
      <c r="G328" s="135"/>
      <c r="H328" s="135"/>
      <c r="I328" s="135"/>
      <c r="J328" s="135"/>
      <c r="K328" s="135"/>
    </row>
    <row r="329" spans="5:11" ht="13.15" x14ac:dyDescent="0.25">
      <c r="E329" s="135"/>
      <c r="F329" s="135"/>
      <c r="G329" s="135"/>
      <c r="H329" s="135"/>
      <c r="I329" s="135"/>
      <c r="J329" s="135"/>
      <c r="K329" s="135"/>
    </row>
    <row r="330" spans="5:11" ht="13.15" x14ac:dyDescent="0.25">
      <c r="E330" s="135"/>
      <c r="F330" s="135"/>
      <c r="G330" s="135"/>
      <c r="H330" s="135"/>
      <c r="I330" s="135"/>
      <c r="J330" s="135"/>
      <c r="K330" s="135"/>
    </row>
    <row r="331" spans="5:11" ht="13.15" x14ac:dyDescent="0.25">
      <c r="E331" s="135"/>
      <c r="F331" s="135"/>
      <c r="G331" s="135"/>
      <c r="H331" s="135"/>
      <c r="I331" s="135"/>
      <c r="J331" s="135"/>
      <c r="K331" s="135"/>
    </row>
    <row r="332" spans="5:11" ht="13.15" x14ac:dyDescent="0.25">
      <c r="E332" s="135"/>
      <c r="F332" s="135"/>
      <c r="G332" s="135"/>
      <c r="H332" s="135"/>
      <c r="I332" s="135"/>
      <c r="J332" s="135"/>
      <c r="K332" s="135"/>
    </row>
    <row r="333" spans="5:11" ht="13.15" x14ac:dyDescent="0.25">
      <c r="E333" s="135"/>
      <c r="F333" s="135"/>
      <c r="G333" s="135"/>
      <c r="H333" s="135"/>
      <c r="I333" s="135"/>
      <c r="J333" s="135"/>
      <c r="K333" s="135"/>
    </row>
    <row r="334" spans="5:11" ht="13.15" x14ac:dyDescent="0.25">
      <c r="E334" s="135"/>
      <c r="F334" s="135"/>
      <c r="G334" s="135"/>
      <c r="H334" s="135"/>
      <c r="I334" s="135"/>
      <c r="J334" s="135"/>
      <c r="K334" s="135"/>
    </row>
    <row r="335" spans="5:11" ht="13.15" x14ac:dyDescent="0.25">
      <c r="E335" s="135"/>
      <c r="F335" s="135"/>
      <c r="G335" s="135"/>
      <c r="H335" s="135"/>
      <c r="I335" s="135"/>
      <c r="J335" s="135"/>
      <c r="K335" s="135"/>
    </row>
    <row r="336" spans="5:11" ht="13.15" x14ac:dyDescent="0.25">
      <c r="E336" s="135"/>
      <c r="F336" s="135"/>
      <c r="G336" s="135"/>
      <c r="H336" s="135"/>
      <c r="I336" s="135"/>
      <c r="J336" s="135"/>
      <c r="K336" s="135"/>
    </row>
    <row r="337" spans="5:11" ht="13.15" x14ac:dyDescent="0.25">
      <c r="E337" s="135"/>
      <c r="F337" s="135"/>
      <c r="G337" s="135"/>
      <c r="H337" s="135"/>
      <c r="I337" s="135"/>
      <c r="J337" s="135"/>
      <c r="K337" s="135"/>
    </row>
    <row r="338" spans="5:11" ht="13.15" x14ac:dyDescent="0.25">
      <c r="E338" s="135"/>
      <c r="F338" s="135"/>
      <c r="G338" s="135"/>
      <c r="H338" s="135"/>
      <c r="I338" s="135"/>
      <c r="J338" s="135"/>
      <c r="K338" s="135"/>
    </row>
    <row r="339" spans="5:11" ht="13.15" x14ac:dyDescent="0.25">
      <c r="E339" s="135"/>
      <c r="F339" s="135"/>
      <c r="G339" s="135"/>
      <c r="H339" s="135"/>
      <c r="I339" s="135"/>
      <c r="J339" s="135"/>
      <c r="K339" s="135"/>
    </row>
    <row r="340" spans="5:11" ht="13.15" x14ac:dyDescent="0.25">
      <c r="E340" s="135"/>
      <c r="F340" s="135"/>
      <c r="G340" s="135"/>
      <c r="H340" s="135"/>
      <c r="I340" s="135"/>
      <c r="J340" s="135"/>
      <c r="K340" s="135"/>
    </row>
    <row r="341" spans="5:11" ht="13.15" x14ac:dyDescent="0.25">
      <c r="E341" s="135"/>
      <c r="F341" s="135"/>
      <c r="G341" s="135"/>
      <c r="H341" s="135"/>
      <c r="I341" s="135"/>
      <c r="J341" s="135"/>
      <c r="K341" s="135"/>
    </row>
    <row r="342" spans="5:11" ht="13.15" x14ac:dyDescent="0.25">
      <c r="E342" s="135"/>
      <c r="F342" s="135"/>
      <c r="G342" s="135"/>
      <c r="H342" s="135"/>
      <c r="I342" s="135"/>
      <c r="J342" s="135"/>
      <c r="K342" s="135"/>
    </row>
    <row r="343" spans="5:11" ht="13.15" x14ac:dyDescent="0.25">
      <c r="E343" s="135"/>
      <c r="F343" s="135"/>
      <c r="G343" s="135"/>
      <c r="H343" s="135"/>
      <c r="I343" s="135"/>
      <c r="J343" s="135"/>
      <c r="K343" s="135"/>
    </row>
    <row r="344" spans="5:11" ht="13.15" x14ac:dyDescent="0.25">
      <c r="E344" s="135"/>
      <c r="F344" s="135"/>
      <c r="G344" s="135"/>
      <c r="H344" s="135"/>
      <c r="I344" s="135"/>
      <c r="J344" s="135"/>
      <c r="K344" s="135"/>
    </row>
    <row r="345" spans="5:11" ht="13.15" x14ac:dyDescent="0.25">
      <c r="E345" s="135"/>
      <c r="F345" s="135"/>
      <c r="G345" s="135"/>
      <c r="H345" s="135"/>
      <c r="I345" s="135"/>
      <c r="J345" s="135"/>
      <c r="K345" s="135"/>
    </row>
    <row r="346" spans="5:11" ht="13.15" x14ac:dyDescent="0.25">
      <c r="E346" s="135"/>
      <c r="F346" s="135"/>
      <c r="G346" s="135"/>
      <c r="H346" s="135"/>
      <c r="I346" s="135"/>
      <c r="J346" s="135"/>
      <c r="K346" s="135"/>
    </row>
    <row r="347" spans="5:11" ht="13.15" x14ac:dyDescent="0.25">
      <c r="E347" s="135"/>
      <c r="F347" s="135"/>
      <c r="G347" s="135"/>
      <c r="H347" s="135"/>
      <c r="I347" s="135"/>
      <c r="J347" s="135"/>
      <c r="K347" s="135"/>
    </row>
    <row r="348" spans="5:11" ht="13.15" x14ac:dyDescent="0.25">
      <c r="E348" s="135"/>
      <c r="F348" s="135"/>
      <c r="G348" s="135"/>
      <c r="H348" s="135"/>
      <c r="I348" s="135"/>
      <c r="J348" s="135"/>
      <c r="K348" s="135"/>
    </row>
    <row r="349" spans="5:11" ht="13.15" x14ac:dyDescent="0.25">
      <c r="E349" s="135"/>
      <c r="F349" s="135"/>
      <c r="G349" s="135"/>
      <c r="H349" s="135"/>
      <c r="I349" s="135"/>
      <c r="J349" s="135"/>
      <c r="K349" s="135"/>
    </row>
    <row r="350" spans="5:11" ht="13.15" x14ac:dyDescent="0.25">
      <c r="E350" s="135"/>
      <c r="F350" s="135"/>
      <c r="G350" s="135"/>
      <c r="H350" s="135"/>
      <c r="I350" s="135"/>
      <c r="J350" s="135"/>
      <c r="K350" s="135"/>
    </row>
    <row r="351" spans="5:11" ht="13.15" x14ac:dyDescent="0.25">
      <c r="E351" s="135"/>
      <c r="F351" s="135"/>
      <c r="G351" s="135"/>
      <c r="H351" s="135"/>
      <c r="I351" s="135"/>
      <c r="J351" s="135"/>
      <c r="K351" s="135"/>
    </row>
    <row r="352" spans="5:11" ht="13.15" x14ac:dyDescent="0.25">
      <c r="E352" s="135"/>
      <c r="F352" s="135"/>
      <c r="G352" s="135"/>
      <c r="H352" s="135"/>
      <c r="I352" s="135"/>
      <c r="J352" s="135"/>
      <c r="K352" s="135"/>
    </row>
    <row r="353" spans="5:11" ht="13.15" x14ac:dyDescent="0.25">
      <c r="E353" s="135"/>
      <c r="F353" s="135"/>
      <c r="G353" s="135"/>
      <c r="H353" s="135"/>
      <c r="I353" s="135"/>
      <c r="J353" s="135"/>
      <c r="K353" s="135"/>
    </row>
    <row r="354" spans="5:11" ht="13.15" x14ac:dyDescent="0.25">
      <c r="E354" s="135"/>
      <c r="F354" s="135"/>
      <c r="G354" s="135"/>
      <c r="H354" s="135"/>
      <c r="I354" s="135"/>
      <c r="J354" s="135"/>
      <c r="K354" s="135"/>
    </row>
    <row r="355" spans="5:11" ht="13.15" x14ac:dyDescent="0.25">
      <c r="E355" s="135"/>
      <c r="F355" s="135"/>
      <c r="G355" s="135"/>
      <c r="H355" s="135"/>
      <c r="I355" s="135"/>
      <c r="J355" s="135"/>
      <c r="K355" s="135"/>
    </row>
    <row r="356" spans="5:11" ht="13.15" x14ac:dyDescent="0.25">
      <c r="E356" s="135"/>
      <c r="F356" s="135"/>
      <c r="G356" s="135"/>
      <c r="H356" s="135"/>
      <c r="I356" s="135"/>
      <c r="J356" s="135"/>
      <c r="K356" s="135"/>
    </row>
    <row r="357" spans="5:11" ht="13.15" x14ac:dyDescent="0.25">
      <c r="E357" s="135"/>
      <c r="F357" s="135"/>
      <c r="G357" s="135"/>
      <c r="H357" s="135"/>
      <c r="I357" s="135"/>
      <c r="J357" s="135"/>
      <c r="K357" s="135"/>
    </row>
    <row r="358" spans="5:11" ht="13.15" x14ac:dyDescent="0.25">
      <c r="E358" s="135"/>
      <c r="F358" s="135"/>
      <c r="G358" s="135"/>
      <c r="H358" s="135"/>
      <c r="I358" s="135"/>
      <c r="J358" s="135"/>
      <c r="K358" s="135"/>
    </row>
    <row r="359" spans="5:11" ht="13.15" x14ac:dyDescent="0.25">
      <c r="E359" s="135"/>
      <c r="F359" s="135"/>
      <c r="G359" s="135"/>
      <c r="H359" s="135"/>
      <c r="I359" s="135"/>
      <c r="J359" s="135"/>
      <c r="K359" s="135"/>
    </row>
    <row r="360" spans="5:11" ht="13.15" x14ac:dyDescent="0.25">
      <c r="E360" s="135"/>
      <c r="F360" s="135"/>
      <c r="G360" s="135"/>
      <c r="H360" s="135"/>
      <c r="I360" s="135"/>
      <c r="J360" s="135"/>
      <c r="K360" s="135"/>
    </row>
    <row r="361" spans="5:11" ht="13.15" x14ac:dyDescent="0.25">
      <c r="E361" s="135"/>
      <c r="F361" s="135"/>
      <c r="G361" s="135"/>
      <c r="H361" s="135"/>
      <c r="I361" s="135"/>
      <c r="J361" s="135"/>
      <c r="K361" s="135"/>
    </row>
    <row r="362" spans="5:11" ht="13.15" x14ac:dyDescent="0.25">
      <c r="E362" s="135"/>
      <c r="F362" s="135"/>
      <c r="G362" s="135"/>
      <c r="H362" s="135"/>
      <c r="I362" s="135"/>
      <c r="J362" s="135"/>
      <c r="K362" s="135"/>
    </row>
    <row r="363" spans="5:11" ht="13.15" x14ac:dyDescent="0.25">
      <c r="E363" s="135"/>
      <c r="F363" s="135"/>
      <c r="G363" s="135"/>
      <c r="H363" s="135"/>
      <c r="I363" s="135"/>
      <c r="J363" s="135"/>
      <c r="K363" s="135"/>
    </row>
    <row r="364" spans="5:11" ht="13.15" x14ac:dyDescent="0.25">
      <c r="E364" s="135"/>
      <c r="F364" s="135"/>
      <c r="G364" s="135"/>
      <c r="H364" s="135"/>
      <c r="I364" s="135"/>
      <c r="J364" s="135"/>
      <c r="K364" s="135"/>
    </row>
    <row r="365" spans="5:11" ht="13.15" x14ac:dyDescent="0.25">
      <c r="E365" s="135"/>
      <c r="F365" s="135"/>
      <c r="G365" s="135"/>
      <c r="H365" s="135"/>
      <c r="I365" s="135"/>
      <c r="J365" s="135"/>
      <c r="K365" s="135"/>
    </row>
    <row r="366" spans="5:11" ht="13.15" x14ac:dyDescent="0.25">
      <c r="E366" s="135"/>
      <c r="F366" s="135"/>
      <c r="G366" s="135"/>
      <c r="H366" s="135"/>
      <c r="I366" s="135"/>
      <c r="J366" s="135"/>
      <c r="K366" s="135"/>
    </row>
    <row r="367" spans="5:11" ht="13.15" x14ac:dyDescent="0.25">
      <c r="E367" s="135"/>
      <c r="F367" s="135"/>
      <c r="G367" s="135"/>
      <c r="H367" s="135"/>
      <c r="I367" s="135"/>
      <c r="J367" s="135"/>
      <c r="K367" s="135"/>
    </row>
    <row r="368" spans="5:11" ht="13.15" x14ac:dyDescent="0.25">
      <c r="E368" s="135"/>
      <c r="F368" s="135"/>
      <c r="G368" s="135"/>
      <c r="H368" s="135"/>
      <c r="I368" s="135"/>
      <c r="J368" s="135"/>
      <c r="K368" s="135"/>
    </row>
    <row r="369" spans="5:11" ht="13.15" x14ac:dyDescent="0.25">
      <c r="E369" s="135"/>
      <c r="F369" s="135"/>
      <c r="G369" s="135"/>
      <c r="H369" s="135"/>
      <c r="I369" s="135"/>
      <c r="J369" s="135"/>
      <c r="K369" s="135"/>
    </row>
    <row r="370" spans="5:11" ht="13.15" x14ac:dyDescent="0.25">
      <c r="E370" s="135"/>
      <c r="F370" s="135"/>
      <c r="G370" s="135"/>
      <c r="H370" s="135"/>
      <c r="I370" s="135"/>
      <c r="J370" s="135"/>
      <c r="K370" s="135"/>
    </row>
    <row r="371" spans="5:11" ht="13.15" x14ac:dyDescent="0.25">
      <c r="E371" s="135"/>
      <c r="F371" s="135"/>
      <c r="G371" s="135"/>
      <c r="H371" s="135"/>
      <c r="I371" s="135"/>
      <c r="J371" s="135"/>
      <c r="K371" s="135"/>
    </row>
    <row r="372" spans="5:11" ht="13.15" x14ac:dyDescent="0.25">
      <c r="E372" s="135"/>
      <c r="F372" s="135"/>
      <c r="G372" s="135"/>
      <c r="H372" s="135"/>
      <c r="I372" s="135"/>
      <c r="J372" s="135"/>
      <c r="K372" s="135"/>
    </row>
    <row r="373" spans="5:11" ht="13.15" x14ac:dyDescent="0.25">
      <c r="E373" s="135"/>
      <c r="F373" s="135"/>
      <c r="G373" s="135"/>
      <c r="H373" s="135"/>
      <c r="I373" s="135"/>
      <c r="J373" s="135"/>
      <c r="K373" s="135"/>
    </row>
    <row r="374" spans="5:11" ht="13.15" x14ac:dyDescent="0.25">
      <c r="E374" s="135"/>
      <c r="F374" s="135"/>
      <c r="G374" s="135"/>
      <c r="H374" s="135"/>
      <c r="I374" s="135"/>
      <c r="J374" s="135"/>
      <c r="K374" s="135"/>
    </row>
    <row r="375" spans="5:11" ht="13.15" x14ac:dyDescent="0.25">
      <c r="E375" s="135"/>
      <c r="F375" s="135"/>
      <c r="G375" s="135"/>
      <c r="H375" s="135"/>
      <c r="I375" s="135"/>
      <c r="J375" s="135"/>
      <c r="K375" s="135"/>
    </row>
    <row r="376" spans="5:11" ht="13.15" x14ac:dyDescent="0.25">
      <c r="E376" s="135"/>
      <c r="F376" s="135"/>
      <c r="G376" s="135"/>
      <c r="H376" s="135"/>
      <c r="I376" s="135"/>
      <c r="J376" s="135"/>
      <c r="K376" s="135"/>
    </row>
    <row r="377" spans="5:11" ht="13.15" x14ac:dyDescent="0.25">
      <c r="E377" s="135"/>
      <c r="F377" s="135"/>
      <c r="G377" s="135"/>
      <c r="H377" s="135"/>
      <c r="I377" s="135"/>
      <c r="J377" s="135"/>
      <c r="K377" s="135"/>
    </row>
    <row r="378" spans="5:11" ht="13.15" x14ac:dyDescent="0.25">
      <c r="E378" s="135"/>
      <c r="F378" s="135"/>
      <c r="G378" s="135"/>
      <c r="H378" s="135"/>
      <c r="I378" s="135"/>
      <c r="J378" s="135"/>
      <c r="K378" s="135"/>
    </row>
    <row r="379" spans="5:11" ht="13.15" x14ac:dyDescent="0.25">
      <c r="E379" s="135"/>
      <c r="F379" s="135"/>
      <c r="G379" s="135"/>
      <c r="H379" s="135"/>
      <c r="I379" s="135"/>
      <c r="J379" s="135"/>
      <c r="K379" s="135"/>
    </row>
    <row r="380" spans="5:11" ht="13.15" x14ac:dyDescent="0.25">
      <c r="E380" s="135"/>
      <c r="F380" s="135"/>
      <c r="G380" s="135"/>
      <c r="H380" s="135"/>
      <c r="I380" s="135"/>
      <c r="J380" s="135"/>
      <c r="K380" s="135"/>
    </row>
    <row r="381" spans="5:11" ht="13.15" x14ac:dyDescent="0.25">
      <c r="E381" s="135"/>
      <c r="F381" s="135"/>
      <c r="G381" s="135"/>
      <c r="H381" s="135"/>
      <c r="I381" s="135"/>
      <c r="J381" s="135"/>
      <c r="K381" s="135"/>
    </row>
    <row r="382" spans="5:11" ht="13.15" x14ac:dyDescent="0.25">
      <c r="E382" s="135"/>
      <c r="F382" s="135"/>
      <c r="G382" s="135"/>
      <c r="H382" s="135"/>
      <c r="I382" s="135"/>
      <c r="J382" s="135"/>
      <c r="K382" s="135"/>
    </row>
    <row r="383" spans="5:11" ht="13.15" x14ac:dyDescent="0.25">
      <c r="E383" s="135"/>
      <c r="F383" s="135"/>
      <c r="G383" s="135"/>
      <c r="H383" s="135"/>
      <c r="I383" s="135"/>
      <c r="J383" s="135"/>
      <c r="K383" s="135"/>
    </row>
    <row r="384" spans="5:11" ht="13.15" x14ac:dyDescent="0.25">
      <c r="E384" s="135"/>
      <c r="F384" s="135"/>
      <c r="G384" s="135"/>
      <c r="H384" s="135"/>
      <c r="I384" s="135"/>
      <c r="J384" s="135"/>
      <c r="K384" s="135"/>
    </row>
    <row r="385" spans="5:11" ht="13.15" x14ac:dyDescent="0.25">
      <c r="E385" s="135"/>
      <c r="F385" s="135"/>
      <c r="G385" s="135"/>
      <c r="H385" s="135"/>
      <c r="I385" s="135"/>
      <c r="J385" s="135"/>
      <c r="K385" s="135"/>
    </row>
    <row r="386" spans="5:11" ht="13.15" x14ac:dyDescent="0.25">
      <c r="E386" s="135"/>
      <c r="F386" s="135"/>
      <c r="G386" s="135"/>
      <c r="H386" s="135"/>
      <c r="I386" s="135"/>
      <c r="J386" s="135"/>
      <c r="K386" s="135"/>
    </row>
    <row r="387" spans="5:11" ht="13.15" x14ac:dyDescent="0.25">
      <c r="E387" s="135"/>
      <c r="F387" s="135"/>
      <c r="G387" s="135"/>
      <c r="H387" s="135"/>
      <c r="I387" s="135"/>
      <c r="J387" s="135"/>
      <c r="K387" s="135"/>
    </row>
    <row r="388" spans="5:11" ht="13.15" x14ac:dyDescent="0.25">
      <c r="E388" s="135"/>
      <c r="F388" s="135"/>
      <c r="G388" s="135"/>
      <c r="H388" s="135"/>
      <c r="I388" s="135"/>
      <c r="J388" s="135"/>
      <c r="K388" s="135"/>
    </row>
    <row r="389" spans="5:11" ht="13.15" x14ac:dyDescent="0.25">
      <c r="E389" s="135"/>
      <c r="F389" s="135"/>
      <c r="G389" s="135"/>
      <c r="H389" s="135"/>
      <c r="I389" s="135"/>
      <c r="J389" s="135"/>
      <c r="K389" s="135"/>
    </row>
    <row r="390" spans="5:11" ht="13.15" x14ac:dyDescent="0.25">
      <c r="E390" s="135"/>
      <c r="F390" s="135"/>
      <c r="G390" s="135"/>
      <c r="H390" s="135"/>
      <c r="I390" s="135"/>
      <c r="J390" s="135"/>
      <c r="K390" s="135"/>
    </row>
    <row r="391" spans="5:11" ht="13.15" x14ac:dyDescent="0.25">
      <c r="E391" s="135"/>
      <c r="F391" s="135"/>
      <c r="G391" s="135"/>
      <c r="H391" s="135"/>
      <c r="I391" s="135"/>
      <c r="J391" s="135"/>
      <c r="K391" s="135"/>
    </row>
    <row r="392" spans="5:11" ht="13.15" x14ac:dyDescent="0.25">
      <c r="E392" s="135"/>
      <c r="F392" s="135"/>
      <c r="G392" s="135"/>
      <c r="H392" s="135"/>
      <c r="I392" s="135"/>
      <c r="J392" s="135"/>
      <c r="K392" s="135"/>
    </row>
    <row r="393" spans="5:11" ht="13.15" x14ac:dyDescent="0.25">
      <c r="E393" s="135"/>
      <c r="F393" s="135"/>
      <c r="G393" s="135"/>
      <c r="H393" s="135"/>
      <c r="I393" s="135"/>
      <c r="J393" s="135"/>
      <c r="K393" s="135"/>
    </row>
    <row r="394" spans="5:11" ht="13.15" x14ac:dyDescent="0.25">
      <c r="E394" s="135"/>
      <c r="F394" s="135"/>
      <c r="G394" s="135"/>
      <c r="H394" s="135"/>
      <c r="I394" s="135"/>
      <c r="J394" s="135"/>
      <c r="K394" s="135"/>
    </row>
    <row r="395" spans="5:11" ht="13.15" x14ac:dyDescent="0.25">
      <c r="E395" s="135"/>
      <c r="F395" s="135"/>
      <c r="G395" s="135"/>
      <c r="H395" s="135"/>
      <c r="I395" s="135"/>
      <c r="J395" s="135"/>
      <c r="K395" s="135"/>
    </row>
    <row r="396" spans="5:11" ht="13.15" x14ac:dyDescent="0.25">
      <c r="E396" s="135"/>
      <c r="F396" s="135"/>
      <c r="G396" s="135"/>
      <c r="H396" s="135"/>
      <c r="I396" s="135"/>
      <c r="J396" s="135"/>
      <c r="K396" s="135"/>
    </row>
    <row r="397" spans="5:11" ht="13.15" x14ac:dyDescent="0.25">
      <c r="E397" s="135"/>
      <c r="F397" s="135"/>
      <c r="G397" s="135"/>
      <c r="H397" s="135"/>
      <c r="I397" s="135"/>
      <c r="J397" s="135"/>
      <c r="K397" s="135"/>
    </row>
    <row r="398" spans="5:11" ht="13.15" x14ac:dyDescent="0.25">
      <c r="E398" s="135"/>
      <c r="F398" s="135"/>
      <c r="G398" s="135"/>
      <c r="H398" s="135"/>
      <c r="I398" s="135"/>
      <c r="J398" s="135"/>
      <c r="K398" s="135"/>
    </row>
    <row r="399" spans="5:11" ht="13.15" x14ac:dyDescent="0.25">
      <c r="E399" s="135"/>
      <c r="F399" s="135"/>
      <c r="G399" s="135"/>
      <c r="H399" s="135"/>
      <c r="I399" s="135"/>
      <c r="J399" s="135"/>
      <c r="K399" s="135"/>
    </row>
    <row r="400" spans="5:11" ht="13.15" x14ac:dyDescent="0.25">
      <c r="E400" s="135"/>
      <c r="F400" s="135"/>
      <c r="G400" s="135"/>
      <c r="H400" s="135"/>
      <c r="I400" s="135"/>
      <c r="J400" s="135"/>
      <c r="K400" s="135"/>
    </row>
    <row r="401" spans="5:11" ht="13.15" x14ac:dyDescent="0.25">
      <c r="E401" s="135"/>
      <c r="F401" s="135"/>
      <c r="G401" s="135"/>
      <c r="H401" s="135"/>
      <c r="I401" s="135"/>
      <c r="J401" s="135"/>
      <c r="K401" s="135"/>
    </row>
    <row r="402" spans="5:11" ht="13.15" x14ac:dyDescent="0.25">
      <c r="E402" s="135"/>
      <c r="F402" s="135"/>
      <c r="G402" s="135"/>
      <c r="H402" s="135"/>
      <c r="I402" s="135"/>
      <c r="J402" s="135"/>
      <c r="K402" s="135"/>
    </row>
    <row r="403" spans="5:11" ht="13.15" x14ac:dyDescent="0.25">
      <c r="E403" s="135"/>
      <c r="F403" s="135"/>
      <c r="G403" s="135"/>
      <c r="H403" s="135"/>
      <c r="I403" s="135"/>
      <c r="J403" s="135"/>
      <c r="K403" s="135"/>
    </row>
    <row r="404" spans="5:11" ht="13.15" x14ac:dyDescent="0.25">
      <c r="E404" s="135"/>
      <c r="F404" s="135"/>
      <c r="G404" s="135"/>
      <c r="H404" s="135"/>
      <c r="I404" s="135"/>
      <c r="J404" s="135"/>
      <c r="K404" s="135"/>
    </row>
    <row r="405" spans="5:11" ht="13.15" x14ac:dyDescent="0.25">
      <c r="E405" s="135"/>
      <c r="F405" s="135"/>
      <c r="G405" s="135"/>
      <c r="H405" s="135"/>
      <c r="I405" s="135"/>
      <c r="J405" s="135"/>
      <c r="K405" s="135"/>
    </row>
    <row r="406" spans="5:11" ht="13.15" x14ac:dyDescent="0.25">
      <c r="E406" s="135"/>
      <c r="F406" s="135"/>
      <c r="G406" s="135"/>
      <c r="H406" s="135"/>
      <c r="I406" s="135"/>
      <c r="J406" s="135"/>
      <c r="K406" s="135"/>
    </row>
    <row r="407" spans="5:11" ht="13.15" x14ac:dyDescent="0.25">
      <c r="E407" s="135"/>
      <c r="F407" s="135"/>
      <c r="G407" s="135"/>
      <c r="H407" s="135"/>
      <c r="I407" s="135"/>
      <c r="J407" s="135"/>
      <c r="K407" s="135"/>
    </row>
    <row r="408" spans="5:11" ht="13.15" x14ac:dyDescent="0.25">
      <c r="E408" s="135"/>
      <c r="F408" s="135"/>
      <c r="G408" s="135"/>
      <c r="H408" s="135"/>
      <c r="I408" s="135"/>
      <c r="J408" s="135"/>
      <c r="K408" s="135"/>
    </row>
    <row r="409" spans="5:11" ht="13.15" x14ac:dyDescent="0.25">
      <c r="E409" s="135"/>
      <c r="F409" s="135"/>
      <c r="G409" s="135"/>
      <c r="H409" s="135"/>
      <c r="I409" s="135"/>
      <c r="J409" s="135"/>
      <c r="K409" s="135"/>
    </row>
    <row r="410" spans="5:11" ht="13.15" x14ac:dyDescent="0.25">
      <c r="E410" s="135"/>
      <c r="F410" s="135"/>
      <c r="G410" s="135"/>
      <c r="H410" s="135"/>
      <c r="I410" s="135"/>
      <c r="J410" s="135"/>
      <c r="K410" s="135"/>
    </row>
    <row r="411" spans="5:11" ht="13.15" x14ac:dyDescent="0.25">
      <c r="E411" s="135"/>
      <c r="F411" s="135"/>
      <c r="G411" s="135"/>
      <c r="H411" s="135"/>
      <c r="I411" s="135"/>
      <c r="J411" s="135"/>
      <c r="K411" s="135"/>
    </row>
    <row r="412" spans="5:11" ht="13.15" x14ac:dyDescent="0.25">
      <c r="E412" s="135"/>
      <c r="F412" s="135"/>
      <c r="G412" s="135"/>
      <c r="H412" s="135"/>
      <c r="I412" s="135"/>
      <c r="J412" s="135"/>
      <c r="K412" s="135"/>
    </row>
    <row r="413" spans="5:11" ht="13.15" x14ac:dyDescent="0.25">
      <c r="E413" s="135"/>
      <c r="F413" s="135"/>
      <c r="G413" s="135"/>
      <c r="H413" s="135"/>
      <c r="I413" s="135"/>
      <c r="J413" s="135"/>
      <c r="K413" s="135"/>
    </row>
    <row r="414" spans="5:11" ht="13.15" x14ac:dyDescent="0.25">
      <c r="E414" s="135"/>
      <c r="F414" s="135"/>
      <c r="G414" s="135"/>
      <c r="H414" s="135"/>
      <c r="I414" s="135"/>
      <c r="J414" s="135"/>
      <c r="K414" s="135"/>
    </row>
    <row r="415" spans="5:11" ht="13.15" x14ac:dyDescent="0.25">
      <c r="E415" s="135"/>
      <c r="F415" s="135"/>
      <c r="G415" s="135"/>
      <c r="H415" s="135"/>
      <c r="I415" s="135"/>
      <c r="J415" s="135"/>
      <c r="K415" s="135"/>
    </row>
    <row r="416" spans="5:11" ht="13.15" x14ac:dyDescent="0.25">
      <c r="E416" s="135"/>
      <c r="F416" s="135"/>
      <c r="G416" s="135"/>
      <c r="H416" s="135"/>
      <c r="I416" s="135"/>
      <c r="J416" s="135"/>
      <c r="K416" s="135"/>
    </row>
    <row r="417" spans="5:11" ht="13.15" x14ac:dyDescent="0.25">
      <c r="E417" s="135"/>
      <c r="F417" s="135"/>
      <c r="G417" s="135"/>
      <c r="H417" s="135"/>
      <c r="I417" s="135"/>
      <c r="J417" s="135"/>
      <c r="K417" s="135"/>
    </row>
    <row r="418" spans="5:11" ht="13.15" x14ac:dyDescent="0.25">
      <c r="E418" s="135"/>
      <c r="F418" s="135"/>
      <c r="G418" s="135"/>
      <c r="H418" s="135"/>
      <c r="I418" s="135"/>
      <c r="J418" s="135"/>
      <c r="K418" s="135"/>
    </row>
    <row r="419" spans="5:11" ht="13.15" x14ac:dyDescent="0.25">
      <c r="E419" s="135"/>
      <c r="F419" s="135"/>
      <c r="G419" s="135"/>
      <c r="H419" s="135"/>
      <c r="I419" s="135"/>
      <c r="J419" s="135"/>
      <c r="K419" s="135"/>
    </row>
    <row r="420" spans="5:11" ht="13.15" x14ac:dyDescent="0.25">
      <c r="E420" s="135"/>
      <c r="F420" s="135"/>
      <c r="G420" s="135"/>
      <c r="H420" s="135"/>
      <c r="I420" s="135"/>
      <c r="J420" s="135"/>
      <c r="K420" s="135"/>
    </row>
    <row r="421" spans="5:11" ht="13.15" x14ac:dyDescent="0.25">
      <c r="E421" s="135"/>
      <c r="F421" s="135"/>
      <c r="G421" s="135"/>
      <c r="H421" s="135"/>
      <c r="I421" s="135"/>
      <c r="J421" s="135"/>
      <c r="K421" s="135"/>
    </row>
    <row r="422" spans="5:11" ht="13.15" x14ac:dyDescent="0.25">
      <c r="E422" s="135"/>
      <c r="F422" s="135"/>
      <c r="G422" s="135"/>
      <c r="H422" s="135"/>
      <c r="I422" s="135"/>
      <c r="J422" s="135"/>
      <c r="K422" s="135"/>
    </row>
    <row r="423" spans="5:11" ht="13.15" x14ac:dyDescent="0.25">
      <c r="E423" s="135"/>
      <c r="F423" s="135"/>
      <c r="G423" s="135"/>
      <c r="H423" s="135"/>
      <c r="I423" s="135"/>
      <c r="J423" s="135"/>
      <c r="K423" s="135"/>
    </row>
    <row r="424" spans="5:11" ht="13.15" x14ac:dyDescent="0.25">
      <c r="E424" s="135"/>
      <c r="F424" s="135"/>
      <c r="G424" s="135"/>
      <c r="H424" s="135"/>
      <c r="I424" s="135"/>
      <c r="J424" s="135"/>
      <c r="K424" s="135"/>
    </row>
    <row r="425" spans="5:11" ht="13.15" x14ac:dyDescent="0.25">
      <c r="E425" s="135"/>
      <c r="F425" s="135"/>
      <c r="G425" s="135"/>
      <c r="H425" s="135"/>
      <c r="I425" s="135"/>
      <c r="J425" s="135"/>
      <c r="K425" s="135"/>
    </row>
    <row r="426" spans="5:11" ht="13.15" x14ac:dyDescent="0.25">
      <c r="E426" s="135"/>
      <c r="F426" s="135"/>
      <c r="G426" s="135"/>
      <c r="H426" s="135"/>
      <c r="I426" s="135"/>
      <c r="J426" s="135"/>
      <c r="K426" s="135"/>
    </row>
    <row r="427" spans="5:11" ht="13.15" x14ac:dyDescent="0.25">
      <c r="E427" s="135"/>
      <c r="F427" s="135"/>
      <c r="G427" s="135"/>
      <c r="H427" s="135"/>
      <c r="I427" s="135"/>
      <c r="J427" s="135"/>
      <c r="K427" s="135"/>
    </row>
    <row r="428" spans="5:11" ht="13.15" x14ac:dyDescent="0.25">
      <c r="E428" s="135"/>
      <c r="F428" s="135"/>
      <c r="G428" s="135"/>
      <c r="H428" s="135"/>
      <c r="I428" s="135"/>
      <c r="J428" s="135"/>
      <c r="K428" s="135"/>
    </row>
    <row r="429" spans="5:11" ht="13.15" x14ac:dyDescent="0.25">
      <c r="E429" s="135"/>
      <c r="F429" s="135"/>
      <c r="G429" s="135"/>
      <c r="H429" s="135"/>
      <c r="I429" s="135"/>
      <c r="J429" s="135"/>
      <c r="K429" s="135"/>
    </row>
    <row r="430" spans="5:11" ht="13.15" x14ac:dyDescent="0.25">
      <c r="E430" s="135"/>
      <c r="F430" s="135"/>
      <c r="G430" s="135"/>
      <c r="H430" s="135"/>
      <c r="I430" s="135"/>
      <c r="J430" s="135"/>
      <c r="K430" s="135"/>
    </row>
    <row r="431" spans="5:11" ht="13.15" x14ac:dyDescent="0.25">
      <c r="E431" s="135"/>
      <c r="F431" s="135"/>
      <c r="G431" s="135"/>
      <c r="H431" s="135"/>
      <c r="I431" s="135"/>
      <c r="J431" s="135"/>
      <c r="K431" s="135"/>
    </row>
    <row r="432" spans="5:11" ht="13.15" x14ac:dyDescent="0.25">
      <c r="E432" s="135"/>
      <c r="F432" s="135"/>
      <c r="G432" s="135"/>
      <c r="H432" s="135"/>
      <c r="I432" s="135"/>
      <c r="J432" s="135"/>
      <c r="K432" s="135"/>
    </row>
    <row r="433" spans="5:11" ht="13.15" x14ac:dyDescent="0.25">
      <c r="E433" s="135"/>
      <c r="F433" s="135"/>
      <c r="G433" s="135"/>
      <c r="H433" s="135"/>
      <c r="I433" s="135"/>
      <c r="J433" s="135"/>
      <c r="K433" s="135"/>
    </row>
    <row r="434" spans="5:11" ht="13.15" x14ac:dyDescent="0.25">
      <c r="E434" s="135"/>
      <c r="F434" s="135"/>
      <c r="G434" s="135"/>
      <c r="H434" s="135"/>
      <c r="I434" s="135"/>
      <c r="J434" s="135"/>
      <c r="K434" s="135"/>
    </row>
    <row r="435" spans="5:11" ht="13.15" x14ac:dyDescent="0.25">
      <c r="E435" s="135"/>
      <c r="F435" s="135"/>
      <c r="G435" s="135"/>
      <c r="H435" s="135"/>
      <c r="I435" s="135"/>
      <c r="J435" s="135"/>
      <c r="K435" s="135"/>
    </row>
    <row r="436" spans="5:11" ht="13.15" x14ac:dyDescent="0.25">
      <c r="E436" s="135"/>
      <c r="F436" s="135"/>
      <c r="G436" s="135"/>
      <c r="H436" s="135"/>
      <c r="I436" s="135"/>
      <c r="J436" s="135"/>
      <c r="K436" s="135"/>
    </row>
    <row r="437" spans="5:11" ht="13.15" x14ac:dyDescent="0.25">
      <c r="E437" s="135"/>
      <c r="F437" s="135"/>
      <c r="G437" s="135"/>
      <c r="H437" s="135"/>
      <c r="I437" s="135"/>
      <c r="J437" s="135"/>
      <c r="K437" s="135"/>
    </row>
    <row r="438" spans="5:11" ht="13.15" x14ac:dyDescent="0.25">
      <c r="E438" s="135"/>
      <c r="F438" s="135"/>
      <c r="G438" s="135"/>
      <c r="H438" s="135"/>
      <c r="I438" s="135"/>
      <c r="J438" s="135"/>
      <c r="K438" s="135"/>
    </row>
    <row r="439" spans="5:11" ht="13.15" x14ac:dyDescent="0.25">
      <c r="E439" s="135"/>
      <c r="F439" s="135"/>
      <c r="G439" s="135"/>
      <c r="H439" s="135"/>
      <c r="I439" s="135"/>
      <c r="J439" s="135"/>
      <c r="K439" s="135"/>
    </row>
    <row r="440" spans="5:11" ht="13.15" x14ac:dyDescent="0.25">
      <c r="E440" s="135"/>
      <c r="F440" s="135"/>
      <c r="G440" s="135"/>
      <c r="H440" s="135"/>
      <c r="I440" s="135"/>
      <c r="J440" s="135"/>
      <c r="K440" s="135"/>
    </row>
    <row r="441" spans="5:11" ht="13.15" x14ac:dyDescent="0.25">
      <c r="E441" s="135"/>
      <c r="F441" s="135"/>
      <c r="G441" s="135"/>
      <c r="H441" s="135"/>
      <c r="I441" s="135"/>
      <c r="J441" s="135"/>
      <c r="K441" s="135"/>
    </row>
    <row r="442" spans="5:11" ht="13.15" x14ac:dyDescent="0.25">
      <c r="E442" s="135"/>
      <c r="F442" s="135"/>
      <c r="G442" s="135"/>
      <c r="H442" s="135"/>
      <c r="I442" s="135"/>
      <c r="J442" s="135"/>
      <c r="K442" s="135"/>
    </row>
    <row r="443" spans="5:11" ht="13.15" x14ac:dyDescent="0.25">
      <c r="E443" s="135"/>
      <c r="F443" s="135"/>
      <c r="G443" s="135"/>
      <c r="H443" s="135"/>
      <c r="I443" s="135"/>
      <c r="J443" s="135"/>
      <c r="K443" s="135"/>
    </row>
    <row r="444" spans="5:11" ht="13.15" x14ac:dyDescent="0.25">
      <c r="E444" s="135"/>
      <c r="F444" s="135"/>
      <c r="G444" s="135"/>
      <c r="H444" s="135"/>
      <c r="I444" s="135"/>
      <c r="J444" s="135"/>
      <c r="K444" s="135"/>
    </row>
    <row r="445" spans="5:11" ht="13.15" x14ac:dyDescent="0.25">
      <c r="E445" s="135"/>
      <c r="F445" s="135"/>
      <c r="G445" s="135"/>
      <c r="H445" s="135"/>
      <c r="I445" s="135"/>
      <c r="J445" s="135"/>
      <c r="K445" s="135"/>
    </row>
    <row r="446" spans="5:11" ht="13.15" x14ac:dyDescent="0.25">
      <c r="E446" s="135"/>
      <c r="F446" s="135"/>
      <c r="G446" s="135"/>
      <c r="H446" s="135"/>
      <c r="I446" s="135"/>
      <c r="J446" s="135"/>
      <c r="K446" s="135"/>
    </row>
    <row r="447" spans="5:11" ht="13.15" x14ac:dyDescent="0.25">
      <c r="E447" s="135"/>
      <c r="F447" s="135"/>
      <c r="G447" s="135"/>
      <c r="H447" s="135"/>
      <c r="I447" s="135"/>
      <c r="J447" s="135"/>
      <c r="K447" s="135"/>
    </row>
    <row r="448" spans="5:11" ht="13.15" x14ac:dyDescent="0.25">
      <c r="E448" s="135"/>
      <c r="F448" s="135"/>
      <c r="G448" s="135"/>
      <c r="H448" s="135"/>
      <c r="I448" s="135"/>
      <c r="J448" s="135"/>
      <c r="K448" s="135"/>
    </row>
    <row r="449" spans="5:11" ht="13.15" x14ac:dyDescent="0.25">
      <c r="E449" s="135"/>
      <c r="F449" s="135"/>
      <c r="G449" s="135"/>
      <c r="H449" s="135"/>
      <c r="I449" s="135"/>
      <c r="J449" s="135"/>
      <c r="K449" s="135"/>
    </row>
    <row r="450" spans="5:11" ht="13.15" x14ac:dyDescent="0.25">
      <c r="E450" s="135"/>
      <c r="F450" s="135"/>
      <c r="G450" s="135"/>
      <c r="H450" s="135"/>
      <c r="I450" s="135"/>
      <c r="J450" s="135"/>
      <c r="K450" s="135"/>
    </row>
    <row r="451" spans="5:11" ht="13.15" x14ac:dyDescent="0.25">
      <c r="E451" s="135"/>
      <c r="F451" s="135"/>
      <c r="G451" s="135"/>
      <c r="H451" s="135"/>
      <c r="I451" s="135"/>
      <c r="J451" s="135"/>
      <c r="K451" s="135"/>
    </row>
    <row r="452" spans="5:11" ht="13.15" x14ac:dyDescent="0.25">
      <c r="E452" s="135"/>
      <c r="F452" s="135"/>
      <c r="G452" s="135"/>
      <c r="H452" s="135"/>
      <c r="I452" s="135"/>
      <c r="J452" s="135"/>
      <c r="K452" s="135"/>
    </row>
    <row r="453" spans="5:11" ht="13.15" x14ac:dyDescent="0.25">
      <c r="E453" s="135"/>
      <c r="F453" s="135"/>
      <c r="G453" s="135"/>
      <c r="H453" s="135"/>
      <c r="I453" s="135"/>
      <c r="J453" s="135"/>
      <c r="K453" s="135"/>
    </row>
    <row r="454" spans="5:11" ht="13.15" x14ac:dyDescent="0.25">
      <c r="E454" s="135"/>
      <c r="F454" s="135"/>
      <c r="G454" s="135"/>
      <c r="H454" s="135"/>
      <c r="I454" s="135"/>
      <c r="J454" s="135"/>
      <c r="K454" s="135"/>
    </row>
    <row r="455" spans="5:11" ht="13.15" x14ac:dyDescent="0.25">
      <c r="E455" s="135"/>
      <c r="F455" s="135"/>
      <c r="G455" s="135"/>
      <c r="H455" s="135"/>
      <c r="I455" s="135"/>
      <c r="J455" s="135"/>
      <c r="K455" s="135"/>
    </row>
    <row r="456" spans="5:11" ht="13.15" x14ac:dyDescent="0.25">
      <c r="E456" s="135"/>
      <c r="F456" s="135"/>
      <c r="G456" s="135"/>
      <c r="H456" s="135"/>
      <c r="I456" s="135"/>
      <c r="J456" s="135"/>
      <c r="K456" s="135"/>
    </row>
    <row r="457" spans="5:11" ht="13.15" x14ac:dyDescent="0.25">
      <c r="E457" s="135"/>
      <c r="F457" s="135"/>
      <c r="G457" s="135"/>
      <c r="H457" s="135"/>
      <c r="I457" s="135"/>
      <c r="J457" s="135"/>
      <c r="K457" s="135"/>
    </row>
    <row r="458" spans="5:11" ht="13.15" x14ac:dyDescent="0.25">
      <c r="E458" s="135"/>
      <c r="F458" s="135"/>
      <c r="G458" s="135"/>
      <c r="H458" s="135"/>
      <c r="I458" s="135"/>
      <c r="J458" s="135"/>
      <c r="K458" s="135"/>
    </row>
    <row r="459" spans="5:11" ht="13.15" x14ac:dyDescent="0.25">
      <c r="E459" s="135"/>
      <c r="F459" s="135"/>
      <c r="G459" s="135"/>
      <c r="H459" s="135"/>
      <c r="I459" s="135"/>
      <c r="J459" s="135"/>
      <c r="K459" s="135"/>
    </row>
    <row r="460" spans="5:11" ht="13.15" x14ac:dyDescent="0.25">
      <c r="E460" s="135"/>
      <c r="F460" s="135"/>
      <c r="G460" s="135"/>
      <c r="H460" s="135"/>
      <c r="I460" s="135"/>
      <c r="J460" s="135"/>
      <c r="K460" s="135"/>
    </row>
    <row r="461" spans="5:11" ht="13.15" x14ac:dyDescent="0.25">
      <c r="E461" s="135"/>
      <c r="F461" s="135"/>
      <c r="G461" s="135"/>
      <c r="H461" s="135"/>
      <c r="I461" s="135"/>
      <c r="J461" s="135"/>
      <c r="K461" s="135"/>
    </row>
    <row r="462" spans="5:11" ht="13.15" x14ac:dyDescent="0.25">
      <c r="E462" s="135"/>
      <c r="F462" s="135"/>
      <c r="G462" s="135"/>
      <c r="H462" s="135"/>
      <c r="I462" s="135"/>
      <c r="J462" s="135"/>
      <c r="K462" s="135"/>
    </row>
    <row r="463" spans="5:11" ht="13.15" x14ac:dyDescent="0.25">
      <c r="E463" s="135"/>
      <c r="F463" s="135"/>
      <c r="G463" s="135"/>
      <c r="H463" s="135"/>
      <c r="I463" s="135"/>
      <c r="J463" s="135"/>
      <c r="K463" s="135"/>
    </row>
    <row r="464" spans="5:11" ht="13.15" x14ac:dyDescent="0.25">
      <c r="E464" s="135"/>
      <c r="F464" s="135"/>
      <c r="G464" s="135"/>
      <c r="H464" s="135"/>
      <c r="I464" s="135"/>
      <c r="J464" s="135"/>
      <c r="K464" s="135"/>
    </row>
    <row r="465" spans="5:11" ht="13.15" x14ac:dyDescent="0.25">
      <c r="E465" s="135"/>
      <c r="F465" s="135"/>
      <c r="G465" s="135"/>
      <c r="H465" s="135"/>
      <c r="I465" s="135"/>
      <c r="J465" s="135"/>
      <c r="K465" s="135"/>
    </row>
    <row r="466" spans="5:11" ht="13.15" x14ac:dyDescent="0.25">
      <c r="E466" s="135"/>
      <c r="F466" s="135"/>
      <c r="G466" s="135"/>
      <c r="H466" s="135"/>
      <c r="I466" s="135"/>
      <c r="J466" s="135"/>
      <c r="K466" s="135"/>
    </row>
    <row r="467" spans="5:11" ht="13.15" x14ac:dyDescent="0.25">
      <c r="E467" s="135"/>
      <c r="F467" s="135"/>
      <c r="G467" s="135"/>
      <c r="H467" s="135"/>
      <c r="I467" s="135"/>
      <c r="J467" s="135"/>
      <c r="K467" s="135"/>
    </row>
    <row r="468" spans="5:11" ht="13.15" x14ac:dyDescent="0.25">
      <c r="E468" s="135"/>
      <c r="F468" s="135"/>
      <c r="G468" s="135"/>
      <c r="H468" s="135"/>
      <c r="I468" s="135"/>
      <c r="J468" s="135"/>
      <c r="K468" s="135"/>
    </row>
    <row r="469" spans="5:11" ht="13.15" x14ac:dyDescent="0.25">
      <c r="E469" s="135"/>
      <c r="F469" s="135"/>
      <c r="G469" s="135"/>
      <c r="H469" s="135"/>
      <c r="I469" s="135"/>
      <c r="J469" s="135"/>
      <c r="K469" s="135"/>
    </row>
    <row r="470" spans="5:11" ht="13.15" x14ac:dyDescent="0.25">
      <c r="E470" s="135"/>
      <c r="F470" s="135"/>
      <c r="G470" s="135"/>
      <c r="H470" s="135"/>
      <c r="I470" s="135"/>
      <c r="J470" s="135"/>
      <c r="K470" s="135"/>
    </row>
    <row r="471" spans="5:11" ht="13.15" x14ac:dyDescent="0.25">
      <c r="E471" s="135"/>
      <c r="F471" s="135"/>
      <c r="G471" s="135"/>
      <c r="H471" s="135"/>
      <c r="I471" s="135"/>
      <c r="J471" s="135"/>
      <c r="K471" s="135"/>
    </row>
    <row r="472" spans="5:11" ht="13.15" x14ac:dyDescent="0.25">
      <c r="E472" s="135"/>
      <c r="F472" s="135"/>
      <c r="G472" s="135"/>
      <c r="H472" s="135"/>
      <c r="I472" s="135"/>
      <c r="J472" s="135"/>
      <c r="K472" s="135"/>
    </row>
    <row r="473" spans="5:11" ht="13.15" x14ac:dyDescent="0.25">
      <c r="E473" s="135"/>
      <c r="F473" s="135"/>
      <c r="G473" s="135"/>
      <c r="H473" s="135"/>
      <c r="I473" s="135"/>
      <c r="J473" s="135"/>
      <c r="K473" s="135"/>
    </row>
    <row r="474" spans="5:11" ht="13.15" x14ac:dyDescent="0.25">
      <c r="E474" s="135"/>
      <c r="F474" s="135"/>
      <c r="G474" s="135"/>
      <c r="H474" s="135"/>
      <c r="I474" s="135"/>
      <c r="J474" s="135"/>
      <c r="K474" s="135"/>
    </row>
    <row r="475" spans="5:11" ht="13.15" x14ac:dyDescent="0.25">
      <c r="E475" s="135"/>
      <c r="F475" s="135"/>
      <c r="G475" s="135"/>
      <c r="H475" s="135"/>
      <c r="I475" s="135"/>
      <c r="J475" s="135"/>
      <c r="K475" s="135"/>
    </row>
    <row r="476" spans="5:11" ht="13.15" x14ac:dyDescent="0.25">
      <c r="E476" s="135"/>
      <c r="F476" s="135"/>
      <c r="G476" s="135"/>
      <c r="H476" s="135"/>
      <c r="I476" s="135"/>
      <c r="J476" s="135"/>
      <c r="K476" s="135"/>
    </row>
    <row r="477" spans="5:11" ht="13.15" x14ac:dyDescent="0.25">
      <c r="E477" s="135"/>
      <c r="F477" s="135"/>
      <c r="G477" s="135"/>
      <c r="H477" s="135"/>
      <c r="I477" s="135"/>
      <c r="J477" s="135"/>
      <c r="K477" s="135"/>
    </row>
    <row r="478" spans="5:11" ht="13.15" x14ac:dyDescent="0.25">
      <c r="E478" s="135"/>
      <c r="F478" s="135"/>
      <c r="G478" s="135"/>
      <c r="H478" s="135"/>
      <c r="I478" s="135"/>
      <c r="J478" s="135"/>
      <c r="K478" s="135"/>
    </row>
    <row r="479" spans="5:11" ht="13.15" x14ac:dyDescent="0.25">
      <c r="E479" s="135"/>
      <c r="F479" s="135"/>
      <c r="G479" s="135"/>
      <c r="H479" s="135"/>
      <c r="I479" s="135"/>
      <c r="J479" s="135"/>
      <c r="K479" s="135"/>
    </row>
    <row r="480" spans="5:11" ht="13.15" x14ac:dyDescent="0.25">
      <c r="E480" s="135"/>
      <c r="F480" s="135"/>
      <c r="G480" s="135"/>
      <c r="H480" s="135"/>
      <c r="I480" s="135"/>
      <c r="J480" s="135"/>
      <c r="K480" s="135"/>
    </row>
    <row r="481" spans="5:11" ht="13.15" x14ac:dyDescent="0.25">
      <c r="E481" s="135"/>
      <c r="F481" s="135"/>
      <c r="G481" s="135"/>
      <c r="H481" s="135"/>
      <c r="I481" s="135"/>
      <c r="J481" s="135"/>
      <c r="K481" s="135"/>
    </row>
    <row r="482" spans="5:11" ht="13.15" x14ac:dyDescent="0.25">
      <c r="E482" s="135"/>
      <c r="F482" s="135"/>
      <c r="G482" s="135"/>
      <c r="H482" s="135"/>
      <c r="I482" s="135"/>
      <c r="J482" s="135"/>
      <c r="K482" s="135"/>
    </row>
    <row r="483" spans="5:11" ht="13.15" x14ac:dyDescent="0.25">
      <c r="E483" s="135"/>
      <c r="F483" s="135"/>
      <c r="G483" s="135"/>
      <c r="H483" s="135"/>
      <c r="I483" s="135"/>
      <c r="J483" s="135"/>
      <c r="K483" s="135"/>
    </row>
    <row r="484" spans="5:11" ht="13.15" x14ac:dyDescent="0.25">
      <c r="E484" s="135"/>
      <c r="F484" s="135"/>
      <c r="G484" s="135"/>
      <c r="H484" s="135"/>
      <c r="I484" s="135"/>
      <c r="J484" s="135"/>
      <c r="K484" s="135"/>
    </row>
    <row r="485" spans="5:11" ht="13.15" x14ac:dyDescent="0.25">
      <c r="E485" s="135"/>
      <c r="F485" s="135"/>
      <c r="G485" s="135"/>
      <c r="H485" s="135"/>
      <c r="I485" s="135"/>
      <c r="J485" s="135"/>
      <c r="K485" s="135"/>
    </row>
    <row r="486" spans="5:11" ht="13.15" x14ac:dyDescent="0.25">
      <c r="E486" s="135"/>
      <c r="F486" s="135"/>
      <c r="G486" s="135"/>
      <c r="H486" s="135"/>
      <c r="I486" s="135"/>
      <c r="J486" s="135"/>
      <c r="K486" s="135"/>
    </row>
    <row r="487" spans="5:11" ht="13.15" x14ac:dyDescent="0.25">
      <c r="E487" s="135"/>
      <c r="F487" s="135"/>
      <c r="G487" s="135"/>
      <c r="H487" s="135"/>
      <c r="I487" s="135"/>
      <c r="J487" s="135"/>
      <c r="K487" s="135"/>
    </row>
    <row r="488" spans="5:11" ht="13.15" x14ac:dyDescent="0.25">
      <c r="E488" s="135"/>
      <c r="F488" s="135"/>
      <c r="G488" s="135"/>
      <c r="H488" s="135"/>
      <c r="I488" s="135"/>
      <c r="J488" s="135"/>
      <c r="K488" s="135"/>
    </row>
    <row r="489" spans="5:11" ht="13.15" x14ac:dyDescent="0.25">
      <c r="E489" s="135"/>
      <c r="F489" s="135"/>
      <c r="G489" s="135"/>
      <c r="H489" s="135"/>
      <c r="I489" s="135"/>
      <c r="J489" s="135"/>
      <c r="K489" s="135"/>
    </row>
    <row r="490" spans="5:11" ht="13.15" x14ac:dyDescent="0.25">
      <c r="E490" s="135"/>
      <c r="F490" s="135"/>
      <c r="G490" s="135"/>
      <c r="H490" s="135"/>
      <c r="I490" s="135"/>
      <c r="J490" s="135"/>
      <c r="K490" s="135"/>
    </row>
    <row r="491" spans="5:11" ht="13.15" x14ac:dyDescent="0.25">
      <c r="E491" s="135"/>
      <c r="F491" s="135"/>
      <c r="G491" s="135"/>
      <c r="H491" s="135"/>
      <c r="I491" s="135"/>
      <c r="J491" s="135"/>
      <c r="K491" s="135"/>
    </row>
    <row r="492" spans="5:11" ht="13.15" x14ac:dyDescent="0.25">
      <c r="E492" s="135"/>
      <c r="F492" s="135"/>
      <c r="G492" s="135"/>
      <c r="H492" s="135"/>
      <c r="I492" s="135"/>
      <c r="J492" s="135"/>
      <c r="K492" s="135"/>
    </row>
    <row r="493" spans="5:11" ht="13.15" x14ac:dyDescent="0.25">
      <c r="E493" s="135"/>
      <c r="F493" s="135"/>
      <c r="G493" s="135"/>
      <c r="H493" s="135"/>
      <c r="I493" s="135"/>
      <c r="J493" s="135"/>
      <c r="K493" s="135"/>
    </row>
    <row r="494" spans="5:11" ht="13.15" x14ac:dyDescent="0.25">
      <c r="E494" s="135"/>
      <c r="F494" s="135"/>
      <c r="G494" s="135"/>
      <c r="H494" s="135"/>
      <c r="I494" s="135"/>
      <c r="J494" s="135"/>
      <c r="K494" s="135"/>
    </row>
    <row r="495" spans="5:11" ht="13.15" x14ac:dyDescent="0.25">
      <c r="E495" s="135"/>
      <c r="F495" s="135"/>
      <c r="G495" s="135"/>
      <c r="H495" s="135"/>
      <c r="I495" s="135"/>
      <c r="J495" s="135"/>
      <c r="K495" s="135"/>
    </row>
    <row r="496" spans="5:11" ht="13.15" x14ac:dyDescent="0.25">
      <c r="E496" s="135"/>
      <c r="F496" s="135"/>
      <c r="G496" s="135"/>
      <c r="H496" s="135"/>
      <c r="I496" s="135"/>
      <c r="J496" s="135"/>
      <c r="K496" s="135"/>
    </row>
    <row r="497" spans="5:11" ht="13.15" x14ac:dyDescent="0.25">
      <c r="E497" s="135"/>
      <c r="F497" s="135"/>
      <c r="G497" s="135"/>
      <c r="H497" s="135"/>
      <c r="I497" s="135"/>
      <c r="J497" s="135"/>
      <c r="K497" s="135"/>
    </row>
    <row r="498" spans="5:11" ht="13.15" x14ac:dyDescent="0.25">
      <c r="E498" s="135"/>
      <c r="F498" s="135"/>
      <c r="G498" s="135"/>
      <c r="H498" s="135"/>
      <c r="I498" s="135"/>
      <c r="J498" s="135"/>
      <c r="K498" s="135"/>
    </row>
    <row r="499" spans="5:11" ht="13.15" x14ac:dyDescent="0.25">
      <c r="E499" s="135"/>
      <c r="F499" s="135"/>
      <c r="G499" s="135"/>
      <c r="H499" s="135"/>
      <c r="I499" s="135"/>
      <c r="J499" s="135"/>
      <c r="K499" s="135"/>
    </row>
    <row r="500" spans="5:11" ht="13.15" x14ac:dyDescent="0.25">
      <c r="E500" s="135"/>
      <c r="F500" s="135"/>
      <c r="G500" s="135"/>
      <c r="H500" s="135"/>
      <c r="I500" s="135"/>
      <c r="J500" s="135"/>
      <c r="K500" s="135"/>
    </row>
    <row r="501" spans="5:11" ht="13.15" x14ac:dyDescent="0.25">
      <c r="E501" s="135"/>
      <c r="F501" s="135"/>
      <c r="G501" s="135"/>
      <c r="H501" s="135"/>
      <c r="I501" s="135"/>
      <c r="J501" s="135"/>
      <c r="K501" s="135"/>
    </row>
    <row r="502" spans="5:11" ht="13.15" x14ac:dyDescent="0.25">
      <c r="E502" s="135"/>
      <c r="F502" s="135"/>
      <c r="G502" s="135"/>
      <c r="H502" s="135"/>
      <c r="I502" s="135"/>
      <c r="J502" s="135"/>
      <c r="K502" s="135"/>
    </row>
    <row r="503" spans="5:11" ht="13.15" x14ac:dyDescent="0.25">
      <c r="E503" s="135"/>
      <c r="F503" s="135"/>
      <c r="G503" s="135"/>
      <c r="H503" s="135"/>
      <c r="I503" s="135"/>
      <c r="J503" s="135"/>
      <c r="K503" s="135"/>
    </row>
    <row r="504" spans="5:11" ht="13.15" x14ac:dyDescent="0.25">
      <c r="E504" s="135"/>
      <c r="F504" s="135"/>
      <c r="G504" s="135"/>
      <c r="H504" s="135"/>
      <c r="I504" s="135"/>
      <c r="J504" s="135"/>
      <c r="K504" s="135"/>
    </row>
    <row r="505" spans="5:11" ht="13.15" x14ac:dyDescent="0.25">
      <c r="E505" s="135"/>
      <c r="F505" s="135"/>
      <c r="G505" s="135"/>
      <c r="H505" s="135"/>
      <c r="I505" s="135"/>
      <c r="J505" s="135"/>
      <c r="K505" s="135"/>
    </row>
    <row r="506" spans="5:11" ht="13.15" x14ac:dyDescent="0.25">
      <c r="E506" s="135"/>
      <c r="F506" s="135"/>
      <c r="G506" s="135"/>
      <c r="H506" s="135"/>
      <c r="I506" s="135"/>
      <c r="J506" s="135"/>
      <c r="K506" s="135"/>
    </row>
    <row r="507" spans="5:11" ht="13.15" x14ac:dyDescent="0.25">
      <c r="E507" s="135"/>
      <c r="F507" s="135"/>
      <c r="G507" s="135"/>
      <c r="H507" s="135"/>
      <c r="I507" s="135"/>
      <c r="J507" s="135"/>
      <c r="K507" s="135"/>
    </row>
    <row r="508" spans="5:11" ht="13.15" x14ac:dyDescent="0.25">
      <c r="E508" s="135"/>
      <c r="F508" s="135"/>
      <c r="G508" s="135"/>
      <c r="H508" s="135"/>
      <c r="I508" s="135"/>
      <c r="J508" s="135"/>
      <c r="K508" s="135"/>
    </row>
    <row r="509" spans="5:11" ht="13.15" x14ac:dyDescent="0.25">
      <c r="E509" s="135"/>
      <c r="F509" s="135"/>
      <c r="G509" s="135"/>
      <c r="H509" s="135"/>
      <c r="I509" s="135"/>
      <c r="J509" s="135"/>
      <c r="K509" s="135"/>
    </row>
    <row r="510" spans="5:11" ht="13.15" x14ac:dyDescent="0.25">
      <c r="E510" s="135"/>
      <c r="F510" s="135"/>
      <c r="G510" s="135"/>
      <c r="H510" s="135"/>
      <c r="I510" s="135"/>
      <c r="J510" s="135"/>
      <c r="K510" s="135"/>
    </row>
    <row r="511" spans="5:11" ht="13.15" x14ac:dyDescent="0.25">
      <c r="E511" s="135"/>
      <c r="F511" s="135"/>
      <c r="G511" s="135"/>
      <c r="H511" s="135"/>
      <c r="I511" s="135"/>
      <c r="J511" s="135"/>
      <c r="K511" s="135"/>
    </row>
    <row r="512" spans="5:11" ht="13.15" x14ac:dyDescent="0.25">
      <c r="E512" s="135"/>
      <c r="F512" s="135"/>
      <c r="G512" s="135"/>
      <c r="H512" s="135"/>
      <c r="I512" s="135"/>
      <c r="J512" s="135"/>
      <c r="K512" s="135"/>
    </row>
    <row r="513" spans="5:11" ht="13.15" x14ac:dyDescent="0.25">
      <c r="E513" s="135"/>
      <c r="F513" s="135"/>
      <c r="G513" s="135"/>
      <c r="H513" s="135"/>
      <c r="I513" s="135"/>
      <c r="J513" s="135"/>
      <c r="K513" s="135"/>
    </row>
    <row r="514" spans="5:11" ht="13.15" x14ac:dyDescent="0.25">
      <c r="E514" s="135"/>
      <c r="F514" s="135"/>
      <c r="G514" s="135"/>
      <c r="H514" s="135"/>
      <c r="I514" s="135"/>
      <c r="J514" s="135"/>
      <c r="K514" s="135"/>
    </row>
    <row r="515" spans="5:11" ht="13.15" x14ac:dyDescent="0.25">
      <c r="E515" s="135"/>
      <c r="F515" s="135"/>
      <c r="G515" s="135"/>
      <c r="H515" s="135"/>
      <c r="I515" s="135"/>
      <c r="J515" s="135"/>
      <c r="K515" s="135"/>
    </row>
    <row r="516" spans="5:11" ht="13.15" x14ac:dyDescent="0.25">
      <c r="E516" s="135"/>
      <c r="F516" s="135"/>
      <c r="G516" s="135"/>
      <c r="H516" s="135"/>
      <c r="I516" s="135"/>
      <c r="J516" s="135"/>
      <c r="K516" s="135"/>
    </row>
    <row r="517" spans="5:11" ht="13.15" x14ac:dyDescent="0.25">
      <c r="E517" s="135"/>
      <c r="F517" s="135"/>
      <c r="G517" s="135"/>
      <c r="H517" s="135"/>
      <c r="I517" s="135"/>
      <c r="J517" s="135"/>
      <c r="K517" s="135"/>
    </row>
    <row r="518" spans="5:11" ht="13.15" x14ac:dyDescent="0.25">
      <c r="E518" s="135"/>
      <c r="F518" s="135"/>
      <c r="G518" s="135"/>
      <c r="H518" s="135"/>
      <c r="I518" s="135"/>
      <c r="J518" s="135"/>
      <c r="K518" s="135"/>
    </row>
    <row r="519" spans="5:11" ht="13.15" x14ac:dyDescent="0.25">
      <c r="E519" s="135"/>
      <c r="F519" s="135"/>
      <c r="G519" s="135"/>
      <c r="H519" s="135"/>
      <c r="I519" s="135"/>
      <c r="J519" s="135"/>
      <c r="K519" s="135"/>
    </row>
    <row r="520" spans="5:11" ht="13.15" x14ac:dyDescent="0.25">
      <c r="E520" s="135"/>
      <c r="F520" s="135"/>
      <c r="G520" s="135"/>
      <c r="H520" s="135"/>
      <c r="I520" s="135"/>
      <c r="J520" s="135"/>
      <c r="K520" s="135"/>
    </row>
    <row r="521" spans="5:11" ht="13.15" x14ac:dyDescent="0.25">
      <c r="E521" s="135"/>
      <c r="F521" s="135"/>
      <c r="G521" s="135"/>
      <c r="H521" s="135"/>
      <c r="I521" s="135"/>
      <c r="J521" s="135"/>
      <c r="K521" s="135"/>
    </row>
    <row r="522" spans="5:11" ht="13.15" x14ac:dyDescent="0.25">
      <c r="E522" s="135"/>
      <c r="F522" s="135"/>
      <c r="G522" s="135"/>
      <c r="H522" s="135"/>
      <c r="I522" s="135"/>
      <c r="J522" s="135"/>
      <c r="K522" s="135"/>
    </row>
    <row r="523" spans="5:11" ht="13.15" x14ac:dyDescent="0.25">
      <c r="E523" s="135"/>
      <c r="F523" s="135"/>
      <c r="G523" s="135"/>
      <c r="H523" s="135"/>
      <c r="I523" s="135"/>
      <c r="J523" s="135"/>
      <c r="K523" s="135"/>
    </row>
    <row r="524" spans="5:11" ht="13.15" x14ac:dyDescent="0.25">
      <c r="E524" s="135"/>
      <c r="F524" s="135"/>
      <c r="G524" s="135"/>
      <c r="H524" s="135"/>
      <c r="I524" s="135"/>
      <c r="J524" s="135"/>
      <c r="K524" s="135"/>
    </row>
    <row r="525" spans="5:11" ht="13.15" x14ac:dyDescent="0.25">
      <c r="E525" s="135"/>
      <c r="F525" s="135"/>
      <c r="G525" s="135"/>
      <c r="H525" s="135"/>
      <c r="I525" s="135"/>
      <c r="J525" s="135"/>
      <c r="K525" s="135"/>
    </row>
    <row r="526" spans="5:11" ht="13.15" x14ac:dyDescent="0.25">
      <c r="E526" s="135"/>
      <c r="F526" s="135"/>
      <c r="G526" s="135"/>
      <c r="H526" s="135"/>
      <c r="I526" s="135"/>
      <c r="J526" s="135"/>
      <c r="K526" s="135"/>
    </row>
    <row r="527" spans="5:11" ht="13.15" x14ac:dyDescent="0.25">
      <c r="E527" s="135"/>
      <c r="F527" s="135"/>
      <c r="G527" s="135"/>
      <c r="H527" s="135"/>
      <c r="I527" s="135"/>
      <c r="J527" s="135"/>
      <c r="K527" s="135"/>
    </row>
    <row r="528" spans="5:11" ht="13.15" x14ac:dyDescent="0.25">
      <c r="E528" s="135"/>
      <c r="F528" s="135"/>
      <c r="G528" s="135"/>
      <c r="H528" s="135"/>
      <c r="I528" s="135"/>
      <c r="J528" s="135"/>
      <c r="K528" s="135"/>
    </row>
    <row r="529" spans="5:11" ht="13.15" x14ac:dyDescent="0.25">
      <c r="E529" s="135"/>
      <c r="F529" s="135"/>
      <c r="G529" s="135"/>
      <c r="H529" s="135"/>
      <c r="I529" s="135"/>
      <c r="J529" s="135"/>
      <c r="K529" s="135"/>
    </row>
    <row r="530" spans="5:11" ht="13.15" x14ac:dyDescent="0.25">
      <c r="E530" s="135"/>
      <c r="F530" s="135"/>
      <c r="G530" s="135"/>
      <c r="H530" s="135"/>
      <c r="I530" s="135"/>
      <c r="J530" s="135"/>
      <c r="K530" s="135"/>
    </row>
    <row r="531" spans="5:11" ht="13.15" x14ac:dyDescent="0.25">
      <c r="E531" s="135"/>
      <c r="F531" s="135"/>
      <c r="G531" s="135"/>
      <c r="H531" s="135"/>
      <c r="I531" s="135"/>
      <c r="J531" s="135"/>
      <c r="K531" s="135"/>
    </row>
    <row r="532" spans="5:11" ht="13.15" x14ac:dyDescent="0.25">
      <c r="E532" s="135"/>
      <c r="F532" s="135"/>
      <c r="G532" s="135"/>
      <c r="H532" s="135"/>
      <c r="I532" s="135"/>
      <c r="J532" s="135"/>
      <c r="K532" s="135"/>
    </row>
    <row r="533" spans="5:11" ht="13.15" x14ac:dyDescent="0.25">
      <c r="E533" s="135"/>
      <c r="F533" s="135"/>
      <c r="G533" s="135"/>
      <c r="H533" s="135"/>
      <c r="I533" s="135"/>
      <c r="J533" s="135"/>
      <c r="K533" s="135"/>
    </row>
    <row r="534" spans="5:11" ht="13.15" x14ac:dyDescent="0.25">
      <c r="E534" s="135"/>
      <c r="F534" s="135"/>
      <c r="G534" s="135"/>
      <c r="H534" s="135"/>
      <c r="I534" s="135"/>
      <c r="J534" s="135"/>
      <c r="K534" s="135"/>
    </row>
    <row r="535" spans="5:11" ht="13.15" x14ac:dyDescent="0.25">
      <c r="E535" s="135"/>
      <c r="F535" s="135"/>
      <c r="G535" s="135"/>
      <c r="H535" s="135"/>
      <c r="I535" s="135"/>
      <c r="J535" s="135"/>
      <c r="K535" s="135"/>
    </row>
    <row r="536" spans="5:11" ht="13.15" x14ac:dyDescent="0.25">
      <c r="E536" s="135"/>
      <c r="F536" s="135"/>
      <c r="G536" s="135"/>
      <c r="H536" s="135"/>
      <c r="I536" s="135"/>
      <c r="J536" s="135"/>
      <c r="K536" s="135"/>
    </row>
    <row r="537" spans="5:11" ht="13.15" x14ac:dyDescent="0.25">
      <c r="E537" s="135"/>
      <c r="F537" s="135"/>
      <c r="G537" s="135"/>
      <c r="H537" s="135"/>
      <c r="I537" s="135"/>
      <c r="J537" s="135"/>
      <c r="K537" s="135"/>
    </row>
    <row r="538" spans="5:11" ht="13.15" x14ac:dyDescent="0.25">
      <c r="E538" s="135"/>
      <c r="F538" s="135"/>
      <c r="G538" s="135"/>
      <c r="H538" s="135"/>
      <c r="I538" s="135"/>
      <c r="J538" s="135"/>
      <c r="K538" s="135"/>
    </row>
    <row r="539" spans="5:11" ht="13.15" x14ac:dyDescent="0.25">
      <c r="E539" s="135"/>
      <c r="F539" s="135"/>
      <c r="G539" s="135"/>
      <c r="H539" s="135"/>
      <c r="I539" s="135"/>
      <c r="J539" s="135"/>
      <c r="K539" s="135"/>
    </row>
    <row r="540" spans="5:11" ht="13.15" x14ac:dyDescent="0.25">
      <c r="E540" s="135"/>
      <c r="F540" s="135"/>
      <c r="G540" s="135"/>
      <c r="H540" s="135"/>
      <c r="I540" s="135"/>
      <c r="J540" s="135"/>
      <c r="K540" s="135"/>
    </row>
    <row r="541" spans="5:11" ht="13.15" x14ac:dyDescent="0.25">
      <c r="E541" s="135"/>
      <c r="F541" s="135"/>
      <c r="G541" s="135"/>
      <c r="H541" s="135"/>
      <c r="I541" s="135"/>
      <c r="J541" s="135"/>
      <c r="K541" s="135"/>
    </row>
    <row r="542" spans="5:11" ht="13.15" x14ac:dyDescent="0.25">
      <c r="E542" s="135"/>
      <c r="F542" s="135"/>
      <c r="G542" s="135"/>
      <c r="H542" s="135"/>
      <c r="I542" s="135"/>
      <c r="J542" s="135"/>
      <c r="K542" s="135"/>
    </row>
    <row r="543" spans="5:11" ht="13.15" x14ac:dyDescent="0.25">
      <c r="E543" s="135"/>
      <c r="F543" s="135"/>
      <c r="G543" s="135"/>
      <c r="H543" s="135"/>
      <c r="I543" s="135"/>
      <c r="J543" s="135"/>
      <c r="K543" s="135"/>
    </row>
    <row r="544" spans="5:11" ht="13.15" x14ac:dyDescent="0.25">
      <c r="E544" s="135"/>
      <c r="F544" s="135"/>
      <c r="G544" s="135"/>
      <c r="H544" s="135"/>
      <c r="I544" s="135"/>
      <c r="J544" s="135"/>
      <c r="K544" s="135"/>
    </row>
    <row r="545" spans="5:11" ht="13.15" x14ac:dyDescent="0.25">
      <c r="E545" s="135"/>
      <c r="F545" s="135"/>
      <c r="G545" s="135"/>
      <c r="H545" s="135"/>
      <c r="I545" s="135"/>
      <c r="J545" s="135"/>
      <c r="K545" s="135"/>
    </row>
    <row r="546" spans="5:11" ht="13.15" x14ac:dyDescent="0.25">
      <c r="E546" s="135"/>
      <c r="F546" s="135"/>
      <c r="G546" s="135"/>
      <c r="H546" s="135"/>
      <c r="I546" s="135"/>
      <c r="J546" s="135"/>
      <c r="K546" s="135"/>
    </row>
    <row r="547" spans="5:11" ht="13.15" x14ac:dyDescent="0.25">
      <c r="E547" s="135"/>
      <c r="F547" s="135"/>
      <c r="G547" s="135"/>
      <c r="H547" s="135"/>
      <c r="I547" s="135"/>
      <c r="J547" s="135"/>
      <c r="K547" s="135"/>
    </row>
    <row r="548" spans="5:11" ht="13.15" x14ac:dyDescent="0.25">
      <c r="E548" s="135"/>
      <c r="F548" s="135"/>
      <c r="G548" s="135"/>
      <c r="H548" s="135"/>
      <c r="I548" s="135"/>
      <c r="J548" s="135"/>
      <c r="K548" s="135"/>
    </row>
    <row r="549" spans="5:11" ht="13.15" x14ac:dyDescent="0.25">
      <c r="E549" s="135"/>
      <c r="F549" s="135"/>
      <c r="G549" s="135"/>
      <c r="H549" s="135"/>
      <c r="I549" s="135"/>
      <c r="J549" s="135"/>
      <c r="K549" s="135"/>
    </row>
    <row r="550" spans="5:11" ht="13.15" x14ac:dyDescent="0.25">
      <c r="E550" s="135"/>
      <c r="F550" s="135"/>
      <c r="G550" s="135"/>
      <c r="H550" s="135"/>
      <c r="I550" s="135"/>
      <c r="J550" s="135"/>
      <c r="K550" s="135"/>
    </row>
    <row r="551" spans="5:11" ht="13.15" x14ac:dyDescent="0.25">
      <c r="E551" s="135"/>
      <c r="F551" s="135"/>
      <c r="G551" s="135"/>
      <c r="H551" s="135"/>
      <c r="I551" s="135"/>
      <c r="J551" s="135"/>
      <c r="K551" s="135"/>
    </row>
    <row r="552" spans="5:11" ht="13.15" x14ac:dyDescent="0.25">
      <c r="E552" s="135"/>
      <c r="F552" s="135"/>
      <c r="G552" s="135"/>
      <c r="H552" s="135"/>
      <c r="I552" s="135"/>
      <c r="J552" s="135"/>
      <c r="K552" s="135"/>
    </row>
    <row r="553" spans="5:11" ht="13.15" x14ac:dyDescent="0.25">
      <c r="E553" s="135"/>
      <c r="F553" s="135"/>
      <c r="G553" s="135"/>
      <c r="H553" s="135"/>
      <c r="I553" s="135"/>
      <c r="J553" s="135"/>
      <c r="K553" s="135"/>
    </row>
    <row r="554" spans="5:11" ht="13.15" x14ac:dyDescent="0.25">
      <c r="E554" s="135"/>
      <c r="F554" s="135"/>
      <c r="G554" s="135"/>
      <c r="H554" s="135"/>
      <c r="I554" s="135"/>
      <c r="J554" s="135"/>
      <c r="K554" s="135"/>
    </row>
    <row r="555" spans="5:11" ht="13.15" x14ac:dyDescent="0.25">
      <c r="E555" s="135"/>
      <c r="F555" s="135"/>
      <c r="G555" s="135"/>
      <c r="H555" s="135"/>
      <c r="I555" s="135"/>
      <c r="J555" s="135"/>
      <c r="K555" s="135"/>
    </row>
    <row r="556" spans="5:11" ht="13.15" x14ac:dyDescent="0.25">
      <c r="E556" s="135"/>
      <c r="F556" s="135"/>
      <c r="G556" s="135"/>
      <c r="H556" s="135"/>
      <c r="I556" s="135"/>
      <c r="J556" s="135"/>
      <c r="K556" s="135"/>
    </row>
    <row r="557" spans="5:11" ht="13.15" x14ac:dyDescent="0.25">
      <c r="E557" s="135"/>
      <c r="F557" s="135"/>
      <c r="G557" s="135"/>
      <c r="H557" s="135"/>
      <c r="I557" s="135"/>
      <c r="J557" s="135"/>
      <c r="K557" s="135"/>
    </row>
    <row r="558" spans="5:11" ht="13.15" x14ac:dyDescent="0.25">
      <c r="E558" s="135"/>
      <c r="F558" s="135"/>
      <c r="G558" s="135"/>
      <c r="H558" s="135"/>
      <c r="I558" s="135"/>
      <c r="J558" s="135"/>
      <c r="K558" s="135"/>
    </row>
    <row r="559" spans="5:11" ht="13.15" x14ac:dyDescent="0.25">
      <c r="E559" s="135"/>
      <c r="F559" s="135"/>
      <c r="G559" s="135"/>
      <c r="H559" s="135"/>
      <c r="I559" s="135"/>
      <c r="J559" s="135"/>
      <c r="K559" s="135"/>
    </row>
    <row r="560" spans="5:11" ht="13.15" x14ac:dyDescent="0.25">
      <c r="E560" s="135"/>
      <c r="F560" s="135"/>
      <c r="G560" s="135"/>
      <c r="H560" s="135"/>
      <c r="I560" s="135"/>
      <c r="J560" s="135"/>
      <c r="K560" s="135"/>
    </row>
    <row r="561" spans="5:11" ht="13.15" x14ac:dyDescent="0.25">
      <c r="E561" s="135"/>
      <c r="F561" s="135"/>
      <c r="G561" s="135"/>
      <c r="H561" s="135"/>
      <c r="I561" s="135"/>
      <c r="J561" s="135"/>
      <c r="K561" s="135"/>
    </row>
    <row r="562" spans="5:11" ht="13.15" x14ac:dyDescent="0.25">
      <c r="E562" s="135"/>
      <c r="F562" s="135"/>
      <c r="G562" s="135"/>
      <c r="H562" s="135"/>
      <c r="I562" s="135"/>
      <c r="J562" s="135"/>
      <c r="K562" s="135"/>
    </row>
    <row r="563" spans="5:11" ht="13.15" x14ac:dyDescent="0.25">
      <c r="E563" s="135"/>
      <c r="F563" s="135"/>
      <c r="G563" s="135"/>
      <c r="H563" s="135"/>
      <c r="I563" s="135"/>
      <c r="J563" s="135"/>
      <c r="K563" s="135"/>
    </row>
    <row r="564" spans="5:11" ht="13.15" x14ac:dyDescent="0.25">
      <c r="E564" s="135"/>
      <c r="F564" s="135"/>
      <c r="G564" s="135"/>
      <c r="H564" s="135"/>
      <c r="I564" s="135"/>
      <c r="J564" s="135"/>
      <c r="K564" s="135"/>
    </row>
    <row r="565" spans="5:11" ht="13.15" x14ac:dyDescent="0.25">
      <c r="E565" s="135"/>
      <c r="F565" s="135"/>
      <c r="G565" s="135"/>
      <c r="H565" s="135"/>
      <c r="I565" s="135"/>
      <c r="J565" s="135"/>
      <c r="K565" s="135"/>
    </row>
    <row r="566" spans="5:11" ht="13.15" x14ac:dyDescent="0.25">
      <c r="E566" s="135"/>
      <c r="F566" s="135"/>
      <c r="G566" s="135"/>
      <c r="H566" s="135"/>
      <c r="I566" s="135"/>
      <c r="J566" s="135"/>
      <c r="K566" s="135"/>
    </row>
    <row r="567" spans="5:11" ht="13.15" x14ac:dyDescent="0.25">
      <c r="E567" s="135"/>
      <c r="F567" s="135"/>
      <c r="G567" s="135"/>
      <c r="H567" s="135"/>
      <c r="I567" s="135"/>
      <c r="J567" s="135"/>
      <c r="K567" s="135"/>
    </row>
    <row r="568" spans="5:11" ht="13.15" x14ac:dyDescent="0.25">
      <c r="E568" s="135"/>
      <c r="F568" s="135"/>
      <c r="G568" s="135"/>
      <c r="H568" s="135"/>
      <c r="I568" s="135"/>
      <c r="J568" s="135"/>
      <c r="K568" s="135"/>
    </row>
    <row r="569" spans="5:11" ht="13.15" x14ac:dyDescent="0.25">
      <c r="E569" s="135"/>
      <c r="F569" s="135"/>
      <c r="G569" s="135"/>
      <c r="H569" s="135"/>
      <c r="I569" s="135"/>
      <c r="J569" s="135"/>
      <c r="K569" s="135"/>
    </row>
    <row r="570" spans="5:11" ht="13.15" x14ac:dyDescent="0.25">
      <c r="E570" s="135"/>
      <c r="F570" s="135"/>
      <c r="G570" s="135"/>
      <c r="H570" s="135"/>
      <c r="I570" s="135"/>
      <c r="J570" s="135"/>
      <c r="K570" s="135"/>
    </row>
    <row r="571" spans="5:11" ht="13.15" x14ac:dyDescent="0.25">
      <c r="E571" s="135"/>
      <c r="F571" s="135"/>
      <c r="G571" s="135"/>
      <c r="H571" s="135"/>
      <c r="I571" s="135"/>
      <c r="J571" s="135"/>
      <c r="K571" s="135"/>
    </row>
    <row r="572" spans="5:11" ht="13.15" x14ac:dyDescent="0.25">
      <c r="E572" s="135"/>
      <c r="F572" s="135"/>
      <c r="G572" s="135"/>
      <c r="H572" s="135"/>
      <c r="I572" s="135"/>
      <c r="J572" s="135"/>
      <c r="K572" s="135"/>
    </row>
    <row r="573" spans="5:11" ht="13.15" x14ac:dyDescent="0.25">
      <c r="E573" s="135"/>
      <c r="F573" s="135"/>
      <c r="G573" s="135"/>
      <c r="H573" s="135"/>
      <c r="I573" s="135"/>
      <c r="J573" s="135"/>
      <c r="K573" s="135"/>
    </row>
    <row r="574" spans="5:11" ht="13.15" x14ac:dyDescent="0.25">
      <c r="E574" s="135"/>
      <c r="F574" s="135"/>
      <c r="G574" s="135"/>
      <c r="H574" s="135"/>
      <c r="I574" s="135"/>
      <c r="J574" s="135"/>
      <c r="K574" s="135"/>
    </row>
    <row r="575" spans="5:11" ht="13.15" x14ac:dyDescent="0.25">
      <c r="E575" s="135"/>
      <c r="F575" s="135"/>
      <c r="G575" s="135"/>
      <c r="H575" s="135"/>
      <c r="I575" s="135"/>
      <c r="J575" s="135"/>
      <c r="K575" s="135"/>
    </row>
    <row r="576" spans="5:11" ht="13.15" x14ac:dyDescent="0.25">
      <c r="E576" s="135"/>
      <c r="F576" s="135"/>
      <c r="G576" s="135"/>
      <c r="H576" s="135"/>
      <c r="I576" s="135"/>
      <c r="J576" s="135"/>
      <c r="K576" s="135"/>
    </row>
    <row r="577" spans="5:11" ht="13.15" x14ac:dyDescent="0.25">
      <c r="E577" s="135"/>
      <c r="F577" s="135"/>
      <c r="G577" s="135"/>
      <c r="H577" s="135"/>
      <c r="I577" s="135"/>
      <c r="J577" s="135"/>
      <c r="K577" s="135"/>
    </row>
    <row r="578" spans="5:11" ht="13.15" x14ac:dyDescent="0.25">
      <c r="E578" s="135"/>
      <c r="F578" s="135"/>
      <c r="G578" s="135"/>
      <c r="H578" s="135"/>
      <c r="I578" s="135"/>
      <c r="J578" s="135"/>
      <c r="K578" s="135"/>
    </row>
    <row r="579" spans="5:11" ht="13.15" x14ac:dyDescent="0.25">
      <c r="E579" s="135"/>
      <c r="F579" s="135"/>
      <c r="G579" s="135"/>
      <c r="H579" s="135"/>
      <c r="I579" s="135"/>
      <c r="J579" s="135"/>
      <c r="K579" s="135"/>
    </row>
    <row r="580" spans="5:11" ht="13.15" x14ac:dyDescent="0.25">
      <c r="E580" s="135"/>
      <c r="F580" s="135"/>
      <c r="G580" s="135"/>
      <c r="H580" s="135"/>
      <c r="I580" s="135"/>
      <c r="J580" s="135"/>
      <c r="K580" s="135"/>
    </row>
    <row r="581" spans="5:11" ht="13.15" x14ac:dyDescent="0.25">
      <c r="E581" s="135"/>
      <c r="F581" s="135"/>
      <c r="G581" s="135"/>
      <c r="H581" s="135"/>
      <c r="I581" s="135"/>
      <c r="J581" s="135"/>
      <c r="K581" s="135"/>
    </row>
    <row r="582" spans="5:11" ht="13.15" x14ac:dyDescent="0.25">
      <c r="E582" s="135"/>
      <c r="F582" s="135"/>
      <c r="G582" s="135"/>
      <c r="H582" s="135"/>
      <c r="I582" s="135"/>
      <c r="J582" s="135"/>
      <c r="K582" s="135"/>
    </row>
    <row r="583" spans="5:11" ht="13.15" x14ac:dyDescent="0.25">
      <c r="E583" s="135"/>
      <c r="F583" s="135"/>
      <c r="G583" s="135"/>
      <c r="H583" s="135"/>
      <c r="I583" s="135"/>
      <c r="J583" s="135"/>
      <c r="K583" s="135"/>
    </row>
    <row r="584" spans="5:11" ht="13.15" x14ac:dyDescent="0.25">
      <c r="E584" s="135"/>
      <c r="F584" s="135"/>
      <c r="G584" s="135"/>
      <c r="H584" s="135"/>
      <c r="I584" s="135"/>
      <c r="J584" s="135"/>
      <c r="K584" s="135"/>
    </row>
    <row r="585" spans="5:11" ht="13.15" x14ac:dyDescent="0.25">
      <c r="E585" s="135"/>
      <c r="F585" s="135"/>
      <c r="G585" s="135"/>
      <c r="H585" s="135"/>
      <c r="I585" s="135"/>
      <c r="J585" s="135"/>
      <c r="K585" s="135"/>
    </row>
    <row r="586" spans="5:11" ht="13.15" x14ac:dyDescent="0.25">
      <c r="E586" s="135"/>
      <c r="F586" s="135"/>
      <c r="G586" s="135"/>
      <c r="H586" s="135"/>
      <c r="I586" s="135"/>
      <c r="J586" s="135"/>
      <c r="K586" s="135"/>
    </row>
    <row r="587" spans="5:11" ht="13.15" x14ac:dyDescent="0.25">
      <c r="E587" s="135"/>
      <c r="F587" s="135"/>
      <c r="G587" s="135"/>
      <c r="H587" s="135"/>
      <c r="I587" s="135"/>
      <c r="J587" s="135"/>
      <c r="K587" s="135"/>
    </row>
    <row r="588" spans="5:11" ht="13.15" x14ac:dyDescent="0.25">
      <c r="E588" s="135"/>
      <c r="F588" s="135"/>
      <c r="G588" s="135"/>
      <c r="H588" s="135"/>
      <c r="I588" s="135"/>
      <c r="J588" s="135"/>
      <c r="K588" s="135"/>
    </row>
    <row r="589" spans="5:11" ht="13.15" x14ac:dyDescent="0.25">
      <c r="E589" s="135"/>
      <c r="F589" s="135"/>
      <c r="G589" s="135"/>
      <c r="H589" s="135"/>
      <c r="I589" s="135"/>
      <c r="J589" s="135"/>
      <c r="K589" s="135"/>
    </row>
    <row r="590" spans="5:11" ht="13.15" x14ac:dyDescent="0.25">
      <c r="E590" s="135"/>
      <c r="F590" s="135"/>
      <c r="G590" s="135"/>
      <c r="H590" s="135"/>
      <c r="I590" s="135"/>
      <c r="J590" s="135"/>
      <c r="K590" s="135"/>
    </row>
    <row r="591" spans="5:11" ht="13.15" x14ac:dyDescent="0.25">
      <c r="E591" s="135"/>
      <c r="F591" s="135"/>
      <c r="G591" s="135"/>
      <c r="H591" s="135"/>
      <c r="I591" s="135"/>
      <c r="J591" s="135"/>
      <c r="K591" s="135"/>
    </row>
    <row r="592" spans="5:11" ht="13.15" x14ac:dyDescent="0.25">
      <c r="E592" s="135"/>
      <c r="F592" s="135"/>
      <c r="G592" s="135"/>
      <c r="H592" s="135"/>
      <c r="I592" s="135"/>
      <c r="J592" s="135"/>
      <c r="K592" s="135"/>
    </row>
    <row r="593" spans="5:11" ht="13.15" x14ac:dyDescent="0.25">
      <c r="E593" s="135"/>
      <c r="F593" s="135"/>
      <c r="G593" s="135"/>
      <c r="H593" s="135"/>
      <c r="I593" s="135"/>
      <c r="J593" s="135"/>
      <c r="K593" s="135"/>
    </row>
    <row r="594" spans="5:11" ht="13.15" x14ac:dyDescent="0.25">
      <c r="E594" s="135"/>
      <c r="F594" s="135"/>
      <c r="G594" s="135"/>
      <c r="H594" s="135"/>
      <c r="I594" s="135"/>
      <c r="J594" s="135"/>
      <c r="K594" s="135"/>
    </row>
    <row r="595" spans="5:11" ht="13.15" x14ac:dyDescent="0.25">
      <c r="E595" s="135"/>
      <c r="F595" s="135"/>
      <c r="G595" s="135"/>
      <c r="H595" s="135"/>
      <c r="I595" s="135"/>
      <c r="J595" s="135"/>
      <c r="K595" s="135"/>
    </row>
    <row r="596" spans="5:11" ht="13.15" x14ac:dyDescent="0.25">
      <c r="E596" s="135"/>
      <c r="F596" s="135"/>
      <c r="G596" s="135"/>
      <c r="H596" s="135"/>
      <c r="I596" s="135"/>
      <c r="J596" s="135"/>
      <c r="K596" s="135"/>
    </row>
    <row r="597" spans="5:11" ht="13.15" x14ac:dyDescent="0.25">
      <c r="E597" s="135"/>
      <c r="F597" s="135"/>
      <c r="G597" s="135"/>
      <c r="H597" s="135"/>
      <c r="I597" s="135"/>
      <c r="J597" s="135"/>
      <c r="K597" s="135"/>
    </row>
    <row r="598" spans="5:11" ht="13.15" x14ac:dyDescent="0.25">
      <c r="E598" s="135"/>
      <c r="F598" s="135"/>
      <c r="G598" s="135"/>
      <c r="H598" s="135"/>
      <c r="I598" s="135"/>
      <c r="J598" s="135"/>
      <c r="K598" s="135"/>
    </row>
    <row r="599" spans="5:11" ht="13.15" x14ac:dyDescent="0.25">
      <c r="E599" s="135"/>
      <c r="F599" s="135"/>
      <c r="G599" s="135"/>
      <c r="H599" s="135"/>
      <c r="I599" s="135"/>
      <c r="J599" s="135"/>
      <c r="K599" s="135"/>
    </row>
    <row r="600" spans="5:11" ht="13.15" x14ac:dyDescent="0.25">
      <c r="E600" s="135"/>
      <c r="F600" s="135"/>
      <c r="G600" s="135"/>
      <c r="H600" s="135"/>
      <c r="I600" s="135"/>
      <c r="J600" s="135"/>
      <c r="K600" s="135"/>
    </row>
    <row r="601" spans="5:11" ht="13.15" x14ac:dyDescent="0.25">
      <c r="E601" s="135"/>
      <c r="F601" s="135"/>
      <c r="G601" s="135"/>
      <c r="H601" s="135"/>
      <c r="I601" s="135"/>
      <c r="J601" s="135"/>
      <c r="K601" s="135"/>
    </row>
    <row r="602" spans="5:11" ht="13.15" x14ac:dyDescent="0.25">
      <c r="E602" s="135"/>
      <c r="F602" s="135"/>
      <c r="G602" s="135"/>
      <c r="H602" s="135"/>
      <c r="I602" s="135"/>
      <c r="J602" s="135"/>
      <c r="K602" s="135"/>
    </row>
    <row r="603" spans="5:11" ht="13.15" x14ac:dyDescent="0.25">
      <c r="E603" s="135"/>
      <c r="F603" s="135"/>
      <c r="G603" s="135"/>
      <c r="H603" s="135"/>
      <c r="I603" s="135"/>
      <c r="J603" s="135"/>
      <c r="K603" s="135"/>
    </row>
    <row r="604" spans="5:11" ht="13.15" x14ac:dyDescent="0.25">
      <c r="E604" s="135"/>
      <c r="F604" s="135"/>
      <c r="G604" s="135"/>
      <c r="H604" s="135"/>
      <c r="I604" s="135"/>
      <c r="J604" s="135"/>
      <c r="K604" s="135"/>
    </row>
    <row r="605" spans="5:11" ht="13.15" x14ac:dyDescent="0.25">
      <c r="E605" s="135"/>
      <c r="F605" s="135"/>
      <c r="G605" s="135"/>
      <c r="H605" s="135"/>
      <c r="I605" s="135"/>
      <c r="J605" s="135"/>
      <c r="K605" s="135"/>
    </row>
    <row r="606" spans="5:11" ht="13.15" x14ac:dyDescent="0.25">
      <c r="E606" s="135"/>
      <c r="F606" s="135"/>
      <c r="G606" s="135"/>
      <c r="H606" s="135"/>
      <c r="I606" s="135"/>
      <c r="J606" s="135"/>
      <c r="K606" s="135"/>
    </row>
    <row r="607" spans="5:11" ht="13.15" x14ac:dyDescent="0.25">
      <c r="E607" s="135"/>
      <c r="F607" s="135"/>
      <c r="G607" s="135"/>
      <c r="H607" s="135"/>
      <c r="I607" s="135"/>
      <c r="J607" s="135"/>
      <c r="K607" s="135"/>
    </row>
    <row r="608" spans="5:11" ht="13.15" x14ac:dyDescent="0.25">
      <c r="E608" s="135"/>
      <c r="F608" s="135"/>
      <c r="G608" s="135"/>
      <c r="H608" s="135"/>
      <c r="I608" s="135"/>
      <c r="J608" s="135"/>
      <c r="K608" s="135"/>
    </row>
    <row r="609" spans="5:11" ht="13.15" x14ac:dyDescent="0.25">
      <c r="E609" s="135"/>
      <c r="F609" s="135"/>
      <c r="G609" s="135"/>
      <c r="H609" s="135"/>
      <c r="I609" s="135"/>
      <c r="J609" s="135"/>
      <c r="K609" s="135"/>
    </row>
    <row r="610" spans="5:11" ht="13.15" x14ac:dyDescent="0.25">
      <c r="E610" s="135"/>
      <c r="F610" s="135"/>
      <c r="G610" s="135"/>
      <c r="H610" s="135"/>
      <c r="I610" s="135"/>
      <c r="J610" s="135"/>
      <c r="K610" s="135"/>
    </row>
    <row r="611" spans="5:11" ht="13.15" x14ac:dyDescent="0.25">
      <c r="E611" s="135"/>
      <c r="F611" s="135"/>
      <c r="G611" s="135"/>
      <c r="H611" s="135"/>
      <c r="I611" s="135"/>
      <c r="J611" s="135"/>
      <c r="K611" s="135"/>
    </row>
    <row r="612" spans="5:11" ht="13.15" x14ac:dyDescent="0.25">
      <c r="E612" s="135"/>
      <c r="F612" s="135"/>
      <c r="G612" s="135"/>
      <c r="H612" s="135"/>
      <c r="I612" s="135"/>
      <c r="J612" s="135"/>
      <c r="K612" s="135"/>
    </row>
    <row r="613" spans="5:11" ht="13.15" x14ac:dyDescent="0.25">
      <c r="E613" s="135"/>
      <c r="F613" s="135"/>
      <c r="G613" s="135"/>
      <c r="H613" s="135"/>
      <c r="I613" s="135"/>
      <c r="J613" s="135"/>
      <c r="K613" s="135"/>
    </row>
    <row r="614" spans="5:11" ht="13.15" x14ac:dyDescent="0.25">
      <c r="E614" s="135"/>
      <c r="F614" s="135"/>
      <c r="G614" s="135"/>
      <c r="H614" s="135"/>
      <c r="I614" s="135"/>
      <c r="J614" s="135"/>
      <c r="K614" s="135"/>
    </row>
    <row r="615" spans="5:11" ht="13.15" x14ac:dyDescent="0.25">
      <c r="E615" s="135"/>
      <c r="F615" s="135"/>
      <c r="G615" s="135"/>
      <c r="H615" s="135"/>
      <c r="I615" s="135"/>
      <c r="J615" s="135"/>
      <c r="K615" s="135"/>
    </row>
    <row r="616" spans="5:11" ht="13.15" x14ac:dyDescent="0.25">
      <c r="E616" s="135"/>
      <c r="F616" s="135"/>
      <c r="G616" s="135"/>
      <c r="H616" s="135"/>
      <c r="I616" s="135"/>
      <c r="J616" s="135"/>
      <c r="K616" s="135"/>
    </row>
    <row r="617" spans="5:11" ht="13.15" x14ac:dyDescent="0.25">
      <c r="E617" s="135"/>
      <c r="F617" s="135"/>
      <c r="G617" s="135"/>
      <c r="H617" s="135"/>
      <c r="I617" s="135"/>
      <c r="J617" s="135"/>
      <c r="K617" s="135"/>
    </row>
    <row r="618" spans="5:11" ht="13.15" x14ac:dyDescent="0.25">
      <c r="E618" s="135"/>
      <c r="F618" s="135"/>
      <c r="G618" s="135"/>
      <c r="H618" s="135"/>
      <c r="I618" s="135"/>
      <c r="J618" s="135"/>
      <c r="K618" s="135"/>
    </row>
    <row r="619" spans="5:11" ht="13.15" x14ac:dyDescent="0.25">
      <c r="E619" s="135"/>
      <c r="F619" s="135"/>
      <c r="G619" s="135"/>
      <c r="H619" s="135"/>
      <c r="I619" s="135"/>
      <c r="J619" s="135"/>
      <c r="K619" s="135"/>
    </row>
    <row r="620" spans="5:11" ht="13.15" x14ac:dyDescent="0.25">
      <c r="E620" s="135"/>
      <c r="F620" s="135"/>
      <c r="G620" s="135"/>
      <c r="H620" s="135"/>
      <c r="I620" s="135"/>
      <c r="J620" s="135"/>
      <c r="K620" s="135"/>
    </row>
    <row r="621" spans="5:11" ht="13.15" x14ac:dyDescent="0.25">
      <c r="E621" s="135"/>
      <c r="F621" s="135"/>
      <c r="G621" s="135"/>
      <c r="H621" s="135"/>
      <c r="I621" s="135"/>
      <c r="J621" s="135"/>
      <c r="K621" s="135"/>
    </row>
    <row r="622" spans="5:11" ht="13.15" x14ac:dyDescent="0.25">
      <c r="E622" s="135"/>
      <c r="F622" s="135"/>
      <c r="G622" s="135"/>
      <c r="H622" s="135"/>
      <c r="I622" s="135"/>
      <c r="J622" s="135"/>
      <c r="K622" s="135"/>
    </row>
    <row r="623" spans="5:11" ht="13.15" x14ac:dyDescent="0.25">
      <c r="E623" s="135"/>
      <c r="F623" s="135"/>
      <c r="G623" s="135"/>
      <c r="H623" s="135"/>
      <c r="I623" s="135"/>
      <c r="J623" s="135"/>
      <c r="K623" s="135"/>
    </row>
    <row r="624" spans="5:11" ht="13.15" x14ac:dyDescent="0.25">
      <c r="E624" s="135"/>
      <c r="F624" s="135"/>
      <c r="G624" s="135"/>
      <c r="H624" s="135"/>
      <c r="I624" s="135"/>
      <c r="J624" s="135"/>
      <c r="K624" s="135"/>
    </row>
    <row r="625" spans="5:11" ht="13.15" x14ac:dyDescent="0.25">
      <c r="E625" s="135"/>
      <c r="F625" s="135"/>
      <c r="G625" s="135"/>
      <c r="H625" s="135"/>
      <c r="I625" s="135"/>
      <c r="J625" s="135"/>
      <c r="K625" s="135"/>
    </row>
    <row r="626" spans="5:11" ht="13.15" x14ac:dyDescent="0.25">
      <c r="E626" s="135"/>
      <c r="F626" s="135"/>
      <c r="G626" s="135"/>
      <c r="H626" s="135"/>
      <c r="I626" s="135"/>
      <c r="J626" s="135"/>
      <c r="K626" s="135"/>
    </row>
    <row r="627" spans="5:11" ht="13.15" x14ac:dyDescent="0.25">
      <c r="E627" s="135"/>
      <c r="F627" s="135"/>
      <c r="G627" s="135"/>
      <c r="H627" s="135"/>
      <c r="I627" s="135"/>
      <c r="J627" s="135"/>
      <c r="K627" s="135"/>
    </row>
    <row r="628" spans="5:11" ht="13.15" x14ac:dyDescent="0.25">
      <c r="E628" s="135"/>
      <c r="F628" s="135"/>
      <c r="G628" s="135"/>
      <c r="H628" s="135"/>
      <c r="I628" s="135"/>
      <c r="J628" s="135"/>
      <c r="K628" s="135"/>
    </row>
    <row r="629" spans="5:11" ht="13.15" x14ac:dyDescent="0.25">
      <c r="E629" s="135"/>
      <c r="F629" s="135"/>
      <c r="G629" s="135"/>
      <c r="H629" s="135"/>
      <c r="I629" s="135"/>
      <c r="J629" s="135"/>
      <c r="K629" s="135"/>
    </row>
    <row r="630" spans="5:11" ht="13.15" x14ac:dyDescent="0.25">
      <c r="E630" s="135"/>
      <c r="F630" s="135"/>
      <c r="G630" s="135"/>
      <c r="H630" s="135"/>
      <c r="I630" s="135"/>
      <c r="J630" s="135"/>
      <c r="K630" s="135"/>
    </row>
    <row r="631" spans="5:11" ht="13.15" x14ac:dyDescent="0.25">
      <c r="E631" s="135"/>
      <c r="F631" s="135"/>
      <c r="G631" s="135"/>
      <c r="H631" s="135"/>
      <c r="I631" s="135"/>
      <c r="J631" s="135"/>
      <c r="K631" s="135"/>
    </row>
    <row r="632" spans="5:11" ht="13.15" x14ac:dyDescent="0.25">
      <c r="E632" s="135"/>
      <c r="F632" s="135"/>
      <c r="G632" s="135"/>
      <c r="H632" s="135"/>
      <c r="I632" s="135"/>
      <c r="J632" s="135"/>
      <c r="K632" s="135"/>
    </row>
    <row r="633" spans="5:11" ht="13.15" x14ac:dyDescent="0.25">
      <c r="E633" s="135"/>
      <c r="F633" s="135"/>
      <c r="G633" s="135"/>
      <c r="H633" s="135"/>
      <c r="I633" s="135"/>
      <c r="J633" s="135"/>
      <c r="K633" s="135"/>
    </row>
    <row r="634" spans="5:11" ht="13.15" x14ac:dyDescent="0.25">
      <c r="E634" s="135"/>
      <c r="F634" s="135"/>
      <c r="G634" s="135"/>
      <c r="H634" s="135"/>
      <c r="I634" s="135"/>
      <c r="J634" s="135"/>
      <c r="K634" s="135"/>
    </row>
    <row r="635" spans="5:11" ht="13.15" x14ac:dyDescent="0.25">
      <c r="E635" s="135"/>
      <c r="F635" s="135"/>
      <c r="G635" s="135"/>
      <c r="H635" s="135"/>
      <c r="I635" s="135"/>
      <c r="J635" s="135"/>
      <c r="K635" s="135"/>
    </row>
    <row r="636" spans="5:11" ht="13.15" x14ac:dyDescent="0.25">
      <c r="E636" s="135"/>
      <c r="F636" s="135"/>
      <c r="G636" s="135"/>
      <c r="H636" s="135"/>
      <c r="I636" s="135"/>
      <c r="J636" s="135"/>
      <c r="K636" s="135"/>
    </row>
    <row r="637" spans="5:11" ht="13.15" x14ac:dyDescent="0.25">
      <c r="E637" s="135"/>
      <c r="F637" s="135"/>
      <c r="G637" s="135"/>
      <c r="H637" s="135"/>
      <c r="I637" s="135"/>
      <c r="J637" s="135"/>
      <c r="K637" s="135"/>
    </row>
    <row r="638" spans="5:11" ht="13.15" x14ac:dyDescent="0.25">
      <c r="E638" s="135"/>
      <c r="F638" s="135"/>
      <c r="G638" s="135"/>
      <c r="H638" s="135"/>
      <c r="I638" s="135"/>
      <c r="J638" s="135"/>
      <c r="K638" s="135"/>
    </row>
    <row r="639" spans="5:11" ht="13.15" x14ac:dyDescent="0.25">
      <c r="E639" s="135"/>
      <c r="F639" s="135"/>
      <c r="G639" s="135"/>
      <c r="H639" s="135"/>
      <c r="I639" s="135"/>
      <c r="J639" s="135"/>
      <c r="K639" s="135"/>
    </row>
    <row r="640" spans="5:11" ht="13.15" x14ac:dyDescent="0.25">
      <c r="E640" s="135"/>
      <c r="F640" s="135"/>
      <c r="G640" s="135"/>
      <c r="H640" s="135"/>
      <c r="I640" s="135"/>
      <c r="J640" s="135"/>
      <c r="K640" s="135"/>
    </row>
    <row r="641" spans="5:11" ht="13.15" x14ac:dyDescent="0.25">
      <c r="E641" s="135"/>
      <c r="F641" s="135"/>
      <c r="G641" s="135"/>
      <c r="H641" s="135"/>
      <c r="I641" s="135"/>
      <c r="J641" s="135"/>
      <c r="K641" s="135"/>
    </row>
    <row r="642" spans="5:11" ht="13.15" x14ac:dyDescent="0.25">
      <c r="E642" s="135"/>
      <c r="F642" s="135"/>
      <c r="G642" s="135"/>
      <c r="H642" s="135"/>
      <c r="I642" s="135"/>
      <c r="J642" s="135"/>
      <c r="K642" s="135"/>
    </row>
    <row r="643" spans="5:11" ht="13.15" x14ac:dyDescent="0.25">
      <c r="E643" s="135"/>
      <c r="F643" s="135"/>
      <c r="G643" s="135"/>
      <c r="H643" s="135"/>
      <c r="I643" s="135"/>
      <c r="J643" s="135"/>
      <c r="K643" s="135"/>
    </row>
    <row r="644" spans="5:11" ht="13.15" x14ac:dyDescent="0.25">
      <c r="E644" s="135"/>
      <c r="F644" s="135"/>
      <c r="G644" s="135"/>
      <c r="H644" s="135"/>
      <c r="I644" s="135"/>
      <c r="J644" s="135"/>
      <c r="K644" s="135"/>
    </row>
    <row r="645" spans="5:11" ht="13.15" x14ac:dyDescent="0.25">
      <c r="E645" s="135"/>
      <c r="F645" s="135"/>
      <c r="G645" s="135"/>
      <c r="H645" s="135"/>
      <c r="I645" s="135"/>
      <c r="J645" s="135"/>
      <c r="K645" s="135"/>
    </row>
    <row r="646" spans="5:11" ht="13.15" x14ac:dyDescent="0.25">
      <c r="E646" s="135"/>
      <c r="F646" s="135"/>
      <c r="G646" s="135"/>
      <c r="H646" s="135"/>
      <c r="I646" s="135"/>
      <c r="J646" s="135"/>
      <c r="K646" s="135"/>
    </row>
    <row r="647" spans="5:11" ht="13.15" x14ac:dyDescent="0.25">
      <c r="E647" s="135"/>
      <c r="F647" s="135"/>
      <c r="G647" s="135"/>
      <c r="H647" s="135"/>
      <c r="I647" s="135"/>
      <c r="J647" s="135"/>
      <c r="K647" s="135"/>
    </row>
    <row r="648" spans="5:11" ht="13.15" x14ac:dyDescent="0.25">
      <c r="E648" s="135"/>
      <c r="F648" s="135"/>
      <c r="G648" s="135"/>
      <c r="H648" s="135"/>
      <c r="I648" s="135"/>
      <c r="J648" s="135"/>
      <c r="K648" s="135"/>
    </row>
    <row r="649" spans="5:11" ht="13.15" x14ac:dyDescent="0.25">
      <c r="E649" s="135"/>
      <c r="F649" s="135"/>
      <c r="G649" s="135"/>
      <c r="H649" s="135"/>
      <c r="I649" s="135"/>
      <c r="J649" s="135"/>
      <c r="K649" s="135"/>
    </row>
    <row r="650" spans="5:11" ht="13.15" x14ac:dyDescent="0.25">
      <c r="E650" s="135"/>
      <c r="F650" s="135"/>
      <c r="G650" s="135"/>
      <c r="H650" s="135"/>
      <c r="I650" s="135"/>
      <c r="J650" s="135"/>
      <c r="K650" s="135"/>
    </row>
    <row r="651" spans="5:11" ht="13.15" x14ac:dyDescent="0.25">
      <c r="E651" s="135"/>
      <c r="F651" s="135"/>
      <c r="G651" s="135"/>
      <c r="H651" s="135"/>
      <c r="I651" s="135"/>
      <c r="J651" s="135"/>
      <c r="K651" s="135"/>
    </row>
    <row r="652" spans="5:11" ht="13.15" x14ac:dyDescent="0.25">
      <c r="E652" s="135"/>
      <c r="F652" s="135"/>
      <c r="G652" s="135"/>
      <c r="H652" s="135"/>
      <c r="I652" s="135"/>
      <c r="J652" s="135"/>
      <c r="K652" s="135"/>
    </row>
    <row r="653" spans="5:11" ht="13.15" x14ac:dyDescent="0.25">
      <c r="E653" s="135"/>
      <c r="F653" s="135"/>
      <c r="G653" s="135"/>
      <c r="H653" s="135"/>
      <c r="I653" s="135"/>
      <c r="J653" s="135"/>
      <c r="K653" s="135"/>
    </row>
    <row r="654" spans="5:11" ht="13.15" x14ac:dyDescent="0.25">
      <c r="E654" s="135"/>
      <c r="F654" s="135"/>
      <c r="G654" s="135"/>
      <c r="H654" s="135"/>
      <c r="I654" s="135"/>
      <c r="J654" s="135"/>
      <c r="K654" s="135"/>
    </row>
    <row r="655" spans="5:11" ht="13.15" x14ac:dyDescent="0.25">
      <c r="E655" s="135"/>
      <c r="F655" s="135"/>
      <c r="G655" s="135"/>
      <c r="H655" s="135"/>
      <c r="I655" s="135"/>
      <c r="J655" s="135"/>
      <c r="K655" s="135"/>
    </row>
    <row r="656" spans="5:11" ht="13.15" x14ac:dyDescent="0.25">
      <c r="E656" s="135"/>
      <c r="F656" s="135"/>
      <c r="G656" s="135"/>
      <c r="H656" s="135"/>
      <c r="I656" s="135"/>
      <c r="J656" s="135"/>
      <c r="K656" s="135"/>
    </row>
    <row r="657" spans="5:11" ht="13.15" x14ac:dyDescent="0.25">
      <c r="E657" s="135"/>
      <c r="F657" s="135"/>
      <c r="G657" s="135"/>
      <c r="H657" s="135"/>
      <c r="I657" s="135"/>
      <c r="J657" s="135"/>
      <c r="K657" s="135"/>
    </row>
    <row r="658" spans="5:11" ht="13.15" x14ac:dyDescent="0.25">
      <c r="E658" s="135"/>
      <c r="F658" s="135"/>
      <c r="G658" s="135"/>
      <c r="H658" s="135"/>
      <c r="I658" s="135"/>
      <c r="J658" s="135"/>
      <c r="K658" s="135"/>
    </row>
    <row r="659" spans="5:11" ht="13.15" x14ac:dyDescent="0.25">
      <c r="E659" s="135"/>
      <c r="F659" s="135"/>
      <c r="G659" s="135"/>
      <c r="H659" s="135"/>
      <c r="I659" s="135"/>
      <c r="J659" s="135"/>
      <c r="K659" s="135"/>
    </row>
    <row r="660" spans="5:11" ht="13.15" x14ac:dyDescent="0.25">
      <c r="E660" s="135"/>
      <c r="F660" s="135"/>
      <c r="G660" s="135"/>
      <c r="H660" s="135"/>
      <c r="I660" s="135"/>
      <c r="J660" s="135"/>
      <c r="K660" s="135"/>
    </row>
    <row r="661" spans="5:11" ht="13.15" x14ac:dyDescent="0.25">
      <c r="E661" s="135"/>
      <c r="F661" s="135"/>
      <c r="G661" s="135"/>
      <c r="H661" s="135"/>
      <c r="I661" s="135"/>
      <c r="J661" s="135"/>
      <c r="K661" s="135"/>
    </row>
    <row r="662" spans="5:11" ht="13.15" x14ac:dyDescent="0.25">
      <c r="E662" s="135"/>
      <c r="F662" s="135"/>
      <c r="G662" s="135"/>
      <c r="H662" s="135"/>
      <c r="I662" s="135"/>
      <c r="J662" s="135"/>
      <c r="K662" s="135"/>
    </row>
    <row r="663" spans="5:11" ht="13.15" x14ac:dyDescent="0.25">
      <c r="E663" s="135"/>
      <c r="F663" s="135"/>
      <c r="G663" s="135"/>
      <c r="H663" s="135"/>
      <c r="I663" s="135"/>
      <c r="J663" s="135"/>
      <c r="K663" s="135"/>
    </row>
    <row r="664" spans="5:11" ht="13.15" x14ac:dyDescent="0.25">
      <c r="E664" s="135"/>
      <c r="F664" s="135"/>
      <c r="G664" s="135"/>
      <c r="H664" s="135"/>
      <c r="I664" s="135"/>
      <c r="J664" s="135"/>
      <c r="K664" s="135"/>
    </row>
    <row r="665" spans="5:11" ht="13.15" x14ac:dyDescent="0.25">
      <c r="E665" s="135"/>
      <c r="F665" s="135"/>
      <c r="G665" s="135"/>
      <c r="H665" s="135"/>
      <c r="I665" s="135"/>
      <c r="J665" s="135"/>
      <c r="K665" s="135"/>
    </row>
    <row r="666" spans="5:11" ht="13.15" x14ac:dyDescent="0.25">
      <c r="E666" s="135"/>
      <c r="F666" s="135"/>
      <c r="G666" s="135"/>
      <c r="H666" s="135"/>
      <c r="I666" s="135"/>
      <c r="J666" s="135"/>
      <c r="K666" s="135"/>
    </row>
    <row r="667" spans="5:11" ht="13.15" x14ac:dyDescent="0.25">
      <c r="E667" s="135"/>
      <c r="F667" s="135"/>
      <c r="G667" s="135"/>
      <c r="H667" s="135"/>
      <c r="I667" s="135"/>
      <c r="J667" s="135"/>
      <c r="K667" s="135"/>
    </row>
    <row r="668" spans="5:11" ht="13.15" x14ac:dyDescent="0.25">
      <c r="E668" s="135"/>
      <c r="F668" s="135"/>
      <c r="G668" s="135"/>
      <c r="H668" s="135"/>
      <c r="I668" s="135"/>
      <c r="J668" s="135"/>
      <c r="K668" s="135"/>
    </row>
    <row r="669" spans="5:11" ht="13.15" x14ac:dyDescent="0.25">
      <c r="E669" s="135"/>
      <c r="F669" s="135"/>
      <c r="G669" s="135"/>
      <c r="H669" s="135"/>
      <c r="I669" s="135"/>
      <c r="J669" s="135"/>
      <c r="K669" s="135"/>
    </row>
    <row r="670" spans="5:11" ht="13.15" x14ac:dyDescent="0.25">
      <c r="E670" s="135"/>
      <c r="F670" s="135"/>
      <c r="G670" s="135"/>
      <c r="H670" s="135"/>
      <c r="I670" s="135"/>
      <c r="J670" s="135"/>
      <c r="K670" s="135"/>
    </row>
    <row r="671" spans="5:11" ht="13.15" x14ac:dyDescent="0.25">
      <c r="E671" s="135"/>
      <c r="F671" s="135"/>
      <c r="G671" s="135"/>
      <c r="H671" s="135"/>
      <c r="I671" s="135"/>
      <c r="J671" s="135"/>
      <c r="K671" s="135"/>
    </row>
    <row r="672" spans="5:11" ht="13.15" x14ac:dyDescent="0.25">
      <c r="E672" s="135"/>
      <c r="F672" s="135"/>
      <c r="G672" s="135"/>
      <c r="H672" s="135"/>
      <c r="I672" s="135"/>
      <c r="J672" s="135"/>
      <c r="K672" s="135"/>
    </row>
    <row r="673" spans="5:11" ht="13.15" x14ac:dyDescent="0.25">
      <c r="E673" s="135"/>
      <c r="F673" s="135"/>
      <c r="G673" s="135"/>
      <c r="H673" s="135"/>
      <c r="I673" s="135"/>
      <c r="J673" s="135"/>
      <c r="K673" s="135"/>
    </row>
    <row r="674" spans="5:11" ht="13.15" x14ac:dyDescent="0.25">
      <c r="E674" s="135"/>
      <c r="F674" s="135"/>
      <c r="G674" s="135"/>
      <c r="H674" s="135"/>
      <c r="I674" s="135"/>
      <c r="J674" s="135"/>
      <c r="K674" s="135"/>
    </row>
    <row r="675" spans="5:11" ht="13.15" x14ac:dyDescent="0.25">
      <c r="E675" s="135"/>
      <c r="F675" s="135"/>
      <c r="G675" s="135"/>
      <c r="H675" s="135"/>
      <c r="I675" s="135"/>
      <c r="J675" s="135"/>
      <c r="K675" s="135"/>
    </row>
    <row r="676" spans="5:11" ht="13.15" x14ac:dyDescent="0.25">
      <c r="E676" s="135"/>
      <c r="F676" s="135"/>
      <c r="G676" s="135"/>
      <c r="H676" s="135"/>
      <c r="I676" s="135"/>
      <c r="J676" s="135"/>
      <c r="K676" s="135"/>
    </row>
    <row r="677" spans="5:11" ht="13.15" x14ac:dyDescent="0.25">
      <c r="E677" s="135"/>
      <c r="F677" s="135"/>
      <c r="G677" s="135"/>
      <c r="H677" s="135"/>
      <c r="I677" s="135"/>
      <c r="J677" s="135"/>
      <c r="K677" s="135"/>
    </row>
    <row r="678" spans="5:11" ht="13.15" x14ac:dyDescent="0.25">
      <c r="E678" s="135"/>
      <c r="F678" s="135"/>
      <c r="G678" s="135"/>
      <c r="H678" s="135"/>
      <c r="I678" s="135"/>
      <c r="J678" s="135"/>
      <c r="K678" s="135"/>
    </row>
    <row r="679" spans="5:11" ht="13.15" x14ac:dyDescent="0.25">
      <c r="E679" s="135"/>
      <c r="F679" s="135"/>
      <c r="G679" s="135"/>
      <c r="H679" s="135"/>
      <c r="I679" s="135"/>
      <c r="J679" s="135"/>
      <c r="K679" s="135"/>
    </row>
    <row r="680" spans="5:11" ht="13.15" x14ac:dyDescent="0.25">
      <c r="E680" s="135"/>
      <c r="F680" s="135"/>
      <c r="G680" s="135"/>
      <c r="H680" s="135"/>
      <c r="I680" s="135"/>
      <c r="J680" s="135"/>
      <c r="K680" s="135"/>
    </row>
    <row r="681" spans="5:11" ht="13.15" x14ac:dyDescent="0.25">
      <c r="E681" s="135"/>
      <c r="F681" s="135"/>
      <c r="G681" s="135"/>
      <c r="H681" s="135"/>
      <c r="I681" s="135"/>
      <c r="J681" s="135"/>
      <c r="K681" s="135"/>
    </row>
    <row r="682" spans="5:11" ht="13.15" x14ac:dyDescent="0.25">
      <c r="E682" s="135"/>
      <c r="F682" s="135"/>
      <c r="G682" s="135"/>
      <c r="H682" s="135"/>
      <c r="I682" s="135"/>
      <c r="J682" s="135"/>
      <c r="K682" s="135"/>
    </row>
    <row r="683" spans="5:11" ht="13.15" x14ac:dyDescent="0.25">
      <c r="E683" s="135"/>
      <c r="F683" s="135"/>
      <c r="G683" s="135"/>
      <c r="H683" s="135"/>
      <c r="I683" s="135"/>
      <c r="J683" s="135"/>
      <c r="K683" s="135"/>
    </row>
    <row r="684" spans="5:11" ht="13.15" x14ac:dyDescent="0.25">
      <c r="E684" s="135"/>
      <c r="F684" s="135"/>
      <c r="G684" s="135"/>
      <c r="H684" s="135"/>
      <c r="I684" s="135"/>
      <c r="J684" s="135"/>
      <c r="K684" s="135"/>
    </row>
    <row r="685" spans="5:11" ht="13.15" x14ac:dyDescent="0.25">
      <c r="E685" s="135"/>
      <c r="F685" s="135"/>
      <c r="G685" s="135"/>
      <c r="H685" s="135"/>
      <c r="I685" s="135"/>
      <c r="J685" s="135"/>
      <c r="K685" s="135"/>
    </row>
    <row r="686" spans="5:11" ht="13.15" x14ac:dyDescent="0.25">
      <c r="E686" s="135"/>
      <c r="F686" s="135"/>
      <c r="G686" s="135"/>
      <c r="H686" s="135"/>
      <c r="I686" s="135"/>
      <c r="J686" s="135"/>
      <c r="K686" s="135"/>
    </row>
    <row r="687" spans="5:11" ht="13.15" x14ac:dyDescent="0.25">
      <c r="E687" s="135"/>
      <c r="F687" s="135"/>
      <c r="G687" s="135"/>
      <c r="H687" s="135"/>
      <c r="I687" s="135"/>
      <c r="J687" s="135"/>
      <c r="K687" s="135"/>
    </row>
    <row r="688" spans="5:11" ht="13.15" x14ac:dyDescent="0.25">
      <c r="E688" s="135"/>
      <c r="F688" s="135"/>
      <c r="G688" s="135"/>
      <c r="H688" s="135"/>
      <c r="I688" s="135"/>
      <c r="J688" s="135"/>
      <c r="K688" s="135"/>
    </row>
    <row r="689" spans="5:11" ht="13.15" x14ac:dyDescent="0.25">
      <c r="E689" s="135"/>
      <c r="F689" s="135"/>
      <c r="G689" s="135"/>
      <c r="H689" s="135"/>
      <c r="I689" s="135"/>
      <c r="J689" s="135"/>
      <c r="K689" s="135"/>
    </row>
    <row r="690" spans="5:11" ht="13.15" x14ac:dyDescent="0.25">
      <c r="E690" s="135"/>
      <c r="F690" s="135"/>
      <c r="G690" s="135"/>
      <c r="H690" s="135"/>
      <c r="I690" s="135"/>
      <c r="J690" s="135"/>
      <c r="K690" s="135"/>
    </row>
    <row r="691" spans="5:11" ht="13.15" x14ac:dyDescent="0.25">
      <c r="E691" s="135"/>
      <c r="F691" s="135"/>
      <c r="G691" s="135"/>
      <c r="H691" s="135"/>
      <c r="I691" s="135"/>
      <c r="J691" s="135"/>
      <c r="K691" s="135"/>
    </row>
    <row r="692" spans="5:11" ht="13.15" x14ac:dyDescent="0.25">
      <c r="E692" s="135"/>
      <c r="F692" s="135"/>
      <c r="G692" s="135"/>
      <c r="H692" s="135"/>
      <c r="I692" s="135"/>
      <c r="J692" s="135"/>
      <c r="K692" s="135"/>
    </row>
    <row r="693" spans="5:11" ht="13.15" x14ac:dyDescent="0.25">
      <c r="E693" s="135"/>
      <c r="F693" s="135"/>
      <c r="G693" s="135"/>
      <c r="H693" s="135"/>
      <c r="I693" s="135"/>
      <c r="J693" s="135"/>
      <c r="K693" s="135"/>
    </row>
    <row r="694" spans="5:11" ht="13.15" x14ac:dyDescent="0.25">
      <c r="E694" s="135"/>
      <c r="F694" s="135"/>
      <c r="G694" s="135"/>
      <c r="H694" s="135"/>
      <c r="I694" s="135"/>
      <c r="J694" s="135"/>
      <c r="K694" s="135"/>
    </row>
    <row r="695" spans="5:11" ht="13.15" x14ac:dyDescent="0.25">
      <c r="E695" s="135"/>
      <c r="F695" s="135"/>
      <c r="G695" s="135"/>
      <c r="H695" s="135"/>
      <c r="I695" s="135"/>
      <c r="J695" s="135"/>
      <c r="K695" s="135"/>
    </row>
    <row r="696" spans="5:11" ht="13.15" x14ac:dyDescent="0.25">
      <c r="E696" s="135"/>
      <c r="F696" s="135"/>
      <c r="G696" s="135"/>
      <c r="H696" s="135"/>
      <c r="I696" s="135"/>
      <c r="J696" s="135"/>
      <c r="K696" s="135"/>
    </row>
    <row r="697" spans="5:11" ht="13.15" x14ac:dyDescent="0.25">
      <c r="E697" s="135"/>
      <c r="F697" s="135"/>
      <c r="G697" s="135"/>
      <c r="H697" s="135"/>
      <c r="I697" s="135"/>
      <c r="J697" s="135"/>
      <c r="K697" s="135"/>
    </row>
    <row r="698" spans="5:11" ht="13.15" x14ac:dyDescent="0.25">
      <c r="E698" s="135"/>
      <c r="F698" s="135"/>
      <c r="G698" s="135"/>
      <c r="H698" s="135"/>
      <c r="I698" s="135"/>
      <c r="J698" s="135"/>
      <c r="K698" s="135"/>
    </row>
    <row r="699" spans="5:11" ht="13.15" x14ac:dyDescent="0.25">
      <c r="E699" s="135"/>
      <c r="F699" s="135"/>
      <c r="G699" s="135"/>
      <c r="H699" s="135"/>
      <c r="I699" s="135"/>
      <c r="J699" s="135"/>
      <c r="K699" s="135"/>
    </row>
    <row r="700" spans="5:11" ht="13.15" x14ac:dyDescent="0.25">
      <c r="E700" s="135"/>
      <c r="F700" s="135"/>
      <c r="G700" s="135"/>
      <c r="H700" s="135"/>
      <c r="I700" s="135"/>
      <c r="J700" s="135"/>
      <c r="K700" s="135"/>
    </row>
    <row r="701" spans="5:11" ht="13.15" x14ac:dyDescent="0.25">
      <c r="E701" s="135"/>
      <c r="F701" s="135"/>
      <c r="G701" s="135"/>
      <c r="H701" s="135"/>
      <c r="I701" s="135"/>
      <c r="J701" s="135"/>
      <c r="K701" s="135"/>
    </row>
    <row r="702" spans="5:11" ht="13.15" x14ac:dyDescent="0.25">
      <c r="E702" s="135"/>
      <c r="F702" s="135"/>
      <c r="G702" s="135"/>
      <c r="H702" s="135"/>
      <c r="I702" s="135"/>
      <c r="J702" s="135"/>
      <c r="K702" s="135"/>
    </row>
    <row r="703" spans="5:11" ht="13.15" x14ac:dyDescent="0.25">
      <c r="E703" s="135"/>
      <c r="F703" s="135"/>
      <c r="G703" s="135"/>
      <c r="H703" s="135"/>
      <c r="I703" s="135"/>
      <c r="J703" s="135"/>
      <c r="K703" s="135"/>
    </row>
    <row r="704" spans="5:11" ht="13.15" x14ac:dyDescent="0.25">
      <c r="E704" s="135"/>
      <c r="F704" s="135"/>
      <c r="G704" s="135"/>
      <c r="H704" s="135"/>
      <c r="I704" s="135"/>
      <c r="J704" s="135"/>
      <c r="K704" s="135"/>
    </row>
    <row r="705" spans="5:11" ht="13.15" x14ac:dyDescent="0.25">
      <c r="E705" s="135"/>
      <c r="F705" s="135"/>
      <c r="G705" s="135"/>
      <c r="H705" s="135"/>
      <c r="I705" s="135"/>
      <c r="J705" s="135"/>
      <c r="K705" s="135"/>
    </row>
    <row r="706" spans="5:11" ht="13.15" x14ac:dyDescent="0.25">
      <c r="E706" s="135"/>
      <c r="F706" s="135"/>
      <c r="G706" s="135"/>
      <c r="H706" s="135"/>
      <c r="I706" s="135"/>
      <c r="J706" s="135"/>
      <c r="K706" s="135"/>
    </row>
    <row r="707" spans="5:11" ht="13.15" x14ac:dyDescent="0.25">
      <c r="E707" s="135"/>
      <c r="F707" s="135"/>
      <c r="G707" s="135"/>
      <c r="H707" s="135"/>
      <c r="I707" s="135"/>
      <c r="J707" s="135"/>
      <c r="K707" s="135"/>
    </row>
    <row r="708" spans="5:11" ht="13.15" x14ac:dyDescent="0.25">
      <c r="E708" s="135"/>
      <c r="F708" s="135"/>
      <c r="G708" s="135"/>
      <c r="H708" s="135"/>
      <c r="I708" s="135"/>
      <c r="J708" s="135"/>
      <c r="K708" s="135"/>
    </row>
    <row r="709" spans="5:11" ht="13.15" x14ac:dyDescent="0.25">
      <c r="E709" s="135"/>
      <c r="F709" s="135"/>
      <c r="G709" s="135"/>
      <c r="H709" s="135"/>
      <c r="I709" s="135"/>
      <c r="J709" s="135"/>
      <c r="K709" s="135"/>
    </row>
    <row r="710" spans="5:11" ht="13.15" x14ac:dyDescent="0.25">
      <c r="E710" s="135"/>
      <c r="F710" s="135"/>
      <c r="G710" s="135"/>
      <c r="H710" s="135"/>
      <c r="I710" s="135"/>
      <c r="J710" s="135"/>
      <c r="K710" s="135"/>
    </row>
    <row r="711" spans="5:11" ht="13.15" x14ac:dyDescent="0.25">
      <c r="E711" s="135"/>
      <c r="F711" s="135"/>
      <c r="G711" s="135"/>
      <c r="H711" s="135"/>
      <c r="I711" s="135"/>
      <c r="J711" s="135"/>
      <c r="K711" s="135"/>
    </row>
    <row r="712" spans="5:11" ht="13.15" x14ac:dyDescent="0.25">
      <c r="E712" s="135"/>
      <c r="F712" s="135"/>
      <c r="G712" s="135"/>
      <c r="H712" s="135"/>
      <c r="I712" s="135"/>
      <c r="J712" s="135"/>
      <c r="K712" s="135"/>
    </row>
    <row r="713" spans="5:11" ht="13.15" x14ac:dyDescent="0.25">
      <c r="E713" s="135"/>
      <c r="F713" s="135"/>
      <c r="G713" s="135"/>
      <c r="H713" s="135"/>
      <c r="I713" s="135"/>
      <c r="J713" s="135"/>
      <c r="K713" s="135"/>
    </row>
    <row r="714" spans="5:11" ht="13.15" x14ac:dyDescent="0.25">
      <c r="E714" s="135"/>
      <c r="F714" s="135"/>
      <c r="G714" s="135"/>
      <c r="H714" s="135"/>
      <c r="I714" s="135"/>
      <c r="J714" s="135"/>
      <c r="K714" s="135"/>
    </row>
    <row r="715" spans="5:11" ht="13.15" x14ac:dyDescent="0.25">
      <c r="E715" s="135"/>
      <c r="F715" s="135"/>
      <c r="G715" s="135"/>
      <c r="H715" s="135"/>
      <c r="I715" s="135"/>
      <c r="J715" s="135"/>
      <c r="K715" s="135"/>
    </row>
    <row r="716" spans="5:11" ht="13.15" x14ac:dyDescent="0.25">
      <c r="E716" s="135"/>
      <c r="F716" s="135"/>
      <c r="G716" s="135"/>
      <c r="H716" s="135"/>
      <c r="I716" s="135"/>
      <c r="J716" s="135"/>
      <c r="K716" s="135"/>
    </row>
    <row r="717" spans="5:11" ht="13.15" x14ac:dyDescent="0.25">
      <c r="E717" s="135"/>
      <c r="F717" s="135"/>
      <c r="G717" s="135"/>
      <c r="H717" s="135"/>
      <c r="I717" s="135"/>
      <c r="J717" s="135"/>
      <c r="K717" s="135"/>
    </row>
    <row r="718" spans="5:11" ht="13.15" x14ac:dyDescent="0.25">
      <c r="E718" s="135"/>
      <c r="F718" s="135"/>
      <c r="G718" s="135"/>
      <c r="H718" s="135"/>
      <c r="I718" s="135"/>
      <c r="J718" s="135"/>
      <c r="K718" s="135"/>
    </row>
    <row r="719" spans="5:11" ht="13.15" x14ac:dyDescent="0.25">
      <c r="E719" s="135"/>
      <c r="F719" s="135"/>
      <c r="G719" s="135"/>
      <c r="H719" s="135"/>
      <c r="I719" s="135"/>
      <c r="J719" s="135"/>
      <c r="K719" s="135"/>
    </row>
    <row r="720" spans="5:11" ht="13.15" x14ac:dyDescent="0.25">
      <c r="E720" s="135"/>
      <c r="F720" s="135"/>
      <c r="G720" s="135"/>
      <c r="H720" s="135"/>
      <c r="I720" s="135"/>
      <c r="J720" s="135"/>
      <c r="K720" s="135"/>
    </row>
    <row r="721" spans="5:11" ht="13.15" x14ac:dyDescent="0.25">
      <c r="E721" s="135"/>
      <c r="F721" s="135"/>
      <c r="G721" s="135"/>
      <c r="H721" s="135"/>
      <c r="I721" s="135"/>
      <c r="J721" s="135"/>
      <c r="K721" s="135"/>
    </row>
    <row r="722" spans="5:11" ht="13.15" x14ac:dyDescent="0.25">
      <c r="E722" s="135"/>
      <c r="F722" s="135"/>
      <c r="G722" s="135"/>
      <c r="H722" s="135"/>
      <c r="I722" s="135"/>
      <c r="J722" s="135"/>
      <c r="K722" s="135"/>
    </row>
    <row r="723" spans="5:11" ht="13.15" x14ac:dyDescent="0.25">
      <c r="E723" s="135"/>
      <c r="F723" s="135"/>
      <c r="G723" s="135"/>
      <c r="H723" s="135"/>
      <c r="I723" s="135"/>
      <c r="J723" s="135"/>
      <c r="K723" s="135"/>
    </row>
    <row r="724" spans="5:11" ht="13.15" x14ac:dyDescent="0.25">
      <c r="E724" s="135"/>
      <c r="F724" s="135"/>
      <c r="G724" s="135"/>
      <c r="H724" s="135"/>
      <c r="I724" s="135"/>
      <c r="J724" s="135"/>
      <c r="K724" s="135"/>
    </row>
    <row r="725" spans="5:11" ht="13.15" x14ac:dyDescent="0.25">
      <c r="E725" s="135"/>
      <c r="F725" s="135"/>
      <c r="G725" s="135"/>
      <c r="H725" s="135"/>
      <c r="I725" s="135"/>
      <c r="J725" s="135"/>
      <c r="K725" s="135"/>
    </row>
    <row r="726" spans="5:11" ht="13.15" x14ac:dyDescent="0.25">
      <c r="E726" s="135"/>
      <c r="F726" s="135"/>
      <c r="G726" s="135"/>
      <c r="H726" s="135"/>
      <c r="I726" s="135"/>
      <c r="J726" s="135"/>
      <c r="K726" s="135"/>
    </row>
    <row r="727" spans="5:11" ht="13.15" x14ac:dyDescent="0.25">
      <c r="E727" s="135"/>
      <c r="F727" s="135"/>
      <c r="G727" s="135"/>
      <c r="H727" s="135"/>
      <c r="I727" s="135"/>
      <c r="J727" s="135"/>
      <c r="K727" s="135"/>
    </row>
    <row r="728" spans="5:11" ht="13.15" x14ac:dyDescent="0.25">
      <c r="E728" s="135"/>
      <c r="F728" s="135"/>
      <c r="G728" s="135"/>
      <c r="H728" s="135"/>
      <c r="I728" s="135"/>
      <c r="J728" s="135"/>
      <c r="K728" s="135"/>
    </row>
    <row r="729" spans="5:11" ht="13.15" x14ac:dyDescent="0.25">
      <c r="E729" s="135"/>
      <c r="F729" s="135"/>
      <c r="G729" s="135"/>
      <c r="H729" s="135"/>
      <c r="I729" s="135"/>
      <c r="J729" s="135"/>
      <c r="K729" s="135"/>
    </row>
    <row r="730" spans="5:11" ht="13.15" x14ac:dyDescent="0.25">
      <c r="E730" s="135"/>
      <c r="F730" s="135"/>
      <c r="G730" s="135"/>
      <c r="H730" s="135"/>
      <c r="I730" s="135"/>
      <c r="J730" s="135"/>
      <c r="K730" s="135"/>
    </row>
    <row r="731" spans="5:11" ht="13.15" x14ac:dyDescent="0.25">
      <c r="E731" s="135"/>
      <c r="F731" s="135"/>
      <c r="G731" s="135"/>
      <c r="H731" s="135"/>
      <c r="I731" s="135"/>
      <c r="J731" s="135"/>
      <c r="K731" s="135"/>
    </row>
    <row r="732" spans="5:11" ht="13.15" x14ac:dyDescent="0.25">
      <c r="E732" s="135"/>
      <c r="F732" s="135"/>
      <c r="G732" s="135"/>
      <c r="H732" s="135"/>
      <c r="I732" s="135"/>
      <c r="J732" s="135"/>
      <c r="K732" s="135"/>
    </row>
    <row r="733" spans="5:11" ht="13.15" x14ac:dyDescent="0.25">
      <c r="E733" s="135"/>
      <c r="F733" s="135"/>
      <c r="G733" s="135"/>
      <c r="H733" s="135"/>
      <c r="I733" s="135"/>
      <c r="J733" s="135"/>
      <c r="K733" s="135"/>
    </row>
    <row r="734" spans="5:11" ht="13.15" x14ac:dyDescent="0.25">
      <c r="E734" s="135"/>
      <c r="F734" s="135"/>
      <c r="G734" s="135"/>
      <c r="H734" s="135"/>
      <c r="I734" s="135"/>
      <c r="J734" s="135"/>
      <c r="K734" s="135"/>
    </row>
    <row r="735" spans="5:11" ht="13.15" x14ac:dyDescent="0.25">
      <c r="E735" s="135"/>
      <c r="F735" s="135"/>
      <c r="G735" s="135"/>
      <c r="H735" s="135"/>
      <c r="I735" s="135"/>
      <c r="J735" s="135"/>
      <c r="K735" s="135"/>
    </row>
    <row r="736" spans="5:11" ht="13.15" x14ac:dyDescent="0.25">
      <c r="E736" s="135"/>
      <c r="F736" s="135"/>
      <c r="G736" s="135"/>
      <c r="H736" s="135"/>
      <c r="I736" s="135"/>
      <c r="J736" s="135"/>
      <c r="K736" s="135"/>
    </row>
    <row r="737" spans="5:11" ht="13.15" x14ac:dyDescent="0.25">
      <c r="E737" s="135"/>
      <c r="F737" s="135"/>
      <c r="G737" s="135"/>
      <c r="H737" s="135"/>
      <c r="I737" s="135"/>
      <c r="J737" s="135"/>
      <c r="K737" s="135"/>
    </row>
    <row r="738" spans="5:11" ht="13.15" x14ac:dyDescent="0.25">
      <c r="E738" s="135"/>
      <c r="F738" s="135"/>
      <c r="G738" s="135"/>
      <c r="H738" s="135"/>
      <c r="I738" s="135"/>
      <c r="J738" s="135"/>
      <c r="K738" s="135"/>
    </row>
    <row r="739" spans="5:11" ht="13.15" x14ac:dyDescent="0.25">
      <c r="E739" s="135"/>
      <c r="F739" s="135"/>
      <c r="G739" s="135"/>
      <c r="H739" s="135"/>
      <c r="I739" s="135"/>
      <c r="J739" s="135"/>
      <c r="K739" s="135"/>
    </row>
    <row r="740" spans="5:11" ht="13.15" x14ac:dyDescent="0.25">
      <c r="E740" s="135"/>
      <c r="F740" s="135"/>
      <c r="G740" s="135"/>
      <c r="H740" s="135"/>
      <c r="I740" s="135"/>
      <c r="J740" s="135"/>
      <c r="K740" s="135"/>
    </row>
    <row r="741" spans="5:11" ht="13.15" x14ac:dyDescent="0.25">
      <c r="E741" s="135"/>
      <c r="F741" s="135"/>
      <c r="G741" s="135"/>
      <c r="H741" s="135"/>
      <c r="I741" s="135"/>
      <c r="J741" s="135"/>
      <c r="K741" s="135"/>
    </row>
    <row r="742" spans="5:11" ht="13.15" x14ac:dyDescent="0.25">
      <c r="E742" s="135"/>
      <c r="F742" s="135"/>
      <c r="G742" s="135"/>
      <c r="H742" s="135"/>
      <c r="I742" s="135"/>
      <c r="J742" s="135"/>
      <c r="K742" s="135"/>
    </row>
    <row r="743" spans="5:11" ht="13.15" x14ac:dyDescent="0.25">
      <c r="E743" s="135"/>
      <c r="F743" s="135"/>
      <c r="G743" s="135"/>
      <c r="H743" s="135"/>
      <c r="I743" s="135"/>
      <c r="J743" s="135"/>
      <c r="K743" s="135"/>
    </row>
    <row r="744" spans="5:11" ht="13.15" x14ac:dyDescent="0.25">
      <c r="E744" s="135"/>
      <c r="F744" s="135"/>
      <c r="G744" s="135"/>
      <c r="H744" s="135"/>
      <c r="I744" s="135"/>
      <c r="J744" s="135"/>
      <c r="K744" s="135"/>
    </row>
    <row r="745" spans="5:11" ht="13.15" x14ac:dyDescent="0.25">
      <c r="E745" s="135"/>
      <c r="F745" s="135"/>
      <c r="G745" s="135"/>
      <c r="H745" s="135"/>
      <c r="I745" s="135"/>
      <c r="J745" s="135"/>
      <c r="K745" s="135"/>
    </row>
    <row r="746" spans="5:11" ht="13.15" x14ac:dyDescent="0.25">
      <c r="E746" s="135"/>
      <c r="F746" s="135"/>
      <c r="G746" s="135"/>
      <c r="H746" s="135"/>
      <c r="I746" s="135"/>
      <c r="J746" s="135"/>
      <c r="K746" s="135"/>
    </row>
    <row r="747" spans="5:11" ht="13.15" x14ac:dyDescent="0.25">
      <c r="E747" s="135"/>
      <c r="F747" s="135"/>
      <c r="G747" s="135"/>
      <c r="H747" s="135"/>
      <c r="I747" s="135"/>
      <c r="J747" s="135"/>
      <c r="K747" s="135"/>
    </row>
    <row r="748" spans="5:11" ht="13.15" x14ac:dyDescent="0.25">
      <c r="E748" s="135"/>
      <c r="F748" s="135"/>
      <c r="G748" s="135"/>
      <c r="H748" s="135"/>
      <c r="I748" s="135"/>
      <c r="J748" s="135"/>
      <c r="K748" s="135"/>
    </row>
    <row r="749" spans="5:11" ht="13.15" x14ac:dyDescent="0.25">
      <c r="E749" s="135"/>
      <c r="F749" s="135"/>
      <c r="G749" s="135"/>
      <c r="H749" s="135"/>
      <c r="I749" s="135"/>
      <c r="J749" s="135"/>
      <c r="K749" s="135"/>
    </row>
    <row r="750" spans="5:11" ht="13.15" x14ac:dyDescent="0.25">
      <c r="E750" s="135"/>
      <c r="F750" s="135"/>
      <c r="G750" s="135"/>
      <c r="H750" s="135"/>
      <c r="I750" s="135"/>
      <c r="J750" s="135"/>
      <c r="K750" s="135"/>
    </row>
    <row r="751" spans="5:11" ht="13.15" x14ac:dyDescent="0.25">
      <c r="E751" s="135"/>
      <c r="F751" s="135"/>
      <c r="G751" s="135"/>
      <c r="H751" s="135"/>
      <c r="I751" s="135"/>
      <c r="J751" s="135"/>
      <c r="K751" s="135"/>
    </row>
    <row r="752" spans="5:11" ht="13.15" x14ac:dyDescent="0.25">
      <c r="E752" s="135"/>
      <c r="F752" s="135"/>
      <c r="G752" s="135"/>
      <c r="H752" s="135"/>
      <c r="I752" s="135"/>
      <c r="J752" s="135"/>
      <c r="K752" s="135"/>
    </row>
    <row r="753" spans="5:11" ht="13.15" x14ac:dyDescent="0.25">
      <c r="E753" s="135"/>
      <c r="F753" s="135"/>
      <c r="G753" s="135"/>
      <c r="H753" s="135"/>
      <c r="I753" s="135"/>
      <c r="J753" s="135"/>
      <c r="K753" s="135"/>
    </row>
    <row r="754" spans="5:11" ht="13.15" x14ac:dyDescent="0.25">
      <c r="E754" s="135"/>
      <c r="F754" s="135"/>
      <c r="G754" s="135"/>
      <c r="H754" s="135"/>
      <c r="I754" s="135"/>
      <c r="J754" s="135"/>
      <c r="K754" s="135"/>
    </row>
    <row r="755" spans="5:11" ht="13.15" x14ac:dyDescent="0.25">
      <c r="E755" s="135"/>
      <c r="F755" s="135"/>
      <c r="G755" s="135"/>
      <c r="H755" s="135"/>
      <c r="I755" s="135"/>
      <c r="J755" s="135"/>
      <c r="K755" s="135"/>
    </row>
    <row r="756" spans="5:11" ht="13.15" x14ac:dyDescent="0.25">
      <c r="E756" s="135"/>
      <c r="F756" s="135"/>
      <c r="G756" s="135"/>
      <c r="H756" s="135"/>
      <c r="I756" s="135"/>
      <c r="J756" s="135"/>
      <c r="K756" s="135"/>
    </row>
    <row r="757" spans="5:11" ht="13.15" x14ac:dyDescent="0.25">
      <c r="E757" s="135"/>
      <c r="F757" s="135"/>
      <c r="G757" s="135"/>
      <c r="H757" s="135"/>
      <c r="I757" s="135"/>
      <c r="J757" s="135"/>
      <c r="K757" s="135"/>
    </row>
    <row r="758" spans="5:11" ht="13.15" x14ac:dyDescent="0.25">
      <c r="E758" s="135"/>
      <c r="F758" s="135"/>
      <c r="G758" s="135"/>
      <c r="H758" s="135"/>
      <c r="I758" s="135"/>
      <c r="J758" s="135"/>
      <c r="K758" s="135"/>
    </row>
    <row r="759" spans="5:11" ht="13.15" x14ac:dyDescent="0.25">
      <c r="E759" s="135"/>
      <c r="F759" s="135"/>
      <c r="G759" s="135"/>
      <c r="H759" s="135"/>
      <c r="I759" s="135"/>
      <c r="J759" s="135"/>
      <c r="K759" s="135"/>
    </row>
    <row r="760" spans="5:11" ht="13.15" x14ac:dyDescent="0.25">
      <c r="E760" s="135"/>
      <c r="F760" s="135"/>
      <c r="G760" s="135"/>
      <c r="H760" s="135"/>
      <c r="I760" s="135"/>
      <c r="J760" s="135"/>
      <c r="K760" s="135"/>
    </row>
    <row r="761" spans="5:11" ht="13.15" x14ac:dyDescent="0.25">
      <c r="E761" s="135"/>
      <c r="F761" s="135"/>
      <c r="G761" s="135"/>
      <c r="H761" s="135"/>
      <c r="I761" s="135"/>
      <c r="J761" s="135"/>
      <c r="K761" s="135"/>
    </row>
    <row r="762" spans="5:11" ht="13.15" x14ac:dyDescent="0.25">
      <c r="E762" s="135"/>
      <c r="F762" s="135"/>
      <c r="G762" s="135"/>
      <c r="H762" s="135"/>
      <c r="I762" s="135"/>
      <c r="J762" s="135"/>
      <c r="K762" s="135"/>
    </row>
    <row r="763" spans="5:11" ht="13.15" x14ac:dyDescent="0.25">
      <c r="E763" s="135"/>
      <c r="F763" s="135"/>
      <c r="G763" s="135"/>
      <c r="H763" s="135"/>
      <c r="I763" s="135"/>
      <c r="J763" s="135"/>
      <c r="K763" s="135"/>
    </row>
    <row r="764" spans="5:11" ht="13.15" x14ac:dyDescent="0.25">
      <c r="E764" s="135"/>
      <c r="F764" s="135"/>
      <c r="G764" s="135"/>
      <c r="H764" s="135"/>
      <c r="I764" s="135"/>
      <c r="J764" s="135"/>
      <c r="K764" s="135"/>
    </row>
    <row r="765" spans="5:11" ht="13.15" x14ac:dyDescent="0.25">
      <c r="E765" s="135"/>
      <c r="F765" s="135"/>
      <c r="G765" s="135"/>
      <c r="H765" s="135"/>
      <c r="I765" s="135"/>
      <c r="J765" s="135"/>
      <c r="K765" s="135"/>
    </row>
    <row r="766" spans="5:11" ht="13.15" x14ac:dyDescent="0.25">
      <c r="E766" s="135"/>
      <c r="F766" s="135"/>
      <c r="G766" s="135"/>
      <c r="H766" s="135"/>
      <c r="I766" s="135"/>
      <c r="J766" s="135"/>
      <c r="K766" s="135"/>
    </row>
    <row r="767" spans="5:11" ht="13.15" x14ac:dyDescent="0.25">
      <c r="E767" s="135"/>
      <c r="F767" s="135"/>
      <c r="G767" s="135"/>
      <c r="H767" s="135"/>
      <c r="I767" s="135"/>
      <c r="J767" s="135"/>
      <c r="K767" s="135"/>
    </row>
    <row r="768" spans="5:11" ht="13.15" x14ac:dyDescent="0.25">
      <c r="E768" s="135"/>
      <c r="F768" s="135"/>
      <c r="G768" s="135"/>
      <c r="H768" s="135"/>
      <c r="I768" s="135"/>
      <c r="J768" s="135"/>
      <c r="K768" s="135"/>
    </row>
    <row r="769" spans="5:11" ht="13.15" x14ac:dyDescent="0.25">
      <c r="E769" s="135"/>
      <c r="F769" s="135"/>
      <c r="G769" s="135"/>
      <c r="H769" s="135"/>
      <c r="I769" s="135"/>
      <c r="J769" s="135"/>
      <c r="K769" s="135"/>
    </row>
    <row r="770" spans="5:11" ht="13.15" x14ac:dyDescent="0.25">
      <c r="E770" s="135"/>
      <c r="F770" s="135"/>
      <c r="G770" s="135"/>
      <c r="H770" s="135"/>
      <c r="I770" s="135"/>
      <c r="J770" s="135"/>
      <c r="K770" s="135"/>
    </row>
    <row r="771" spans="5:11" ht="13.15" x14ac:dyDescent="0.25">
      <c r="E771" s="135"/>
      <c r="F771" s="135"/>
      <c r="G771" s="135"/>
      <c r="H771" s="135"/>
      <c r="I771" s="135"/>
      <c r="J771" s="135"/>
      <c r="K771" s="135"/>
    </row>
    <row r="772" spans="5:11" ht="13.15" x14ac:dyDescent="0.25">
      <c r="E772" s="135"/>
      <c r="F772" s="135"/>
      <c r="G772" s="135"/>
      <c r="H772" s="135"/>
      <c r="I772" s="135"/>
      <c r="J772" s="135"/>
      <c r="K772" s="135"/>
    </row>
    <row r="773" spans="5:11" ht="13.15" x14ac:dyDescent="0.25">
      <c r="E773" s="135"/>
      <c r="F773" s="135"/>
      <c r="G773" s="135"/>
      <c r="H773" s="135"/>
      <c r="I773" s="135"/>
      <c r="J773" s="135"/>
      <c r="K773" s="135"/>
    </row>
    <row r="774" spans="5:11" ht="13.15" x14ac:dyDescent="0.25">
      <c r="E774" s="135"/>
      <c r="F774" s="135"/>
      <c r="G774" s="135"/>
      <c r="H774" s="135"/>
      <c r="I774" s="135"/>
      <c r="J774" s="135"/>
      <c r="K774" s="135"/>
    </row>
    <row r="775" spans="5:11" ht="13.15" x14ac:dyDescent="0.25">
      <c r="E775" s="135"/>
      <c r="F775" s="135"/>
      <c r="G775" s="135"/>
      <c r="H775" s="135"/>
      <c r="I775" s="135"/>
      <c r="J775" s="135"/>
      <c r="K775" s="135"/>
    </row>
    <row r="776" spans="5:11" ht="13.15" x14ac:dyDescent="0.25">
      <c r="E776" s="135"/>
      <c r="F776" s="135"/>
      <c r="G776" s="135"/>
      <c r="H776" s="135"/>
      <c r="I776" s="135"/>
      <c r="J776" s="135"/>
      <c r="K776" s="135"/>
    </row>
    <row r="777" spans="5:11" ht="13.15" x14ac:dyDescent="0.25">
      <c r="E777" s="135"/>
      <c r="F777" s="135"/>
      <c r="G777" s="135"/>
      <c r="H777" s="135"/>
      <c r="I777" s="135"/>
      <c r="J777" s="135"/>
      <c r="K777" s="135"/>
    </row>
    <row r="778" spans="5:11" ht="13.15" x14ac:dyDescent="0.25">
      <c r="E778" s="135"/>
      <c r="F778" s="135"/>
      <c r="G778" s="135"/>
      <c r="H778" s="135"/>
      <c r="I778" s="135"/>
      <c r="J778" s="135"/>
      <c r="K778" s="135"/>
    </row>
    <row r="779" spans="5:11" ht="13.15" x14ac:dyDescent="0.25">
      <c r="E779" s="135"/>
      <c r="F779" s="135"/>
      <c r="G779" s="135"/>
      <c r="H779" s="135"/>
      <c r="I779" s="135"/>
      <c r="J779" s="135"/>
      <c r="K779" s="135"/>
    </row>
    <row r="780" spans="5:11" ht="13.15" x14ac:dyDescent="0.25">
      <c r="E780" s="135"/>
      <c r="F780" s="135"/>
      <c r="G780" s="135"/>
      <c r="H780" s="135"/>
      <c r="I780" s="135"/>
      <c r="J780" s="135"/>
      <c r="K780" s="135"/>
    </row>
    <row r="781" spans="5:11" ht="13.15" x14ac:dyDescent="0.25">
      <c r="E781" s="135"/>
      <c r="F781" s="135"/>
      <c r="G781" s="135"/>
      <c r="H781" s="135"/>
      <c r="I781" s="135"/>
      <c r="J781" s="135"/>
      <c r="K781" s="135"/>
    </row>
    <row r="782" spans="5:11" ht="13.15" x14ac:dyDescent="0.25">
      <c r="E782" s="135"/>
      <c r="F782" s="135"/>
      <c r="G782" s="135"/>
      <c r="H782" s="135"/>
      <c r="I782" s="135"/>
      <c r="J782" s="135"/>
      <c r="K782" s="135"/>
    </row>
    <row r="783" spans="5:11" ht="13.15" x14ac:dyDescent="0.25">
      <c r="E783" s="135"/>
      <c r="F783" s="135"/>
      <c r="G783" s="135"/>
      <c r="H783" s="135"/>
      <c r="I783" s="135"/>
      <c r="J783" s="135"/>
      <c r="K783" s="135"/>
    </row>
    <row r="784" spans="5:11" ht="13.15" x14ac:dyDescent="0.25">
      <c r="E784" s="135"/>
      <c r="F784" s="135"/>
      <c r="G784" s="135"/>
      <c r="H784" s="135"/>
      <c r="I784" s="135"/>
      <c r="J784" s="135"/>
      <c r="K784" s="135"/>
    </row>
    <row r="785" spans="5:11" ht="13.15" x14ac:dyDescent="0.25">
      <c r="E785" s="135"/>
      <c r="F785" s="135"/>
      <c r="G785" s="135"/>
      <c r="H785" s="135"/>
      <c r="I785" s="135"/>
      <c r="J785" s="135"/>
      <c r="K785" s="135"/>
    </row>
    <row r="786" spans="5:11" ht="13.15" x14ac:dyDescent="0.25">
      <c r="E786" s="135"/>
      <c r="F786" s="135"/>
      <c r="G786" s="135"/>
      <c r="H786" s="135"/>
      <c r="I786" s="135"/>
      <c r="J786" s="135"/>
      <c r="K786" s="135"/>
    </row>
    <row r="787" spans="5:11" ht="13.15" x14ac:dyDescent="0.25">
      <c r="E787" s="135"/>
      <c r="F787" s="135"/>
      <c r="G787" s="135"/>
      <c r="H787" s="135"/>
      <c r="I787" s="135"/>
      <c r="J787" s="135"/>
      <c r="K787" s="135"/>
    </row>
    <row r="788" spans="5:11" ht="13.15" x14ac:dyDescent="0.25">
      <c r="E788" s="135"/>
      <c r="F788" s="135"/>
      <c r="G788" s="135"/>
      <c r="H788" s="135"/>
      <c r="I788" s="135"/>
      <c r="J788" s="135"/>
      <c r="K788" s="135"/>
    </row>
    <row r="789" spans="5:11" ht="13.15" x14ac:dyDescent="0.25">
      <c r="E789" s="135"/>
      <c r="F789" s="135"/>
      <c r="G789" s="135"/>
      <c r="H789" s="135"/>
      <c r="I789" s="135"/>
      <c r="J789" s="135"/>
      <c r="K789" s="135"/>
    </row>
    <row r="790" spans="5:11" ht="13.15" x14ac:dyDescent="0.25">
      <c r="E790" s="135"/>
      <c r="F790" s="135"/>
      <c r="G790" s="135"/>
      <c r="H790" s="135"/>
      <c r="I790" s="135"/>
      <c r="J790" s="135"/>
      <c r="K790" s="135"/>
    </row>
    <row r="791" spans="5:11" ht="13.15" x14ac:dyDescent="0.25">
      <c r="E791" s="135"/>
      <c r="F791" s="135"/>
      <c r="G791" s="135"/>
      <c r="H791" s="135"/>
      <c r="I791" s="135"/>
      <c r="J791" s="135"/>
      <c r="K791" s="135"/>
    </row>
    <row r="792" spans="5:11" ht="13.15" x14ac:dyDescent="0.25">
      <c r="E792" s="135"/>
      <c r="F792" s="135"/>
      <c r="G792" s="135"/>
      <c r="H792" s="135"/>
      <c r="I792" s="135"/>
      <c r="J792" s="135"/>
      <c r="K792" s="135"/>
    </row>
    <row r="793" spans="5:11" ht="13.15" x14ac:dyDescent="0.25">
      <c r="E793" s="135"/>
      <c r="F793" s="135"/>
      <c r="G793" s="135"/>
      <c r="H793" s="135"/>
      <c r="I793" s="135"/>
      <c r="J793" s="135"/>
      <c r="K793" s="135"/>
    </row>
    <row r="794" spans="5:11" ht="13.15" x14ac:dyDescent="0.25">
      <c r="E794" s="135"/>
      <c r="F794" s="135"/>
      <c r="G794" s="135"/>
      <c r="H794" s="135"/>
      <c r="I794" s="135"/>
      <c r="J794" s="135"/>
      <c r="K794" s="135"/>
    </row>
    <row r="795" spans="5:11" ht="13.15" x14ac:dyDescent="0.25">
      <c r="E795" s="135"/>
      <c r="F795" s="135"/>
      <c r="G795" s="135"/>
      <c r="H795" s="135"/>
      <c r="I795" s="135"/>
      <c r="J795" s="135"/>
      <c r="K795" s="135"/>
    </row>
    <row r="796" spans="5:11" ht="13.15" x14ac:dyDescent="0.25">
      <c r="E796" s="135"/>
      <c r="F796" s="135"/>
      <c r="G796" s="135"/>
      <c r="H796" s="135"/>
      <c r="I796" s="135"/>
      <c r="J796" s="135"/>
      <c r="K796" s="135"/>
    </row>
    <row r="797" spans="5:11" ht="13.15" x14ac:dyDescent="0.25">
      <c r="E797" s="135"/>
      <c r="F797" s="135"/>
      <c r="G797" s="135"/>
      <c r="H797" s="135"/>
      <c r="I797" s="135"/>
      <c r="J797" s="135"/>
      <c r="K797" s="135"/>
    </row>
    <row r="798" spans="5:11" ht="13.15" x14ac:dyDescent="0.25">
      <c r="E798" s="135"/>
      <c r="F798" s="135"/>
      <c r="G798" s="135"/>
      <c r="H798" s="135"/>
      <c r="I798" s="135"/>
      <c r="J798" s="135"/>
      <c r="K798" s="135"/>
    </row>
    <row r="799" spans="5:11" ht="13.15" x14ac:dyDescent="0.25">
      <c r="E799" s="135"/>
      <c r="F799" s="135"/>
      <c r="G799" s="135"/>
      <c r="H799" s="135"/>
      <c r="I799" s="135"/>
      <c r="J799" s="135"/>
      <c r="K799" s="135"/>
    </row>
    <row r="800" spans="5:11" ht="13.15" x14ac:dyDescent="0.25">
      <c r="E800" s="135"/>
      <c r="F800" s="135"/>
      <c r="G800" s="135"/>
      <c r="H800" s="135"/>
      <c r="I800" s="135"/>
      <c r="J800" s="135"/>
      <c r="K800" s="135"/>
    </row>
    <row r="801" spans="5:11" ht="13.15" x14ac:dyDescent="0.25">
      <c r="E801" s="135"/>
      <c r="F801" s="135"/>
      <c r="G801" s="135"/>
      <c r="H801" s="135"/>
      <c r="I801" s="135"/>
      <c r="J801" s="135"/>
      <c r="K801" s="135"/>
    </row>
    <row r="802" spans="5:11" ht="13.15" x14ac:dyDescent="0.25">
      <c r="E802" s="135"/>
      <c r="F802" s="135"/>
      <c r="G802" s="135"/>
      <c r="H802" s="135"/>
      <c r="I802" s="135"/>
      <c r="J802" s="135"/>
      <c r="K802" s="135"/>
    </row>
    <row r="803" spans="5:11" ht="13.15" x14ac:dyDescent="0.25">
      <c r="E803" s="135"/>
      <c r="F803" s="135"/>
      <c r="G803" s="135"/>
      <c r="H803" s="135"/>
      <c r="I803" s="135"/>
      <c r="J803" s="135"/>
      <c r="K803" s="135"/>
    </row>
    <row r="804" spans="5:11" ht="13.15" x14ac:dyDescent="0.25">
      <c r="E804" s="135"/>
      <c r="F804" s="135"/>
      <c r="G804" s="135"/>
      <c r="H804" s="135"/>
      <c r="I804" s="135"/>
      <c r="J804" s="135"/>
      <c r="K804" s="135"/>
    </row>
    <row r="805" spans="5:11" ht="13.15" x14ac:dyDescent="0.25">
      <c r="E805" s="135"/>
      <c r="F805" s="135"/>
      <c r="G805" s="135"/>
      <c r="H805" s="135"/>
      <c r="I805" s="135"/>
      <c r="J805" s="135"/>
      <c r="K805" s="135"/>
    </row>
    <row r="806" spans="5:11" ht="13.15" x14ac:dyDescent="0.25">
      <c r="E806" s="135"/>
      <c r="F806" s="135"/>
      <c r="G806" s="135"/>
      <c r="H806" s="135"/>
      <c r="I806" s="135"/>
      <c r="J806" s="135"/>
      <c r="K806" s="135"/>
    </row>
    <row r="807" spans="5:11" ht="13.15" x14ac:dyDescent="0.25">
      <c r="E807" s="135"/>
      <c r="F807" s="135"/>
      <c r="G807" s="135"/>
      <c r="H807" s="135"/>
      <c r="I807" s="135"/>
      <c r="J807" s="135"/>
      <c r="K807" s="135"/>
    </row>
    <row r="808" spans="5:11" ht="13.15" x14ac:dyDescent="0.25">
      <c r="E808" s="135"/>
      <c r="F808" s="135"/>
      <c r="G808" s="135"/>
      <c r="H808" s="135"/>
      <c r="I808" s="135"/>
      <c r="J808" s="135"/>
      <c r="K808" s="135"/>
    </row>
    <row r="809" spans="5:11" ht="13.15" x14ac:dyDescent="0.25">
      <c r="E809" s="135"/>
      <c r="F809" s="135"/>
      <c r="G809" s="135"/>
      <c r="H809" s="135"/>
      <c r="I809" s="135"/>
      <c r="J809" s="135"/>
      <c r="K809" s="135"/>
    </row>
    <row r="810" spans="5:11" ht="13.15" x14ac:dyDescent="0.25">
      <c r="E810" s="135"/>
      <c r="F810" s="135"/>
      <c r="G810" s="135"/>
      <c r="H810" s="135"/>
      <c r="I810" s="135"/>
      <c r="J810" s="135"/>
      <c r="K810" s="135"/>
    </row>
    <row r="811" spans="5:11" ht="13.15" x14ac:dyDescent="0.25">
      <c r="E811" s="135"/>
      <c r="F811" s="135"/>
      <c r="G811" s="135"/>
      <c r="H811" s="135"/>
      <c r="I811" s="135"/>
      <c r="J811" s="135"/>
      <c r="K811" s="135"/>
    </row>
    <row r="812" spans="5:11" ht="13.15" x14ac:dyDescent="0.25">
      <c r="E812" s="135"/>
      <c r="F812" s="135"/>
      <c r="G812" s="135"/>
      <c r="H812" s="135"/>
      <c r="I812" s="135"/>
      <c r="J812" s="135"/>
      <c r="K812" s="135"/>
    </row>
    <row r="813" spans="5:11" ht="13.15" x14ac:dyDescent="0.25">
      <c r="E813" s="135"/>
      <c r="F813" s="135"/>
      <c r="G813" s="135"/>
      <c r="H813" s="135"/>
      <c r="I813" s="135"/>
      <c r="J813" s="135"/>
      <c r="K813" s="135"/>
    </row>
    <row r="814" spans="5:11" ht="13.15" x14ac:dyDescent="0.25">
      <c r="E814" s="135"/>
      <c r="F814" s="135"/>
      <c r="G814" s="135"/>
      <c r="H814" s="135"/>
      <c r="I814" s="135"/>
      <c r="J814" s="135"/>
      <c r="K814" s="135"/>
    </row>
    <row r="815" spans="5:11" ht="13.15" x14ac:dyDescent="0.25">
      <c r="E815" s="135"/>
      <c r="F815" s="135"/>
      <c r="G815" s="135"/>
      <c r="H815" s="135"/>
      <c r="I815" s="135"/>
      <c r="J815" s="135"/>
      <c r="K815" s="135"/>
    </row>
    <row r="816" spans="5:11" ht="13.15" x14ac:dyDescent="0.25">
      <c r="E816" s="135"/>
      <c r="F816" s="135"/>
      <c r="G816" s="135"/>
      <c r="H816" s="135"/>
      <c r="I816" s="135"/>
      <c r="J816" s="135"/>
      <c r="K816" s="135"/>
    </row>
    <row r="817" spans="5:11" ht="13.15" x14ac:dyDescent="0.25">
      <c r="E817" s="135"/>
      <c r="F817" s="135"/>
      <c r="G817" s="135"/>
      <c r="H817" s="135"/>
      <c r="I817" s="135"/>
      <c r="J817" s="135"/>
      <c r="K817" s="135"/>
    </row>
    <row r="818" spans="5:11" ht="13.15" x14ac:dyDescent="0.25">
      <c r="E818" s="135"/>
      <c r="F818" s="135"/>
      <c r="G818" s="135"/>
      <c r="H818" s="135"/>
      <c r="I818" s="135"/>
      <c r="J818" s="135"/>
      <c r="K818" s="135"/>
    </row>
    <row r="819" spans="5:11" ht="13.15" x14ac:dyDescent="0.25">
      <c r="E819" s="135"/>
      <c r="F819" s="135"/>
      <c r="G819" s="135"/>
      <c r="H819" s="135"/>
      <c r="I819" s="135"/>
      <c r="J819" s="135"/>
      <c r="K819" s="135"/>
    </row>
    <row r="820" spans="5:11" ht="13.15" x14ac:dyDescent="0.25">
      <c r="E820" s="135"/>
      <c r="F820" s="135"/>
      <c r="G820" s="135"/>
      <c r="H820" s="135"/>
      <c r="I820" s="135"/>
      <c r="J820" s="135"/>
      <c r="K820" s="135"/>
    </row>
    <row r="821" spans="5:11" ht="13.15" x14ac:dyDescent="0.25">
      <c r="E821" s="135"/>
      <c r="F821" s="135"/>
      <c r="G821" s="135"/>
      <c r="H821" s="135"/>
      <c r="I821" s="135"/>
      <c r="J821" s="135"/>
      <c r="K821" s="135"/>
    </row>
    <row r="822" spans="5:11" ht="13.15" x14ac:dyDescent="0.25">
      <c r="E822" s="135"/>
      <c r="F822" s="135"/>
      <c r="G822" s="135"/>
      <c r="H822" s="135"/>
      <c r="I822" s="135"/>
      <c r="J822" s="135"/>
      <c r="K822" s="135"/>
    </row>
    <row r="823" spans="5:11" ht="13.15" x14ac:dyDescent="0.25">
      <c r="E823" s="135"/>
      <c r="F823" s="135"/>
      <c r="G823" s="135"/>
      <c r="H823" s="135"/>
      <c r="I823" s="135"/>
      <c r="J823" s="135"/>
      <c r="K823" s="135"/>
    </row>
    <row r="824" spans="5:11" ht="13.15" x14ac:dyDescent="0.25">
      <c r="E824" s="135"/>
      <c r="F824" s="135"/>
      <c r="G824" s="135"/>
      <c r="H824" s="135"/>
      <c r="I824" s="135"/>
      <c r="J824" s="135"/>
      <c r="K824" s="135"/>
    </row>
    <row r="825" spans="5:11" ht="13.15" x14ac:dyDescent="0.25">
      <c r="E825" s="135"/>
      <c r="F825" s="135"/>
      <c r="G825" s="135"/>
      <c r="H825" s="135"/>
      <c r="I825" s="135"/>
      <c r="J825" s="135"/>
      <c r="K825" s="135"/>
    </row>
    <row r="826" spans="5:11" ht="13.15" x14ac:dyDescent="0.25">
      <c r="E826" s="135"/>
      <c r="F826" s="135"/>
      <c r="G826" s="135"/>
      <c r="H826" s="135"/>
      <c r="I826" s="135"/>
      <c r="J826" s="135"/>
      <c r="K826" s="135"/>
    </row>
    <row r="827" spans="5:11" ht="13.15" x14ac:dyDescent="0.25">
      <c r="E827" s="135"/>
      <c r="F827" s="135"/>
      <c r="G827" s="135"/>
      <c r="H827" s="135"/>
      <c r="I827" s="135"/>
      <c r="J827" s="135"/>
      <c r="K827" s="135"/>
    </row>
    <row r="828" spans="5:11" ht="13.15" x14ac:dyDescent="0.25">
      <c r="E828" s="135"/>
      <c r="F828" s="135"/>
      <c r="G828" s="135"/>
      <c r="H828" s="135"/>
      <c r="I828" s="135"/>
      <c r="J828" s="135"/>
      <c r="K828" s="135"/>
    </row>
    <row r="829" spans="5:11" ht="13.15" x14ac:dyDescent="0.25">
      <c r="E829" s="135"/>
      <c r="F829" s="135"/>
      <c r="G829" s="135"/>
      <c r="H829" s="135"/>
      <c r="I829" s="135"/>
      <c r="J829" s="135"/>
      <c r="K829" s="135"/>
    </row>
    <row r="830" spans="5:11" ht="13.15" x14ac:dyDescent="0.25">
      <c r="E830" s="135"/>
      <c r="F830" s="135"/>
      <c r="G830" s="135"/>
      <c r="H830" s="135"/>
      <c r="I830" s="135"/>
      <c r="J830" s="135"/>
      <c r="K830" s="135"/>
    </row>
    <row r="831" spans="5:11" ht="13.15" x14ac:dyDescent="0.25">
      <c r="E831" s="135"/>
      <c r="F831" s="135"/>
      <c r="G831" s="135"/>
      <c r="H831" s="135"/>
      <c r="I831" s="135"/>
      <c r="J831" s="135"/>
      <c r="K831" s="135"/>
    </row>
    <row r="832" spans="5:11" ht="13.15" x14ac:dyDescent="0.25">
      <c r="E832" s="135"/>
      <c r="F832" s="135"/>
      <c r="G832" s="135"/>
      <c r="H832" s="135"/>
      <c r="I832" s="135"/>
      <c r="J832" s="135"/>
      <c r="K832" s="135"/>
    </row>
    <row r="833" spans="5:11" ht="13.15" x14ac:dyDescent="0.25">
      <c r="E833" s="135"/>
      <c r="F833" s="135"/>
      <c r="G833" s="135"/>
      <c r="H833" s="135"/>
      <c r="I833" s="135"/>
      <c r="J833" s="135"/>
      <c r="K833" s="135"/>
    </row>
    <row r="834" spans="5:11" ht="13.15" x14ac:dyDescent="0.25">
      <c r="E834" s="135"/>
      <c r="F834" s="135"/>
      <c r="G834" s="135"/>
      <c r="H834" s="135"/>
      <c r="I834" s="135"/>
      <c r="J834" s="135"/>
      <c r="K834" s="135"/>
    </row>
    <row r="835" spans="5:11" ht="13.15" x14ac:dyDescent="0.25">
      <c r="E835" s="135"/>
      <c r="F835" s="135"/>
      <c r="G835" s="135"/>
      <c r="H835" s="135"/>
      <c r="I835" s="135"/>
      <c r="J835" s="135"/>
      <c r="K835" s="135"/>
    </row>
    <row r="836" spans="5:11" ht="13.15" x14ac:dyDescent="0.25">
      <c r="E836" s="135"/>
      <c r="F836" s="135"/>
      <c r="G836" s="135"/>
      <c r="H836" s="135"/>
      <c r="I836" s="135"/>
      <c r="J836" s="135"/>
      <c r="K836" s="135"/>
    </row>
    <row r="837" spans="5:11" ht="13.15" x14ac:dyDescent="0.25">
      <c r="E837" s="135"/>
      <c r="F837" s="135"/>
      <c r="G837" s="135"/>
      <c r="H837" s="135"/>
      <c r="I837" s="135"/>
      <c r="J837" s="135"/>
      <c r="K837" s="135"/>
    </row>
    <row r="838" spans="5:11" ht="13.15" x14ac:dyDescent="0.25">
      <c r="E838" s="135"/>
      <c r="F838" s="135"/>
      <c r="G838" s="135"/>
      <c r="H838" s="135"/>
      <c r="I838" s="135"/>
      <c r="J838" s="135"/>
      <c r="K838" s="135"/>
    </row>
    <row r="839" spans="5:11" ht="13.15" x14ac:dyDescent="0.25">
      <c r="E839" s="135"/>
      <c r="F839" s="135"/>
      <c r="G839" s="135"/>
      <c r="H839" s="135"/>
      <c r="I839" s="135"/>
      <c r="J839" s="135"/>
      <c r="K839" s="135"/>
    </row>
    <row r="840" spans="5:11" ht="13.15" x14ac:dyDescent="0.25">
      <c r="E840" s="135"/>
      <c r="F840" s="135"/>
      <c r="G840" s="135"/>
      <c r="H840" s="135"/>
      <c r="I840" s="135"/>
      <c r="J840" s="135"/>
      <c r="K840" s="135"/>
    </row>
    <row r="841" spans="5:11" ht="13.15" x14ac:dyDescent="0.25">
      <c r="E841" s="135"/>
      <c r="F841" s="135"/>
      <c r="G841" s="135"/>
      <c r="H841" s="135"/>
      <c r="I841" s="135"/>
      <c r="J841" s="135"/>
      <c r="K841" s="135"/>
    </row>
    <row r="842" spans="5:11" ht="13.15" x14ac:dyDescent="0.25">
      <c r="E842" s="135"/>
      <c r="F842" s="135"/>
      <c r="G842" s="135"/>
      <c r="H842" s="135"/>
      <c r="I842" s="135"/>
      <c r="J842" s="135"/>
      <c r="K842" s="135"/>
    </row>
    <row r="843" spans="5:11" ht="13.15" x14ac:dyDescent="0.25">
      <c r="E843" s="135"/>
      <c r="F843" s="135"/>
      <c r="G843" s="135"/>
      <c r="H843" s="135"/>
      <c r="I843" s="135"/>
      <c r="J843" s="135"/>
      <c r="K843" s="135"/>
    </row>
    <row r="844" spans="5:11" ht="13.15" x14ac:dyDescent="0.25">
      <c r="E844" s="135"/>
      <c r="F844" s="135"/>
      <c r="G844" s="135"/>
      <c r="H844" s="135"/>
      <c r="I844" s="135"/>
      <c r="J844" s="135"/>
      <c r="K844" s="135"/>
    </row>
    <row r="845" spans="5:11" ht="13.15" x14ac:dyDescent="0.25">
      <c r="E845" s="135"/>
      <c r="F845" s="135"/>
      <c r="G845" s="135"/>
      <c r="H845" s="135"/>
      <c r="I845" s="135"/>
      <c r="J845" s="135"/>
      <c r="K845" s="135"/>
    </row>
    <row r="846" spans="5:11" ht="13.15" x14ac:dyDescent="0.25">
      <c r="E846" s="135"/>
      <c r="F846" s="135"/>
      <c r="G846" s="135"/>
      <c r="H846" s="135"/>
      <c r="I846" s="135"/>
      <c r="J846" s="135"/>
      <c r="K846" s="135"/>
    </row>
    <row r="847" spans="5:11" ht="13.15" x14ac:dyDescent="0.25">
      <c r="E847" s="135"/>
      <c r="F847" s="135"/>
      <c r="G847" s="135"/>
      <c r="H847" s="135"/>
      <c r="I847" s="135"/>
      <c r="J847" s="135"/>
      <c r="K847" s="135"/>
    </row>
    <row r="848" spans="5:11" ht="13.15" x14ac:dyDescent="0.25">
      <c r="E848" s="135"/>
      <c r="F848" s="135"/>
      <c r="G848" s="135"/>
      <c r="H848" s="135"/>
      <c r="I848" s="135"/>
      <c r="J848" s="135"/>
      <c r="K848" s="135"/>
    </row>
    <row r="849" spans="5:11" ht="13.15" x14ac:dyDescent="0.25">
      <c r="E849" s="135"/>
      <c r="F849" s="135"/>
      <c r="G849" s="135"/>
      <c r="H849" s="135"/>
      <c r="I849" s="135"/>
      <c r="J849" s="135"/>
      <c r="K849" s="135"/>
    </row>
    <row r="850" spans="5:11" ht="13.15" x14ac:dyDescent="0.25">
      <c r="E850" s="135"/>
      <c r="F850" s="135"/>
      <c r="G850" s="135"/>
      <c r="H850" s="135"/>
      <c r="I850" s="135"/>
      <c r="J850" s="135"/>
      <c r="K850" s="135"/>
    </row>
    <row r="851" spans="5:11" ht="13.15" x14ac:dyDescent="0.25">
      <c r="E851" s="135"/>
      <c r="F851" s="135"/>
      <c r="G851" s="135"/>
      <c r="H851" s="135"/>
      <c r="I851" s="135"/>
      <c r="J851" s="135"/>
      <c r="K851" s="135"/>
    </row>
    <row r="852" spans="5:11" ht="13.15" x14ac:dyDescent="0.25">
      <c r="E852" s="135"/>
      <c r="F852" s="135"/>
      <c r="G852" s="135"/>
      <c r="H852" s="135"/>
      <c r="I852" s="135"/>
      <c r="J852" s="135"/>
      <c r="K852" s="135"/>
    </row>
    <row r="853" spans="5:11" ht="13.15" x14ac:dyDescent="0.25">
      <c r="E853" s="135"/>
      <c r="F853" s="135"/>
      <c r="G853" s="135"/>
      <c r="H853" s="135"/>
      <c r="I853" s="135"/>
      <c r="J853" s="135"/>
      <c r="K853" s="135"/>
    </row>
    <row r="854" spans="5:11" ht="13.15" x14ac:dyDescent="0.25">
      <c r="E854" s="135"/>
      <c r="F854" s="135"/>
      <c r="G854" s="135"/>
      <c r="H854" s="135"/>
      <c r="I854" s="135"/>
      <c r="J854" s="135"/>
      <c r="K854" s="135"/>
    </row>
    <row r="855" spans="5:11" ht="13.15" x14ac:dyDescent="0.25">
      <c r="E855" s="135"/>
      <c r="F855" s="135"/>
      <c r="G855" s="135"/>
      <c r="H855" s="135"/>
      <c r="I855" s="135"/>
      <c r="J855" s="135"/>
      <c r="K855" s="135"/>
    </row>
    <row r="856" spans="5:11" ht="13.15" x14ac:dyDescent="0.25">
      <c r="E856" s="135"/>
      <c r="F856" s="135"/>
      <c r="G856" s="135"/>
      <c r="H856" s="135"/>
      <c r="I856" s="135"/>
      <c r="J856" s="135"/>
      <c r="K856" s="135"/>
    </row>
    <row r="857" spans="5:11" ht="13.15" x14ac:dyDescent="0.25">
      <c r="E857" s="135"/>
      <c r="F857" s="135"/>
      <c r="G857" s="135"/>
      <c r="H857" s="135"/>
      <c r="I857" s="135"/>
      <c r="J857" s="135"/>
      <c r="K857" s="135"/>
    </row>
    <row r="858" spans="5:11" ht="13.15" x14ac:dyDescent="0.25">
      <c r="E858" s="135"/>
      <c r="F858" s="135"/>
      <c r="G858" s="135"/>
      <c r="H858" s="135"/>
      <c r="I858" s="135"/>
      <c r="J858" s="135"/>
      <c r="K858" s="135"/>
    </row>
    <row r="859" spans="5:11" ht="13.15" x14ac:dyDescent="0.25">
      <c r="E859" s="135"/>
      <c r="F859" s="135"/>
      <c r="G859" s="135"/>
      <c r="H859" s="135"/>
      <c r="I859" s="135"/>
      <c r="J859" s="135"/>
      <c r="K859" s="135"/>
    </row>
    <row r="860" spans="5:11" ht="13.15" x14ac:dyDescent="0.25">
      <c r="E860" s="135"/>
      <c r="F860" s="135"/>
      <c r="G860" s="135"/>
      <c r="H860" s="135"/>
      <c r="I860" s="135"/>
      <c r="J860" s="135"/>
      <c r="K860" s="135"/>
    </row>
    <row r="861" spans="5:11" ht="13.15" x14ac:dyDescent="0.25">
      <c r="E861" s="135"/>
      <c r="F861" s="135"/>
      <c r="G861" s="135"/>
      <c r="H861" s="135"/>
      <c r="I861" s="135"/>
      <c r="J861" s="135"/>
      <c r="K861" s="135"/>
    </row>
    <row r="862" spans="5:11" ht="13.15" x14ac:dyDescent="0.25">
      <c r="E862" s="135"/>
      <c r="F862" s="135"/>
      <c r="G862" s="135"/>
      <c r="H862" s="135"/>
      <c r="I862" s="135"/>
      <c r="J862" s="135"/>
      <c r="K862" s="135"/>
    </row>
    <row r="863" spans="5:11" ht="13.15" x14ac:dyDescent="0.25">
      <c r="E863" s="135"/>
      <c r="F863" s="135"/>
      <c r="G863" s="135"/>
      <c r="H863" s="135"/>
      <c r="I863" s="135"/>
      <c r="J863" s="135"/>
      <c r="K863" s="135"/>
    </row>
    <row r="864" spans="5:11" ht="13.15" x14ac:dyDescent="0.25">
      <c r="E864" s="135"/>
      <c r="F864" s="135"/>
      <c r="G864" s="135"/>
      <c r="H864" s="135"/>
      <c r="I864" s="135"/>
      <c r="J864" s="135"/>
      <c r="K864" s="135"/>
    </row>
    <row r="865" spans="5:11" ht="13.15" x14ac:dyDescent="0.25">
      <c r="E865" s="135"/>
      <c r="F865" s="135"/>
      <c r="G865" s="135"/>
      <c r="H865" s="135"/>
      <c r="I865" s="135"/>
      <c r="J865" s="135"/>
      <c r="K865" s="135"/>
    </row>
    <row r="866" spans="5:11" ht="13.15" x14ac:dyDescent="0.25">
      <c r="E866" s="135"/>
      <c r="F866" s="135"/>
      <c r="G866" s="135"/>
      <c r="H866" s="135"/>
      <c r="I866" s="135"/>
      <c r="J866" s="135"/>
      <c r="K866" s="135"/>
    </row>
    <row r="867" spans="5:11" ht="13.15" x14ac:dyDescent="0.25">
      <c r="E867" s="135"/>
      <c r="F867" s="135"/>
      <c r="G867" s="135"/>
      <c r="H867" s="135"/>
      <c r="I867" s="135"/>
      <c r="J867" s="135"/>
      <c r="K867" s="135"/>
    </row>
    <row r="868" spans="5:11" ht="13.15" x14ac:dyDescent="0.25">
      <c r="E868" s="135"/>
      <c r="F868" s="135"/>
      <c r="G868" s="135"/>
      <c r="H868" s="135"/>
      <c r="I868" s="135"/>
      <c r="J868" s="135"/>
      <c r="K868" s="135"/>
    </row>
    <row r="869" spans="5:11" ht="13.15" x14ac:dyDescent="0.25">
      <c r="E869" s="135"/>
      <c r="F869" s="135"/>
      <c r="G869" s="135"/>
      <c r="H869" s="135"/>
      <c r="I869" s="135"/>
      <c r="J869" s="135"/>
      <c r="K869" s="135"/>
    </row>
    <row r="870" spans="5:11" ht="13.15" x14ac:dyDescent="0.25">
      <c r="E870" s="135"/>
      <c r="F870" s="135"/>
      <c r="G870" s="135"/>
      <c r="H870" s="135"/>
      <c r="I870" s="135"/>
      <c r="J870" s="135"/>
      <c r="K870" s="135"/>
    </row>
    <row r="871" spans="5:11" ht="13.15" x14ac:dyDescent="0.25">
      <c r="E871" s="135"/>
      <c r="F871" s="135"/>
      <c r="G871" s="135"/>
      <c r="H871" s="135"/>
      <c r="I871" s="135"/>
      <c r="J871" s="135"/>
      <c r="K871" s="135"/>
    </row>
    <row r="872" spans="5:11" ht="13.15" x14ac:dyDescent="0.25">
      <c r="E872" s="135"/>
      <c r="F872" s="135"/>
      <c r="G872" s="135"/>
      <c r="H872" s="135"/>
      <c r="I872" s="135"/>
      <c r="J872" s="135"/>
      <c r="K872" s="135"/>
    </row>
    <row r="873" spans="5:11" ht="13.15" x14ac:dyDescent="0.25">
      <c r="E873" s="135"/>
      <c r="F873" s="135"/>
      <c r="G873" s="135"/>
      <c r="H873" s="135"/>
      <c r="I873" s="135"/>
      <c r="J873" s="135"/>
      <c r="K873" s="135"/>
    </row>
    <row r="874" spans="5:11" ht="13.15" x14ac:dyDescent="0.25">
      <c r="E874" s="135"/>
      <c r="F874" s="135"/>
      <c r="G874" s="135"/>
      <c r="H874" s="135"/>
      <c r="I874" s="135"/>
      <c r="J874" s="135"/>
      <c r="K874" s="135"/>
    </row>
    <row r="875" spans="5:11" ht="13.15" x14ac:dyDescent="0.25">
      <c r="E875" s="135"/>
      <c r="F875" s="135"/>
      <c r="G875" s="135"/>
      <c r="H875" s="135"/>
      <c r="I875" s="135"/>
      <c r="J875" s="135"/>
      <c r="K875" s="135"/>
    </row>
    <row r="876" spans="5:11" ht="13.15" x14ac:dyDescent="0.25">
      <c r="E876" s="135"/>
      <c r="F876" s="135"/>
      <c r="G876" s="135"/>
      <c r="H876" s="135"/>
      <c r="I876" s="135"/>
      <c r="J876" s="135"/>
      <c r="K876" s="135"/>
    </row>
    <row r="877" spans="5:11" ht="13.15" x14ac:dyDescent="0.25">
      <c r="E877" s="135"/>
      <c r="F877" s="135"/>
      <c r="G877" s="135"/>
      <c r="H877" s="135"/>
      <c r="I877" s="135"/>
      <c r="J877" s="135"/>
      <c r="K877" s="135"/>
    </row>
    <row r="878" spans="5:11" ht="13.15" x14ac:dyDescent="0.25">
      <c r="E878" s="135"/>
      <c r="F878" s="135"/>
      <c r="G878" s="135"/>
      <c r="H878" s="135"/>
      <c r="I878" s="135"/>
      <c r="J878" s="135"/>
      <c r="K878" s="135"/>
    </row>
    <row r="879" spans="5:11" ht="13.15" x14ac:dyDescent="0.25">
      <c r="E879" s="135"/>
      <c r="F879" s="135"/>
      <c r="G879" s="135"/>
      <c r="H879" s="135"/>
      <c r="I879" s="135"/>
      <c r="J879" s="135"/>
      <c r="K879" s="135"/>
    </row>
    <row r="880" spans="5:11" ht="13.15" x14ac:dyDescent="0.25">
      <c r="E880" s="135"/>
      <c r="F880" s="135"/>
      <c r="G880" s="135"/>
      <c r="H880" s="135"/>
      <c r="I880" s="135"/>
      <c r="J880" s="135"/>
      <c r="K880" s="135"/>
    </row>
    <row r="881" spans="5:11" ht="13.15" x14ac:dyDescent="0.25">
      <c r="E881" s="135"/>
      <c r="F881" s="135"/>
      <c r="G881" s="135"/>
      <c r="H881" s="135"/>
      <c r="I881" s="135"/>
      <c r="J881" s="135"/>
      <c r="K881" s="135"/>
    </row>
    <row r="882" spans="5:11" ht="13.15" x14ac:dyDescent="0.25">
      <c r="E882" s="135"/>
      <c r="F882" s="135"/>
      <c r="G882" s="135"/>
      <c r="H882" s="135"/>
      <c r="I882" s="135"/>
      <c r="J882" s="135"/>
      <c r="K882" s="135"/>
    </row>
    <row r="883" spans="5:11" ht="13.15" x14ac:dyDescent="0.25">
      <c r="E883" s="135"/>
      <c r="F883" s="135"/>
      <c r="G883" s="135"/>
      <c r="H883" s="135"/>
      <c r="I883" s="135"/>
      <c r="J883" s="135"/>
      <c r="K883" s="135"/>
    </row>
    <row r="884" spans="5:11" ht="13.15" x14ac:dyDescent="0.25">
      <c r="E884" s="135"/>
      <c r="F884" s="135"/>
      <c r="G884" s="135"/>
      <c r="H884" s="135"/>
      <c r="I884" s="135"/>
      <c r="J884" s="135"/>
      <c r="K884" s="135"/>
    </row>
    <row r="885" spans="5:11" ht="13.15" x14ac:dyDescent="0.25">
      <c r="E885" s="135"/>
      <c r="F885" s="135"/>
      <c r="G885" s="135"/>
      <c r="H885" s="135"/>
      <c r="I885" s="135"/>
      <c r="J885" s="135"/>
      <c r="K885" s="135"/>
    </row>
    <row r="886" spans="5:11" ht="13.15" x14ac:dyDescent="0.25">
      <c r="E886" s="135"/>
      <c r="F886" s="135"/>
      <c r="G886" s="135"/>
      <c r="H886" s="135"/>
      <c r="I886" s="135"/>
      <c r="J886" s="135"/>
      <c r="K886" s="135"/>
    </row>
    <row r="887" spans="5:11" ht="13.15" x14ac:dyDescent="0.25">
      <c r="E887" s="135"/>
      <c r="F887" s="135"/>
      <c r="G887" s="135"/>
      <c r="H887" s="135"/>
      <c r="I887" s="135"/>
      <c r="J887" s="135"/>
      <c r="K887" s="135"/>
    </row>
    <row r="888" spans="5:11" ht="13.15" x14ac:dyDescent="0.25">
      <c r="E888" s="135"/>
      <c r="F888" s="135"/>
      <c r="G888" s="135"/>
      <c r="H888" s="135"/>
      <c r="I888" s="135"/>
      <c r="J888" s="135"/>
      <c r="K888" s="135"/>
    </row>
  </sheetData>
  <mergeCells count="104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290"/>
      <c r="CY2" s="290"/>
      <c r="CZ2" s="290"/>
      <c r="DA2" s="369"/>
      <c r="DB2" s="369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290"/>
      <c r="CY3" s="290"/>
      <c r="CZ3" s="290"/>
      <c r="DA3" s="369"/>
      <c r="DB3" s="369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31" t="str">
        <f>+entero!D3</f>
        <v>V   A   R   I   A   B   L   E   S     b/</v>
      </c>
      <c r="E4" s="933" t="str">
        <f>+entero!E3</f>
        <v>2008                          A  fines de Dic*</v>
      </c>
      <c r="F4" s="933" t="str">
        <f>+entero!F3</f>
        <v>2009                          A  fines de Ene*</v>
      </c>
      <c r="G4" s="933" t="str">
        <f>+entero!G3</f>
        <v>2009                          A  fines de Feb*</v>
      </c>
      <c r="H4" s="933" t="str">
        <f>+entero!H3</f>
        <v>2009                          A  fines de Mar*</v>
      </c>
      <c r="I4" s="933" t="str">
        <f>+entero!I3</f>
        <v>2009                          A  fines de Abr*</v>
      </c>
      <c r="J4" s="933" t="str">
        <f>+entero!J3</f>
        <v>2009                          A  fines de May*</v>
      </c>
      <c r="K4" s="933" t="str">
        <f>+entero!K3</f>
        <v>2009                          A  fines de Jun*</v>
      </c>
      <c r="L4" s="933" t="str">
        <f>+entero!L3</f>
        <v>2009                          A  fines de Jul*</v>
      </c>
      <c r="M4" s="933" t="str">
        <f>+entero!M3</f>
        <v>2009                          A  fines de Ago*</v>
      </c>
      <c r="N4" s="933" t="str">
        <f>+entero!N3</f>
        <v>2009                          A  fines de Sep*</v>
      </c>
      <c r="O4" s="933" t="str">
        <f>+entero!O3</f>
        <v>2009                          A  fines de Oct*</v>
      </c>
      <c r="P4" s="933" t="str">
        <f>+entero!P3</f>
        <v>2009                          A  fines de Nov*</v>
      </c>
      <c r="Q4" s="933" t="str">
        <f>+entero!Q3</f>
        <v>2009                          A  fines de Dic*</v>
      </c>
      <c r="R4" s="933" t="str">
        <f>+entero!R3</f>
        <v>2010                          A  fines de Ene*</v>
      </c>
      <c r="S4" s="933" t="str">
        <f>+entero!S3</f>
        <v>2010                          A  fines de Feb*</v>
      </c>
      <c r="T4" s="933" t="str">
        <f>+entero!T3</f>
        <v>2010                          A  fines de Mar*</v>
      </c>
      <c r="U4" s="933" t="str">
        <f>+entero!U3</f>
        <v>2010                          A  fines de Abr*</v>
      </c>
      <c r="V4" s="933" t="str">
        <f>+entero!V3</f>
        <v>2010                          A  fines de May*</v>
      </c>
      <c r="W4" s="933" t="str">
        <f>+entero!W3</f>
        <v>2010                          A  fines de Jun*</v>
      </c>
      <c r="X4" s="933" t="str">
        <f>+entero!X3</f>
        <v>2010                          A  fines de Jul*</v>
      </c>
      <c r="Y4" s="933" t="str">
        <f>+entero!Y3</f>
        <v>2010                          A  fines de Ago*</v>
      </c>
      <c r="Z4" s="933" t="str">
        <f>+entero!Z3</f>
        <v>2010                          A  fines de Sep*</v>
      </c>
      <c r="AA4" s="933" t="str">
        <f>+entero!AA3</f>
        <v>2010                          A  fines de Oct*</v>
      </c>
      <c r="AB4" s="933" t="str">
        <f>+entero!AB3</f>
        <v>2010                          A  fines de Nov*</v>
      </c>
      <c r="AC4" s="933" t="str">
        <f>+entero!AC3</f>
        <v>2010                          A  fines de Dic*</v>
      </c>
      <c r="AD4" s="933" t="str">
        <f>+entero!AD3</f>
        <v>2011                          A  fines de Ene*</v>
      </c>
      <c r="AE4" s="933" t="str">
        <f>+entero!AE3</f>
        <v>2011                          A  fines de Feb*</v>
      </c>
      <c r="AF4" s="933" t="str">
        <f>+entero!AF3</f>
        <v>2011                          A  fines de Mar*</v>
      </c>
      <c r="AG4" s="933" t="str">
        <f>+entero!AG3</f>
        <v>2011                          A  fines de Abr*</v>
      </c>
      <c r="AH4" s="933" t="str">
        <f>+entero!AH3</f>
        <v>2011                          A  fines de May*</v>
      </c>
      <c r="AI4" s="933" t="str">
        <f>+entero!AI3</f>
        <v>2011                          A  fines de Jun*</v>
      </c>
      <c r="AJ4" s="933" t="str">
        <f>+entero!AJ3</f>
        <v>2011                          A  fines de Jul*</v>
      </c>
      <c r="AK4" s="933" t="str">
        <f>+entero!AK3</f>
        <v>2011                          A  fines de Ago*</v>
      </c>
      <c r="AL4" s="933" t="str">
        <f>+entero!AL3</f>
        <v>2011                          A  fines de Sep*</v>
      </c>
      <c r="AM4" s="933" t="str">
        <f>+entero!AM3</f>
        <v>2011                          A  fines de Oct*</v>
      </c>
      <c r="AN4" s="933" t="str">
        <f>+entero!AN3</f>
        <v>2011                          A  fines de Nov*</v>
      </c>
      <c r="AO4" s="933" t="str">
        <f>+entero!AO3</f>
        <v>2011                          A  fines de Dic*</v>
      </c>
      <c r="AP4" s="933" t="str">
        <f>+entero!AP3</f>
        <v>2012                          A  fines de Ene*</v>
      </c>
      <c r="AQ4" s="933" t="str">
        <f>+entero!AQ3</f>
        <v>2012                          A  fines de Feb*</v>
      </c>
      <c r="AR4" s="933" t="str">
        <f>+entero!AR3</f>
        <v>2012                          A  fines de Mar*</v>
      </c>
      <c r="AS4" s="933" t="str">
        <f>+entero!AS3</f>
        <v>2012                          A  fines de Abr*</v>
      </c>
      <c r="AT4" s="933" t="str">
        <f>+entero!AT3</f>
        <v>2012                          A  fines de May*</v>
      </c>
      <c r="AU4" s="933" t="str">
        <f>+entero!AU3</f>
        <v>2012                          A  fines de Jun*</v>
      </c>
      <c r="AV4" s="933" t="str">
        <f>+entero!AV3</f>
        <v>2012                          A  fines de Jul*</v>
      </c>
      <c r="AW4" s="933" t="str">
        <f>+entero!AW3</f>
        <v>2012                          A  fines de Ago*</v>
      </c>
      <c r="AX4" s="933" t="str">
        <f>+entero!AX3</f>
        <v>2012                          A  fines de Sep*</v>
      </c>
      <c r="AY4" s="933" t="str">
        <f>+entero!AY3</f>
        <v>2012                          A  fines de Oct*</v>
      </c>
      <c r="AZ4" s="933" t="str">
        <f>+entero!AZ3</f>
        <v>2012                          A  fines de Nov*</v>
      </c>
      <c r="BA4" s="933" t="str">
        <f>+entero!BA3</f>
        <v>2012                          A  fines de Dic*</v>
      </c>
      <c r="BB4" s="933" t="str">
        <f>+entero!BB3</f>
        <v>2013                          A  fines de Ene*</v>
      </c>
      <c r="BC4" s="933" t="str">
        <f>+entero!BC3</f>
        <v>2013                          A  fines de Feb*</v>
      </c>
      <c r="BD4" s="933" t="str">
        <f>+entero!BD3</f>
        <v>2013                          A  fines de Mar*</v>
      </c>
      <c r="BE4" s="933" t="str">
        <f>+entero!BE3</f>
        <v>2013                          A  fines de Abr*</v>
      </c>
      <c r="BF4" s="933" t="str">
        <f>+entero!BF3</f>
        <v>2013                          A  fines de May*</v>
      </c>
      <c r="BG4" s="933" t="str">
        <f>+entero!BG3</f>
        <v>2013                          A  fines de Jun*</v>
      </c>
      <c r="BH4" s="933" t="str">
        <f>+entero!BH3</f>
        <v>2013                          A  fines de Jul*</v>
      </c>
      <c r="BI4" s="933" t="str">
        <f>+entero!BI3</f>
        <v>2013                          A  fines de Ago*</v>
      </c>
      <c r="BJ4" s="933" t="str">
        <f>+entero!BJ3</f>
        <v>2013                          A  fines de Sep*</v>
      </c>
      <c r="BK4" s="933" t="str">
        <f>+entero!BK3</f>
        <v>2013                          A  fines de Oct*</v>
      </c>
      <c r="BL4" s="933" t="str">
        <f>+entero!BL3</f>
        <v>2013                          A  fines de Nov*</v>
      </c>
      <c r="BM4" s="933" t="str">
        <f>+entero!BM3</f>
        <v>2013                          A  fines de Dic*</v>
      </c>
      <c r="BN4" s="933" t="str">
        <f>+entero!BN3</f>
        <v>2014                          A  fines de Ene*</v>
      </c>
      <c r="BO4" s="933" t="str">
        <f>+entero!BO3</f>
        <v>2014                          A  fines de Feb*</v>
      </c>
      <c r="BP4" s="933" t="str">
        <f>+entero!BP3</f>
        <v>2014                          A  fines de Mar*</v>
      </c>
      <c r="BQ4" s="933" t="str">
        <f>+entero!BQ3</f>
        <v>2014                          A  fines de Abr*</v>
      </c>
      <c r="BR4" s="933" t="str">
        <f>+entero!BR3</f>
        <v>2014                          A  fines de May*</v>
      </c>
      <c r="BS4" s="933" t="str">
        <f>+entero!BS3</f>
        <v>2014                          A  fines de Jun*</v>
      </c>
      <c r="BT4" s="933" t="str">
        <f>+entero!BT3</f>
        <v>2014                          A  fines de Jul*</v>
      </c>
      <c r="BU4" s="933" t="str">
        <f>+entero!BU3</f>
        <v>2014                          A  fines de Ago*</v>
      </c>
      <c r="BV4" s="933" t="str">
        <f>+entero!BV3</f>
        <v>2014                          A  fines de Sep*</v>
      </c>
      <c r="BW4" s="933" t="str">
        <f>+entero!BW3</f>
        <v>2014                          A  fines de Oct*</v>
      </c>
      <c r="BX4" s="933" t="str">
        <f>+entero!BX3</f>
        <v>2014                          A  fines de Nov*</v>
      </c>
      <c r="BY4" s="933" t="str">
        <f>+entero!BY3</f>
        <v>2014                          A  fines de Dic*</v>
      </c>
      <c r="BZ4" s="933" t="str">
        <f>+entero!BZ3</f>
        <v>2015                         A  fines de Ene*</v>
      </c>
      <c r="CA4" s="933" t="str">
        <f>+entero!CA3</f>
        <v>2015                         A  fines de Feb*</v>
      </c>
      <c r="CB4" s="933" t="str">
        <f>+entero!CB3</f>
        <v>2015                         A  fines de Mar*</v>
      </c>
      <c r="CC4" s="933" t="str">
        <f>+entero!CC3</f>
        <v xml:space="preserve">2015                         A  fines de Abr* </v>
      </c>
      <c r="CD4" s="933" t="str">
        <f>+entero!CD3</f>
        <v xml:space="preserve">2015                         A  fines de May* </v>
      </c>
      <c r="CE4" s="933" t="str">
        <f>+entero!CE3</f>
        <v xml:space="preserve">2015                         A  fines de Jun* </v>
      </c>
      <c r="CF4" s="933" t="str">
        <f>+entero!CF3</f>
        <v xml:space="preserve">2015                         A  fines de Jul* </v>
      </c>
      <c r="CG4" s="933" t="str">
        <f>+entero!CG3</f>
        <v xml:space="preserve">2015                         A  fines de Ago* </v>
      </c>
      <c r="CH4" s="933" t="str">
        <f>+entero!CH3</f>
        <v xml:space="preserve">2015                         A  fines de Sep* </v>
      </c>
      <c r="CI4" s="933" t="str">
        <f>+entero!CI3</f>
        <v xml:space="preserve">2015                         A  fines de Oct* </v>
      </c>
      <c r="CJ4" s="933" t="str">
        <f>+entero!CJ3</f>
        <v xml:space="preserve">2015                         A  fines de Nov* </v>
      </c>
      <c r="CK4" s="933" t="str">
        <f>+entero!CK3</f>
        <v xml:space="preserve">2015                         A  fines de Dic* </v>
      </c>
      <c r="CL4" s="933" t="str">
        <f>+entero!CL3</f>
        <v xml:space="preserve">2016                         A  fines de Ene* </v>
      </c>
      <c r="CM4" s="933" t="str">
        <f>+entero!CM3</f>
        <v xml:space="preserve">2016                         A  fines de Feb* </v>
      </c>
      <c r="CN4" s="933" t="str">
        <f>+entero!CN3</f>
        <v xml:space="preserve">2016                         A  fines de Mar* </v>
      </c>
      <c r="CO4" s="933" t="str">
        <f>+entero!CO3</f>
        <v xml:space="preserve">2016                         A  fines de Abr* </v>
      </c>
      <c r="CP4" s="933" t="str">
        <f>+entero!CP3</f>
        <v xml:space="preserve">2016                         A  fines de May* </v>
      </c>
      <c r="CQ4" s="933" t="str">
        <f>+entero!CQ3</f>
        <v xml:space="preserve">2016                         A  fines de Jun* </v>
      </c>
      <c r="CR4" s="933" t="str">
        <f>+entero!CR3</f>
        <v xml:space="preserve">2016                         A  fines de Jul* </v>
      </c>
      <c r="CS4" s="933" t="str">
        <f>+entero!CS3</f>
        <v xml:space="preserve">2016                         A  fines de Ago* </v>
      </c>
      <c r="CT4" s="933" t="str">
        <f>+entero!CT3</f>
        <v xml:space="preserve">2016                         A  fines de Sep* </v>
      </c>
      <c r="CU4" s="933" t="str">
        <f>+entero!CU3</f>
        <v xml:space="preserve">2016                         A  fines de Oct* </v>
      </c>
      <c r="CV4" s="933" t="str">
        <f>+entero!CV3</f>
        <v xml:space="preserve">2016                         A  fines de Nov* </v>
      </c>
      <c r="CW4" s="950" t="str">
        <f>+entero!CW3</f>
        <v>Semana 1°</v>
      </c>
      <c r="CX4" s="945" t="str">
        <f>+entero!CX3</f>
        <v>Semana 2°</v>
      </c>
      <c r="CY4" s="946"/>
      <c r="CZ4" s="946"/>
      <c r="DA4" s="946"/>
      <c r="DB4" s="947"/>
      <c r="DC4" s="948" t="s">
        <v>33</v>
      </c>
      <c r="DD4" s="949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44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51"/>
      <c r="CX5" s="74">
        <f>+entero!CX4</f>
        <v>42709</v>
      </c>
      <c r="CY5" s="74">
        <f>+entero!CY4</f>
        <v>42710</v>
      </c>
      <c r="CZ5" s="74">
        <f>+entero!CZ4</f>
        <v>42711</v>
      </c>
      <c r="DA5" s="74">
        <f>+entero!DA4</f>
        <v>42712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0"/>
      <c r="CW6" s="723"/>
      <c r="CX6" s="881"/>
      <c r="CY6" s="882"/>
      <c r="CZ6" s="882"/>
      <c r="DA6" s="882"/>
      <c r="DB6" s="883"/>
      <c r="DC6" s="913"/>
      <c r="DD6" s="914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56">
        <f>+entero!CX7</f>
        <v>10251.56356988</v>
      </c>
      <c r="CY7" s="557">
        <f>+entero!CY7</f>
        <v>10249.22561213</v>
      </c>
      <c r="CZ7" s="557">
        <f>+entero!CZ7</f>
        <v>10232.47818219</v>
      </c>
      <c r="DA7" s="557">
        <f>+entero!DA7</f>
        <v>10195.863922959999</v>
      </c>
      <c r="DB7" s="558">
        <f>+entero!DB7</f>
        <v>10234.16777529</v>
      </c>
      <c r="DC7" s="556">
        <f>+entero!DC7</f>
        <v>-30.239623270001175</v>
      </c>
      <c r="DD7" s="594">
        <f>+entero!DD7</f>
        <v>-0.29460661581148795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56">
        <f>+entero!CX8</f>
        <v>8395.663852669999</v>
      </c>
      <c r="CY8" s="557">
        <f>+entero!CY8</f>
        <v>8396.1028758099983</v>
      </c>
      <c r="CZ8" s="557">
        <f>+entero!CZ8</f>
        <v>8384.1264850299995</v>
      </c>
      <c r="DA8" s="557">
        <f>+entero!DA8</f>
        <v>8340.8562664199999</v>
      </c>
      <c r="DB8" s="558">
        <f>+entero!DB8</f>
        <v>8382.3113883400001</v>
      </c>
      <c r="DC8" s="556">
        <f>+entero!DC8</f>
        <v>-29.233764009999504</v>
      </c>
      <c r="DD8" s="594">
        <f>+entero!DD8</f>
        <v>-0.34754332860986725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56">
        <f>+entero!CX9</f>
        <v>225.92831663999999</v>
      </c>
      <c r="CY9" s="557">
        <f>+entero!CY9</f>
        <v>226.37679882</v>
      </c>
      <c r="CZ9" s="557">
        <f>+entero!CZ9</f>
        <v>226.70357394000001</v>
      </c>
      <c r="DA9" s="557">
        <f>+entero!DA9</f>
        <v>226.27343118000002</v>
      </c>
      <c r="DB9" s="558">
        <f>+entero!DB9</f>
        <v>226.91364365999999</v>
      </c>
      <c r="DC9" s="556">
        <f>+entero!DC9</f>
        <v>1.2837594000000081</v>
      </c>
      <c r="DD9" s="594">
        <f>+entero!DD9</f>
        <v>0.56896691863772553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56">
        <f>+entero!CX10</f>
        <v>1617.9447105700001</v>
      </c>
      <c r="CY10" s="557">
        <f>+entero!CY10</f>
        <v>1614.69537375</v>
      </c>
      <c r="CZ10" s="557">
        <f>+entero!CZ10</f>
        <v>1609.58016447</v>
      </c>
      <c r="DA10" s="557">
        <f>+entero!DA10</f>
        <v>1616.6891641100001</v>
      </c>
      <c r="DB10" s="558">
        <f>+entero!DB10</f>
        <v>1612.8636020399999</v>
      </c>
      <c r="DC10" s="556">
        <f>+entero!DC10</f>
        <v>-2.3579561600001853</v>
      </c>
      <c r="DD10" s="594">
        <f>+entero!DD10</f>
        <v>-0.14598345025977899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56">
        <f>+entero!CX11</f>
        <v>12.02669</v>
      </c>
      <c r="CY11" s="557">
        <f>+entero!CY11</f>
        <v>12.050563749999998</v>
      </c>
      <c r="CZ11" s="557">
        <f>+entero!CZ11</f>
        <v>12.067958749999999</v>
      </c>
      <c r="DA11" s="557">
        <f>+entero!DA11</f>
        <v>12.04506125</v>
      </c>
      <c r="DB11" s="558">
        <f>+entero!DB11</f>
        <v>12.079141250000001</v>
      </c>
      <c r="DC11" s="556">
        <f>+entero!DC11</f>
        <v>6.8337500000001938E-2</v>
      </c>
      <c r="DD11" s="594">
        <f>+entero!DD11</f>
        <v>0.56896691863774773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56">
        <f>+entero!CX12</f>
        <v>10251.500071039998</v>
      </c>
      <c r="CY12" s="557">
        <f>+entero!CY12</f>
        <v>10249.162113289998</v>
      </c>
      <c r="CZ12" s="557">
        <f>+entero!CZ12</f>
        <v>10232.009491379999</v>
      </c>
      <c r="DA12" s="557">
        <f>+entero!DA12</f>
        <v>10195.828476980001</v>
      </c>
      <c r="DB12" s="558">
        <f>+entero!DB12</f>
        <v>10234.115321609999</v>
      </c>
      <c r="DC12" s="556">
        <f>+entero!DC12</f>
        <v>-30.291093560001173</v>
      </c>
      <c r="DD12" s="594">
        <f>+entero!DD12</f>
        <v>-0.29510808842518887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2600.952759908163</v>
      </c>
      <c r="CW13" s="547">
        <f>+entero!CW13</f>
        <v>2627.5335561020411</v>
      </c>
      <c r="CX13" s="556">
        <f>+entero!CX13</f>
        <v>2617.5773828236147</v>
      </c>
      <c r="CY13" s="557">
        <f>+entero!CY13</f>
        <v>2632.6212713104965</v>
      </c>
      <c r="CZ13" s="557">
        <f>+entero!CZ13</f>
        <v>2654.6291236268225</v>
      </c>
      <c r="DA13" s="557">
        <f>+entero!DA13</f>
        <v>2679.3371372959177</v>
      </c>
      <c r="DB13" s="558">
        <f>+entero!DB13</f>
        <v>2687.2494840962099</v>
      </c>
      <c r="DC13" s="556">
        <f>+entero!DC13</f>
        <v>59.715927994168851</v>
      </c>
      <c r="DD13" s="594">
        <f>+entero!DD13</f>
        <v>2.2726989672686715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56">
        <f>+entero!CX14</f>
        <v>1844.2528705199998</v>
      </c>
      <c r="CY14" s="557">
        <f>+entero!CY14</f>
        <v>1834.27288972</v>
      </c>
      <c r="CZ14" s="557">
        <f>+entero!CZ14</f>
        <v>1834.3710758099999</v>
      </c>
      <c r="DA14" s="557">
        <f>+entero!DA14</f>
        <v>1834.4443490200001</v>
      </c>
      <c r="DB14" s="558">
        <f>+entero!DB14</f>
        <v>1834.4663310100002</v>
      </c>
      <c r="DC14" s="556">
        <f>+entero!DC14</f>
        <v>-9.6848699399999987</v>
      </c>
      <c r="DD14" s="594">
        <f>+entero!DD14</f>
        <v>-0.525166804924182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56">
        <f>+entero!CX15</f>
        <v>755.43744302339996</v>
      </c>
      <c r="CY15" s="557">
        <f>+entero!CY15</f>
        <v>755.47532176765003</v>
      </c>
      <c r="CZ15" s="557">
        <f>+entero!CZ15</f>
        <v>755.49994389474989</v>
      </c>
      <c r="DA15" s="557">
        <f>+entero!DA15</f>
        <v>755.52457018484995</v>
      </c>
      <c r="DB15" s="558">
        <f>+entero!DB15</f>
        <v>755.54920611634998</v>
      </c>
      <c r="DC15" s="556">
        <f>+entero!DC15</f>
        <v>0.19705907294996905</v>
      </c>
      <c r="DD15" s="594">
        <f>+entero!DD15</f>
        <v>2.6088371327381843E-2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56">
        <f>+entero!CX16</f>
        <v>643.91571337509993</v>
      </c>
      <c r="CY16" s="557">
        <f>+entero!CY16</f>
        <v>643.95290636650009</v>
      </c>
      <c r="CZ16" s="557">
        <f>+entero!CZ16</f>
        <v>643.97331081410016</v>
      </c>
      <c r="DA16" s="557">
        <f>+entero!DA16</f>
        <v>643.99271872400004</v>
      </c>
      <c r="DB16" s="558">
        <f>+entero!DB16</f>
        <v>644.01231483339996</v>
      </c>
      <c r="DC16" s="556">
        <f>+entero!DC16</f>
        <v>0.1586003853000193</v>
      </c>
      <c r="DD16" s="594">
        <f>+entero!DD16</f>
        <v>2.4632984440575711E-2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14291.145832763541</v>
      </c>
      <c r="CX17" s="556">
        <f>+entero!CX17</f>
        <v>14268.430610262112</v>
      </c>
      <c r="CY17" s="557">
        <f>+entero!CY17</f>
        <v>14281.211612734643</v>
      </c>
      <c r="CZ17" s="557">
        <f>+entero!CZ17</f>
        <v>14286.111869715673</v>
      </c>
      <c r="DA17" s="557">
        <f>+entero!DA17</f>
        <v>14274.68290318477</v>
      </c>
      <c r="DB17" s="558">
        <f>+entero!DB17</f>
        <v>14320.926326655959</v>
      </c>
      <c r="DC17" s="556">
        <f>+entero!DC17</f>
        <v>29.780493892418235</v>
      </c>
      <c r="DD17" s="594">
        <f>+entero!DD17</f>
        <v>0.20838422783528987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56">
        <f>+entero!CX18</f>
        <v>0.7</v>
      </c>
      <c r="CY18" s="557">
        <f>+entero!CY18</f>
        <v>0</v>
      </c>
      <c r="CZ18" s="557">
        <f>+entero!CZ18</f>
        <v>0</v>
      </c>
      <c r="DA18" s="557">
        <f>+entero!DA18</f>
        <v>0</v>
      </c>
      <c r="DB18" s="558">
        <f>+entero!DB18</f>
        <v>0</v>
      </c>
      <c r="DC18" s="911" t="e">
        <f>+entero!DC18</f>
        <v>#REF!</v>
      </c>
      <c r="DD18" s="629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56">
        <f>+entero!CX19</f>
        <v>0</v>
      </c>
      <c r="CY19" s="557">
        <f>+entero!CY19</f>
        <v>0</v>
      </c>
      <c r="CZ19" s="557">
        <f>+entero!CZ19</f>
        <v>0.5</v>
      </c>
      <c r="DA19" s="557">
        <f>+entero!DA19</f>
        <v>0</v>
      </c>
      <c r="DB19" s="558">
        <f>+entero!DB19</f>
        <v>0</v>
      </c>
      <c r="DC19" s="911" t="e">
        <f>+entero!DC19</f>
        <v>#REF!</v>
      </c>
      <c r="DD19" s="629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56">
        <f>+entero!CX20</f>
        <v>0</v>
      </c>
      <c r="CY20" s="557">
        <f>+entero!CY20</f>
        <v>0</v>
      </c>
      <c r="CZ20" s="557">
        <f>+entero!CZ20</f>
        <v>0</v>
      </c>
      <c r="DA20" s="557">
        <f>+entero!DA20</f>
        <v>0</v>
      </c>
      <c r="DB20" s="558">
        <f>+entero!DB20</f>
        <v>0</v>
      </c>
      <c r="DC20" s="911" t="e">
        <f>+entero!DC20</f>
        <v>#REF!</v>
      </c>
      <c r="DD20" s="629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56">
        <f>+entero!CX21</f>
        <v>0</v>
      </c>
      <c r="CY21" s="557">
        <f>+entero!CY21</f>
        <v>0</v>
      </c>
      <c r="CZ21" s="557">
        <f>+entero!CZ21</f>
        <v>0</v>
      </c>
      <c r="DA21" s="557">
        <f>+entero!DA21</f>
        <v>0</v>
      </c>
      <c r="DB21" s="558">
        <f>+entero!DB21</f>
        <v>0</v>
      </c>
      <c r="DC21" s="911" t="e">
        <f>+entero!DC21</f>
        <v>#REF!</v>
      </c>
      <c r="DD21" s="629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56">
        <f>+entero!CX22</f>
        <v>17</v>
      </c>
      <c r="CY22" s="557">
        <f>+entero!CY22</f>
        <v>7</v>
      </c>
      <c r="CZ22" s="557">
        <f>+entero!CZ22</f>
        <v>12</v>
      </c>
      <c r="DA22" s="557">
        <f>+entero!DA22</f>
        <v>20</v>
      </c>
      <c r="DB22" s="558">
        <f>+entero!DB22</f>
        <v>1</v>
      </c>
      <c r="DC22" s="911" t="e">
        <f>+entero!DC22</f>
        <v>#REF!</v>
      </c>
      <c r="DD22" s="629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6"/>
      <c r="CZ23" s="886"/>
      <c r="DA23" s="886"/>
      <c r="DB23" s="885"/>
      <c r="DC23" s="912"/>
      <c r="DD23" s="915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42718.452846643515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3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5.6" x14ac:dyDescent="0.3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5.6" x14ac:dyDescent="0.3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3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3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ht="13.9" x14ac:dyDescent="0.3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ht="13.9" x14ac:dyDescent="0.3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ht="13.9" x14ac:dyDescent="0.3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ht="13.9" x14ac:dyDescent="0.3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ht="13.9" x14ac:dyDescent="0.3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ht="13.9" x14ac:dyDescent="0.3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ht="13.9" x14ac:dyDescent="0.3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ht="13.9" x14ac:dyDescent="0.3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ht="13.9" x14ac:dyDescent="0.3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ht="13.9" x14ac:dyDescent="0.3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ht="13.9" x14ac:dyDescent="0.3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ht="13.9" x14ac:dyDescent="0.3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ht="13.9" x14ac:dyDescent="0.3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ht="13.9" x14ac:dyDescent="0.3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ht="13.9" x14ac:dyDescent="0.3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ht="13.9" x14ac:dyDescent="0.3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ht="13.9" x14ac:dyDescent="0.3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ht="13.9" x14ac:dyDescent="0.3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ht="13.9" x14ac:dyDescent="0.3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ht="13.9" x14ac:dyDescent="0.3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ht="13.9" x14ac:dyDescent="0.3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ht="13.9" x14ac:dyDescent="0.3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ht="13.9" x14ac:dyDescent="0.3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ht="13.9" x14ac:dyDescent="0.3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ht="13.9" x14ac:dyDescent="0.3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ht="13.9" x14ac:dyDescent="0.3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ht="13.9" x14ac:dyDescent="0.3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ht="13.9" x14ac:dyDescent="0.3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ht="13.9" x14ac:dyDescent="0.3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ht="13.9" x14ac:dyDescent="0.3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ht="13.9" x14ac:dyDescent="0.3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ht="13.9" x14ac:dyDescent="0.3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ht="13.9" x14ac:dyDescent="0.3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P4:CP5"/>
    <mergeCell ref="CW4:CW5"/>
    <mergeCell ref="CN4:CN5"/>
    <mergeCell ref="CX4:DB4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U4:AU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Q4:BQ5"/>
    <mergeCell ref="BZ4:BZ5"/>
    <mergeCell ref="AW4:AW5"/>
    <mergeCell ref="CO4:CO5"/>
    <mergeCell ref="BJ4:BJ5"/>
    <mergeCell ref="BK4:BK5"/>
    <mergeCell ref="BL4:BL5"/>
    <mergeCell ref="BG4:BG5"/>
    <mergeCell ref="CG4:CG5"/>
    <mergeCell ref="BH4:BH5"/>
    <mergeCell ref="BF4:BF5"/>
    <mergeCell ref="BU4:BU5"/>
    <mergeCell ref="CV4:CV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Q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50" t="str">
        <f>+entero!CW3</f>
        <v>Semana 1°</v>
      </c>
      <c r="CX3" s="945" t="str">
        <f>+entero!CX3</f>
        <v>Semana 2°</v>
      </c>
      <c r="CY3" s="946"/>
      <c r="CZ3" s="946"/>
      <c r="DA3" s="946"/>
      <c r="DB3" s="947"/>
      <c r="DC3" s="948" t="s">
        <v>33</v>
      </c>
      <c r="DD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51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2"/>
      <c r="CY5" s="37"/>
      <c r="CZ5" s="37"/>
      <c r="DA5" s="37"/>
      <c r="DB5" s="323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26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887">
        <f>+entero!CX24</f>
        <v>59728.444890641331</v>
      </c>
      <c r="CY6" s="888">
        <f>+entero!CY24</f>
        <v>60036.782577367005</v>
      </c>
      <c r="CZ6" s="888">
        <f>+entero!CZ24</f>
        <v>60016.223385447884</v>
      </c>
      <c r="DA6" s="888">
        <f>+entero!DA24</f>
        <v>59811.97480239076</v>
      </c>
      <c r="DB6" s="889">
        <f>+entero!DB24</f>
        <v>60310.179246295244</v>
      </c>
      <c r="DC6" s="887">
        <f>+entero!DC24</f>
        <v>456.48880703175382</v>
      </c>
      <c r="DD6" s="916">
        <f>+entero!DD24</f>
        <v>0.76267445445987736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26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887">
        <f>+entero!CX25</f>
        <v>40865.728357699998</v>
      </c>
      <c r="CY7" s="888">
        <f>+entero!CY25</f>
        <v>41361.441946599996</v>
      </c>
      <c r="CZ7" s="888">
        <f>+entero!CZ25</f>
        <v>41669.717706300005</v>
      </c>
      <c r="DA7" s="888">
        <f>+entero!DA25</f>
        <v>41865.827469800002</v>
      </c>
      <c r="DB7" s="889">
        <f>+entero!DB25</f>
        <v>41970.914231300005</v>
      </c>
      <c r="DC7" s="887">
        <f>+entero!DC25</f>
        <v>1413.8621817000094</v>
      </c>
      <c r="DD7" s="916">
        <f>+entero!DD25</f>
        <v>3.4861068796886441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26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887">
        <f>+entero!CX26</f>
        <v>-29459.562129433063</v>
      </c>
      <c r="CY8" s="888">
        <f>+entero!CY26</f>
        <v>-28947.810150409165</v>
      </c>
      <c r="CZ8" s="888">
        <f>+entero!CZ26</f>
        <v>-28521.867404411751</v>
      </c>
      <c r="DA8" s="888">
        <f>+entero!DA26</f>
        <v>-28077.555882169137</v>
      </c>
      <c r="DB8" s="889">
        <f>+entero!DB26</f>
        <v>-28235.116874923129</v>
      </c>
      <c r="DC8" s="887">
        <f>+entero!DC26</f>
        <v>1621.6590833829869</v>
      </c>
      <c r="DD8" s="916">
        <f>+entero!DD26</f>
        <v>-5.4314608035628931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26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887">
        <f>+entero!CX27</f>
        <v>-9040.6116527938721</v>
      </c>
      <c r="CY9" s="888">
        <f>+entero!CY27</f>
        <v>-8678.201154203216</v>
      </c>
      <c r="CZ9" s="888">
        <f>+entero!CZ27</f>
        <v>-8651.2618000229486</v>
      </c>
      <c r="DA9" s="888">
        <f>+entero!DA27</f>
        <v>-8506.9485666888831</v>
      </c>
      <c r="DB9" s="889">
        <f>+entero!DB27</f>
        <v>-8751.9944614988235</v>
      </c>
      <c r="DC9" s="887">
        <f>+entero!DC27</f>
        <v>383.45863621025819</v>
      </c>
      <c r="DD9" s="916">
        <f>+entero!DD27</f>
        <v>-4.1974780244498078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26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887">
        <f>+entero!CX28</f>
        <v>5509.7957557224008</v>
      </c>
      <c r="CY10" s="888">
        <f>+entero!CY28</f>
        <v>5509.8874297440007</v>
      </c>
      <c r="CZ10" s="888">
        <f>+entero!CZ28</f>
        <v>5509.8383495310009</v>
      </c>
      <c r="DA10" s="888">
        <f>+entero!DA28</f>
        <v>5509.8724061382009</v>
      </c>
      <c r="DB10" s="889">
        <f>+entero!DB28</f>
        <v>5509.7609617337994</v>
      </c>
      <c r="DC10" s="887">
        <f>+entero!DC28</f>
        <v>-2.5289047001024301E-2</v>
      </c>
      <c r="DD10" s="916">
        <f>+entero!DD28</f>
        <v>-4.5898417561085481E-4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26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890"/>
      <c r="CY11" s="891"/>
      <c r="CZ11" s="891"/>
      <c r="DA11" s="891"/>
      <c r="DB11" s="892"/>
      <c r="DC11" s="890"/>
      <c r="DD11" s="917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26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66735.917735114112</v>
      </c>
      <c r="CW12" s="555">
        <f>+entero!CW30</f>
        <v>67040.055855024111</v>
      </c>
      <c r="CX12" s="887">
        <f>+entero!CX30</f>
        <v>67974.281660364111</v>
      </c>
      <c r="CY12" s="888">
        <f>+entero!CY30</f>
        <v>68127.331021014092</v>
      </c>
      <c r="CZ12" s="888">
        <f>+entero!CZ30</f>
        <v>68181.140010134113</v>
      </c>
      <c r="DA12" s="888">
        <f>+entero!DA30</f>
        <v>68126.323177674101</v>
      </c>
      <c r="DB12" s="889">
        <f>+entero!DB30</f>
        <v>68292.522038464114</v>
      </c>
      <c r="DC12" s="887">
        <f>+entero!DC30</f>
        <v>1252.4661834400031</v>
      </c>
      <c r="DD12" s="916">
        <f>+entero!DD30</f>
        <v>1.8682355905975001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26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116867.02786328539</v>
      </c>
      <c r="CW13" s="555">
        <f>+entero!CW31</f>
        <v>117924.83445686538</v>
      </c>
      <c r="CX13" s="887">
        <f>+entero!CX31</f>
        <v>118962.31625429538</v>
      </c>
      <c r="CY13" s="888">
        <f>+entero!CY31</f>
        <v>119457.47834859537</v>
      </c>
      <c r="CZ13" s="888">
        <f>+entero!CZ31</f>
        <v>119485.98327094539</v>
      </c>
      <c r="DA13" s="888">
        <f>+entero!DA31</f>
        <v>119421.26694473535</v>
      </c>
      <c r="DB13" s="889">
        <f>+entero!DB31</f>
        <v>119974.66021762539</v>
      </c>
      <c r="DC13" s="887">
        <f>+entero!DC31</f>
        <v>2049.8257607600099</v>
      </c>
      <c r="DD13" s="916">
        <f>+entero!DD31</f>
        <v>1.7382477322957834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26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185587.89896591293</v>
      </c>
      <c r="CW14" s="555">
        <f>+entero!CW32</f>
        <v>186522.91086454291</v>
      </c>
      <c r="CX14" s="887">
        <f>+entero!CX32</f>
        <v>187562.30536860292</v>
      </c>
      <c r="CY14" s="888">
        <f>+entero!CY32</f>
        <v>187964.29725830292</v>
      </c>
      <c r="CZ14" s="888">
        <f>+entero!CZ32</f>
        <v>187953.97543379298</v>
      </c>
      <c r="DA14" s="888">
        <f>+entero!DA32</f>
        <v>187862.31491610291</v>
      </c>
      <c r="DB14" s="889">
        <f>+entero!DB32</f>
        <v>188418.58590354293</v>
      </c>
      <c r="DC14" s="887">
        <f>+entero!DC32</f>
        <v>1895.6750390000234</v>
      </c>
      <c r="DD14" s="916">
        <f>+entero!DD32</f>
        <v>1.0163228904232158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26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93"/>
      <c r="CY15" s="894"/>
      <c r="CZ15" s="894"/>
      <c r="DA15" s="894"/>
      <c r="DB15" s="895"/>
      <c r="DC15" s="893"/>
      <c r="DD15" s="895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26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88.471459092227008</v>
      </c>
      <c r="CW16" s="560">
        <f>+entero!CW34</f>
        <v>88.666188127003281</v>
      </c>
      <c r="CX16" s="896">
        <f>+entero!CX34</f>
        <v>88.893397656627883</v>
      </c>
      <c r="CY16" s="897">
        <f>+entero!CY34</f>
        <v>88.864765147939849</v>
      </c>
      <c r="CZ16" s="897">
        <f>+entero!CZ34</f>
        <v>88.866697807205796</v>
      </c>
      <c r="DA16" s="897">
        <f>+entero!DA34</f>
        <v>88.944065315859149</v>
      </c>
      <c r="DB16" s="898">
        <f>+entero!DB34</f>
        <v>89.073932295562713</v>
      </c>
      <c r="DC16" s="896">
        <f>+entero!DC34</f>
        <v>0.4077441685594323</v>
      </c>
      <c r="DD16" s="898">
        <f>+entero!DD34</f>
        <v>0.45986432615710005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26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83.546073517503444</v>
      </c>
      <c r="CW17" s="560">
        <f>+entero!CW35</f>
        <v>83.75004282356393</v>
      </c>
      <c r="CX17" s="896">
        <f>+entero!CX35</f>
        <v>83.942019600190847</v>
      </c>
      <c r="CY17" s="897">
        <f>+entero!CY35</f>
        <v>83.977200588950168</v>
      </c>
      <c r="CZ17" s="897">
        <f>+entero!CZ35</f>
        <v>83.889160611548746</v>
      </c>
      <c r="DA17" s="897">
        <f>+entero!DA35</f>
        <v>83.892797784271295</v>
      </c>
      <c r="DB17" s="898">
        <f>+entero!DB35</f>
        <v>84.045230007101424</v>
      </c>
      <c r="DC17" s="896">
        <f>+entero!DC35</f>
        <v>0.29518718353749307</v>
      </c>
      <c r="DD17" s="898">
        <f>+entero!DD35</f>
        <v>0.35246212847839242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26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87.051225253885832</v>
      </c>
      <c r="CW18" s="562">
        <f>+entero!CW36</f>
        <v>87.154486705720487</v>
      </c>
      <c r="CX18" s="899">
        <f>+entero!CX36</f>
        <v>87.254543436224097</v>
      </c>
      <c r="CY18" s="900">
        <f>+entero!CY36</f>
        <v>87.266577982391397</v>
      </c>
      <c r="CZ18" s="900">
        <f>+entero!CZ36</f>
        <v>87.209834718430812</v>
      </c>
      <c r="DA18" s="900">
        <f>+entero!DA36</f>
        <v>87.214421054894004</v>
      </c>
      <c r="DB18" s="901">
        <f>+entero!DB36</f>
        <v>87.308813268971491</v>
      </c>
      <c r="DC18" s="899">
        <f>+entero!DC36</f>
        <v>0.15432656325100425</v>
      </c>
      <c r="DD18" s="901">
        <f>+entero!DD36</f>
        <v>0.17707242516624699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9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9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5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3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3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ht="13.9" x14ac:dyDescent="0.3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ht="13.9" x14ac:dyDescent="0.3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ht="13.9" x14ac:dyDescent="0.3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ht="13.9" x14ac:dyDescent="0.3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ht="13.9" x14ac:dyDescent="0.3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ht="13.9" x14ac:dyDescent="0.3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ht="13.9" x14ac:dyDescent="0.3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ht="13.9" x14ac:dyDescent="0.3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ht="13.9" x14ac:dyDescent="0.3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ht="13.9" x14ac:dyDescent="0.3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ht="13.9" x14ac:dyDescent="0.3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ht="13.9" x14ac:dyDescent="0.3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ht="13.9" x14ac:dyDescent="0.3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ht="13.9" x14ac:dyDescent="0.3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ht="13.9" x14ac:dyDescent="0.3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ht="13.9" x14ac:dyDescent="0.3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ht="13.9" x14ac:dyDescent="0.3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ht="13.9" x14ac:dyDescent="0.3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ht="13.9" x14ac:dyDescent="0.3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ht="13.9" x14ac:dyDescent="0.3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ht="13.9" x14ac:dyDescent="0.3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ht="13.9" x14ac:dyDescent="0.3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ht="13.9" x14ac:dyDescent="0.3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ht="13.9" x14ac:dyDescent="0.3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ht="13.9" x14ac:dyDescent="0.3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ht="13.9" x14ac:dyDescent="0.3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ht="13.9" x14ac:dyDescent="0.3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ht="13.9" x14ac:dyDescent="0.3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ht="13.9" x14ac:dyDescent="0.3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ht="13.9" x14ac:dyDescent="0.3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ht="13.9" x14ac:dyDescent="0.3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ht="13.9" x14ac:dyDescent="0.3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ht="13.9" x14ac:dyDescent="0.3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ht="13.9" x14ac:dyDescent="0.3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ht="13.9" x14ac:dyDescent="0.3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CC3:CC4"/>
    <mergeCell ref="BW3:BW4"/>
    <mergeCell ref="BX3:BX4"/>
    <mergeCell ref="CV3:CV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52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50" t="str">
        <f>+entero!CW3</f>
        <v>Semana 1°</v>
      </c>
      <c r="CX3" s="945" t="str">
        <f>+entero!CX3</f>
        <v>Semana 2°</v>
      </c>
      <c r="CY3" s="946"/>
      <c r="CZ3" s="946"/>
      <c r="DA3" s="946"/>
      <c r="DB3" s="947"/>
      <c r="DC3" s="948" t="s">
        <v>33</v>
      </c>
      <c r="DD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51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10"/>
      <c r="CY5" s="33"/>
      <c r="CZ5" s="33"/>
      <c r="DA5" s="33"/>
      <c r="DB5" s="311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4">
        <f>+entero!CX38</f>
        <v>2869.0564986924192</v>
      </c>
      <c r="CY6" s="565">
        <f>+entero!CY38</f>
        <v>2869.0564986924192</v>
      </c>
      <c r="CZ6" s="565">
        <f>+entero!CZ38</f>
        <v>2869.0564986924192</v>
      </c>
      <c r="DA6" s="565">
        <f>+entero!DA38</f>
        <v>2869.0564986924192</v>
      </c>
      <c r="DB6" s="566">
        <f>+entero!DB38</f>
        <v>2840.9616881967922</v>
      </c>
      <c r="DC6" s="564">
        <f>+entero!DC38</f>
        <v>-28.094810495626916</v>
      </c>
      <c r="DD6" s="593">
        <f>+entero!DD38</f>
        <v>-0.97923517743311317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56">
        <f>+entero!CX39</f>
        <v>1822.866979591837</v>
      </c>
      <c r="CY7" s="557">
        <f>+entero!CY39</f>
        <v>1822.866979591837</v>
      </c>
      <c r="CZ7" s="557">
        <f>+entero!CZ39</f>
        <v>1822.866979591837</v>
      </c>
      <c r="DA7" s="557">
        <f>+entero!DA39</f>
        <v>1822.866979591837</v>
      </c>
      <c r="DB7" s="558">
        <f>+entero!DB39</f>
        <v>1831.6345597667641</v>
      </c>
      <c r="DC7" s="556">
        <f>+entero!DC39</f>
        <v>8.7675801749271614</v>
      </c>
      <c r="DD7" s="594">
        <f>+entero!DD39</f>
        <v>0.48097750812789997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56">
        <f>+entero!CX40</f>
        <v>12504.867480000003</v>
      </c>
      <c r="CY8" s="557">
        <f>+entero!CY40</f>
        <v>12504.867480000003</v>
      </c>
      <c r="CZ8" s="557">
        <f>+entero!CZ40</f>
        <v>12504.867480000003</v>
      </c>
      <c r="DA8" s="557">
        <f>+entero!DA40</f>
        <v>12504.867480000003</v>
      </c>
      <c r="DB8" s="558">
        <f>+entero!DB40</f>
        <v>12565.013080000002</v>
      </c>
      <c r="DC8" s="556">
        <f>+entero!DC40</f>
        <v>60.145599999999831</v>
      </c>
      <c r="DD8" s="594">
        <f>+entero!DD40</f>
        <v>0.48097750812789997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56">
        <f>+entero!CX41</f>
        <v>0</v>
      </c>
      <c r="CY9" s="557">
        <f>+entero!CY41</f>
        <v>0</v>
      </c>
      <c r="CZ9" s="557">
        <f>+entero!CZ41</f>
        <v>0</v>
      </c>
      <c r="DA9" s="557">
        <f>+entero!DA41</f>
        <v>0</v>
      </c>
      <c r="DB9" s="558">
        <f>+entero!DB41</f>
        <v>0</v>
      </c>
      <c r="DC9" s="556">
        <f>+entero!DC41</f>
        <v>0</v>
      </c>
      <c r="DD9" s="594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56">
        <f>+entero!CX42</f>
        <v>1046.1895191005819</v>
      </c>
      <c r="CY10" s="557">
        <f>+entero!CY42</f>
        <v>1046.1895191005819</v>
      </c>
      <c r="CZ10" s="557">
        <f>+entero!CZ42</f>
        <v>1046.1895191005819</v>
      </c>
      <c r="DA10" s="557">
        <f>+entero!DA42</f>
        <v>1046.1895191005819</v>
      </c>
      <c r="DB10" s="558">
        <f>+entero!DB42</f>
        <v>1009.327128430028</v>
      </c>
      <c r="DC10" s="556">
        <f>+entero!DC42</f>
        <v>-36.862390670553964</v>
      </c>
      <c r="DD10" s="594">
        <f>+entero!DD42</f>
        <v>-3.5234907249161562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56">
        <f>+entero!CX43</f>
        <v>7176.8601010299926</v>
      </c>
      <c r="CY11" s="557">
        <f>+entero!CY43</f>
        <v>7176.8601010299926</v>
      </c>
      <c r="CZ11" s="557">
        <f>+entero!CZ43</f>
        <v>7176.8601010299926</v>
      </c>
      <c r="DA11" s="557">
        <f>+entero!DA43</f>
        <v>7176.8601010299926</v>
      </c>
      <c r="DB11" s="558">
        <f>+entero!DB43</f>
        <v>6923.9841010299924</v>
      </c>
      <c r="DC11" s="556">
        <f>+entero!DC43</f>
        <v>-252.8760000000002</v>
      </c>
      <c r="DD11" s="594">
        <f>+entero!DD43</f>
        <v>-3.5234907249161562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56">
        <f>+entero!CX45</f>
        <v>0</v>
      </c>
      <c r="CY12" s="557">
        <f>+entero!CY45</f>
        <v>0</v>
      </c>
      <c r="CZ12" s="557">
        <f>+entero!CZ45</f>
        <v>0</v>
      </c>
      <c r="DA12" s="557">
        <f>+entero!DA45</f>
        <v>0</v>
      </c>
      <c r="DB12" s="558">
        <f>+entero!DB45</f>
        <v>0</v>
      </c>
      <c r="DC12" s="556">
        <f>+entero!DC45</f>
        <v>0</v>
      </c>
      <c r="DD12" s="594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20">
        <f>+entero!DB46</f>
        <v>0</v>
      </c>
      <c r="DC13" s="12">
        <f>+entero!DC46</f>
        <v>0</v>
      </c>
      <c r="DD13" s="629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20">
        <f>+entero!DB47</f>
        <v>0</v>
      </c>
      <c r="DC14" s="12">
        <f>+entero!DC47</f>
        <v>0</v>
      </c>
      <c r="DD14" s="629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20">
        <f>+entero!DB48</f>
        <v>0</v>
      </c>
      <c r="DC15" s="12">
        <f>+entero!DC48</f>
        <v>0</v>
      </c>
      <c r="DD15" s="594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20">
        <f>+entero!DB49</f>
        <v>0</v>
      </c>
      <c r="DC16" s="12">
        <f>+entero!DC49</f>
        <v>0</v>
      </c>
      <c r="DD16" s="629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20">
        <f>+entero!DB50</f>
        <v>0</v>
      </c>
      <c r="DC17" s="12">
        <f>+entero!DC50</f>
        <v>0</v>
      </c>
      <c r="DD17" s="629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20">
        <f>+entero!DB51</f>
        <v>0</v>
      </c>
      <c r="DC18" s="12">
        <f>+entero!DC51</f>
        <v>0</v>
      </c>
      <c r="DD18" s="629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902">
        <f>+entero!CY52</f>
        <v>0</v>
      </c>
      <c r="CZ19" s="902">
        <f>+entero!CZ52</f>
        <v>0</v>
      </c>
      <c r="DA19" s="902">
        <f>+entero!DA52</f>
        <v>0</v>
      </c>
      <c r="DB19" s="321">
        <f>+entero!DB52</f>
        <v>0</v>
      </c>
      <c r="DC19" s="30">
        <f>+entero!DC52</f>
        <v>0</v>
      </c>
      <c r="DD19" s="630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5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ht="13.9" x14ac:dyDescent="0.3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ht="13.9" x14ac:dyDescent="0.3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ht="13.9" x14ac:dyDescent="0.3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ht="13.9" x14ac:dyDescent="0.3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ht="13.9" x14ac:dyDescent="0.3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3.9" x14ac:dyDescent="0.3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ht="13.9" x14ac:dyDescent="0.3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ht="13.9" x14ac:dyDescent="0.3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ht="13.9" x14ac:dyDescent="0.3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ht="13.9" x14ac:dyDescent="0.3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ht="13.9" x14ac:dyDescent="0.3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ht="13.9" x14ac:dyDescent="0.3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ht="13.9" x14ac:dyDescent="0.3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ht="13.9" x14ac:dyDescent="0.3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ht="13.9" x14ac:dyDescent="0.3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ht="13.9" x14ac:dyDescent="0.3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ht="13.9" x14ac:dyDescent="0.3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ht="13.9" x14ac:dyDescent="0.3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ht="13.9" x14ac:dyDescent="0.3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ht="13.9" x14ac:dyDescent="0.3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ht="13.9" x14ac:dyDescent="0.3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ht="13.9" x14ac:dyDescent="0.3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ht="13.9" x14ac:dyDescent="0.3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ht="13.9" x14ac:dyDescent="0.3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ht="13.9" x14ac:dyDescent="0.3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ht="13.9" x14ac:dyDescent="0.3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ht="13.9" x14ac:dyDescent="0.3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ht="13.9" x14ac:dyDescent="0.3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DC3:DD3"/>
    <mergeCell ref="CX3:DB3"/>
    <mergeCell ref="CW3:CW4"/>
    <mergeCell ref="CP3:CP4"/>
    <mergeCell ref="CQ3:CQ4"/>
    <mergeCell ref="CR3:CR4"/>
    <mergeCell ref="CS3:CS4"/>
    <mergeCell ref="CT3:CT4"/>
    <mergeCell ref="CU3:CU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K3:CK4"/>
    <mergeCell ref="CJ3:CJ4"/>
    <mergeCell ref="BM3:BM4"/>
    <mergeCell ref="BN3:BN4"/>
    <mergeCell ref="BL3:BL4"/>
    <mergeCell ref="CI3:CI4"/>
    <mergeCell ref="CE3:CE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290"/>
      <c r="CY2" s="290"/>
      <c r="CZ2" s="290"/>
      <c r="DA2" s="290"/>
      <c r="DB2" s="290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52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50" t="str">
        <f>+entero!CW3</f>
        <v>Semana 1°</v>
      </c>
      <c r="CX3" s="945" t="str">
        <f>+entero!CX3</f>
        <v>Semana 2°</v>
      </c>
      <c r="CY3" s="946"/>
      <c r="CZ3" s="946"/>
      <c r="DA3" s="946"/>
      <c r="DB3" s="947"/>
      <c r="DC3" s="948" t="s">
        <v>33</v>
      </c>
      <c r="DD3" s="949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51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6"/>
      <c r="CY5" s="51"/>
      <c r="CZ5" s="51"/>
      <c r="DA5" s="51"/>
      <c r="DB5" s="317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23302.498253917332</v>
      </c>
      <c r="CW6" s="454">
        <f>+entero!CW54</f>
        <v>23392.347341453777</v>
      </c>
      <c r="CX6" s="567">
        <f>+entero!CX54</f>
        <v>23451.892204713255</v>
      </c>
      <c r="CY6" s="568">
        <f>+entero!CY54</f>
        <v>23484.989362138913</v>
      </c>
      <c r="CZ6" s="568">
        <f>+entero!CZ54</f>
        <v>23465.766658367775</v>
      </c>
      <c r="DA6" s="568">
        <f>+entero!DA54</f>
        <v>23444.835024529581</v>
      </c>
      <c r="DB6" s="569">
        <f>+entero!DB54</f>
        <v>23516.980400082059</v>
      </c>
      <c r="DC6" s="567">
        <f>+entero!DC54</f>
        <v>124.63305862828201</v>
      </c>
      <c r="DD6" s="918">
        <f>+entero!DD54</f>
        <v>0.53279415190377044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84.281137707599072</v>
      </c>
      <c r="CW7" s="597">
        <f>+entero!CW55</f>
        <v>84.369180251576097</v>
      </c>
      <c r="CX7" s="598">
        <f>+entero!CX55</f>
        <v>84.443820397922423</v>
      </c>
      <c r="CY7" s="599">
        <f>+entero!CY55</f>
        <v>84.410326806008584</v>
      </c>
      <c r="CZ7" s="599">
        <f>+entero!CZ55</f>
        <v>84.339985377897747</v>
      </c>
      <c r="DA7" s="599">
        <f>+entero!DA55</f>
        <v>84.346448275262532</v>
      </c>
      <c r="DB7" s="600">
        <f>+entero!DB55</f>
        <v>84.465280157842741</v>
      </c>
      <c r="DC7" s="598">
        <f>+entero!DC55</f>
        <v>9.6099906266644552E-2</v>
      </c>
      <c r="DD7" s="600">
        <f>+entero!DD55</f>
        <v>0.11390404171296442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22126.351565434827</v>
      </c>
      <c r="CW8" s="454">
        <f>+entero!CW56</f>
        <v>22212.057768598093</v>
      </c>
      <c r="CX8" s="567">
        <f>+entero!CX56</f>
        <v>22265.789981682643</v>
      </c>
      <c r="CY8" s="568">
        <f>+entero!CY56</f>
        <v>22294.80818963308</v>
      </c>
      <c r="CZ8" s="568">
        <f>+entero!CZ56</f>
        <v>22271.303620934828</v>
      </c>
      <c r="DA8" s="568">
        <f>+entero!DA56</f>
        <v>22246.75251284007</v>
      </c>
      <c r="DB8" s="569">
        <f>+entero!DB56</f>
        <v>22316.394157576226</v>
      </c>
      <c r="DC8" s="567">
        <f>+entero!DC56</f>
        <v>104.33638897813216</v>
      </c>
      <c r="DD8" s="918">
        <f>+entero!DD56</f>
        <v>0.46972860445930742</v>
      </c>
      <c r="DE8" s="455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83.598766200585686</v>
      </c>
      <c r="CW9" s="597">
        <f>+entero!CW57</f>
        <v>83.687219483331859</v>
      </c>
      <c r="CX9" s="598">
        <f>+entero!CX57</f>
        <v>83.755917308784817</v>
      </c>
      <c r="CY9" s="599">
        <f>+entero!CY57</f>
        <v>83.748747956640273</v>
      </c>
      <c r="CZ9" s="599">
        <f>+entero!CZ57</f>
        <v>83.663230167561082</v>
      </c>
      <c r="DA9" s="599">
        <f>+entero!DA57</f>
        <v>83.665492852387658</v>
      </c>
      <c r="DB9" s="600">
        <f>+entero!DB57</f>
        <v>83.79529811411669</v>
      </c>
      <c r="DC9" s="598">
        <f>+entero!DC57</f>
        <v>0.10807863078483138</v>
      </c>
      <c r="DD9" s="600">
        <f>+entero!DD57</f>
        <v>0.12914592150639059</v>
      </c>
      <c r="DE9" s="455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8"/>
      <c r="CY10" s="89"/>
      <c r="CZ10" s="89"/>
      <c r="DA10" s="89"/>
      <c r="DB10" s="319"/>
      <c r="DC10" s="318"/>
      <c r="DD10" s="319"/>
      <c r="DE10" s="455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4800.9898699831056</v>
      </c>
      <c r="CW11" s="454">
        <f>+entero!CW59</f>
        <v>4794.7319654612411</v>
      </c>
      <c r="CX11" s="567">
        <f>+entero!CX59</f>
        <v>4833.1334644466624</v>
      </c>
      <c r="CY11" s="568">
        <f>+entero!CY59</f>
        <v>4825.8626739933097</v>
      </c>
      <c r="CZ11" s="568">
        <f>+entero!CZ59</f>
        <v>4811.7066204014727</v>
      </c>
      <c r="DA11" s="568">
        <f>+entero!DA59</f>
        <v>4792.5263119029296</v>
      </c>
      <c r="DB11" s="569">
        <f>+entero!DB59</f>
        <v>4805.3061305968076</v>
      </c>
      <c r="DC11" s="567">
        <f>+entero!DC59</f>
        <v>10.574165135566545</v>
      </c>
      <c r="DD11" s="918">
        <f>+entero!DD59</f>
        <v>0.22053714809788794</v>
      </c>
      <c r="DE11" s="455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76.639664447290528</v>
      </c>
      <c r="CW12" s="597">
        <f>+entero!CW60</f>
        <v>76.899471438326202</v>
      </c>
      <c r="CX12" s="598">
        <f>+entero!CX60</f>
        <v>77.229480145251301</v>
      </c>
      <c r="CY12" s="599">
        <f>+entero!CY60</f>
        <v>77.084903985940258</v>
      </c>
      <c r="CZ12" s="599">
        <f>+entero!CZ60</f>
        <v>77.003327495212815</v>
      </c>
      <c r="DA12" s="599">
        <f>+entero!DA60</f>
        <v>77.090173874468476</v>
      </c>
      <c r="DB12" s="600">
        <f>+entero!DB60</f>
        <v>77.364407717603271</v>
      </c>
      <c r="DC12" s="598">
        <f>+entero!DC60</f>
        <v>0.46493627927706882</v>
      </c>
      <c r="DD12" s="600">
        <f>+entero!DD60</f>
        <v>0.60460269827726787</v>
      </c>
      <c r="DE12" s="455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8"/>
      <c r="CY13" s="89"/>
      <c r="CZ13" s="89"/>
      <c r="DA13" s="89"/>
      <c r="DB13" s="319"/>
      <c r="DC13" s="318"/>
      <c r="DD13" s="319"/>
      <c r="DE13" s="455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7307.7420011911463</v>
      </c>
      <c r="CW14" s="454">
        <f>+entero!CW62</f>
        <v>7417.6062101809403</v>
      </c>
      <c r="CX14" s="567">
        <f>+entero!CX62</f>
        <v>7432.6581040716146</v>
      </c>
      <c r="CY14" s="568">
        <f>+entero!CY62</f>
        <v>7482.5287649535385</v>
      </c>
      <c r="CZ14" s="568">
        <f>+entero!CZ62</f>
        <v>7478.8401254826922</v>
      </c>
      <c r="DA14" s="568">
        <f>+entero!DA62</f>
        <v>7477.3970505920224</v>
      </c>
      <c r="DB14" s="569">
        <f>+entero!DB62</f>
        <v>7533.8393847173875</v>
      </c>
      <c r="DC14" s="567">
        <f>+entero!DC62</f>
        <v>116.23317453644722</v>
      </c>
      <c r="DD14" s="918">
        <f>+entero!DD62</f>
        <v>1.5669903637768323</v>
      </c>
      <c r="DE14" s="455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76.989264268953491</v>
      </c>
      <c r="CW15" s="597">
        <f>+entero!CW63</f>
        <v>77.273083214230752</v>
      </c>
      <c r="CX15" s="598">
        <f>+entero!CX63</f>
        <v>77.341130405390274</v>
      </c>
      <c r="CY15" s="599">
        <f>+entero!CY63</f>
        <v>77.490238327340819</v>
      </c>
      <c r="CZ15" s="599">
        <f>+entero!CZ63</f>
        <v>77.274304413323691</v>
      </c>
      <c r="DA15" s="599">
        <f>+entero!DA63</f>
        <v>77.184060839815842</v>
      </c>
      <c r="DB15" s="600">
        <f>+entero!DB63</f>
        <v>77.400327648977068</v>
      </c>
      <c r="DC15" s="598">
        <f>+entero!DC63</f>
        <v>0.12724443474631641</v>
      </c>
      <c r="DD15" s="600">
        <f>+entero!DD63</f>
        <v>0.1646685099823797</v>
      </c>
      <c r="DE15" s="455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8"/>
      <c r="CY16" s="89"/>
      <c r="CZ16" s="89"/>
      <c r="DA16" s="89"/>
      <c r="DB16" s="319"/>
      <c r="DC16" s="318"/>
      <c r="DD16" s="319"/>
      <c r="DE16" s="455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9209.8801260626751</v>
      </c>
      <c r="CW17" s="454">
        <f>+entero!CW65</f>
        <v>9202.5956964343986</v>
      </c>
      <c r="CX17" s="567">
        <f>+entero!CX65</f>
        <v>9202.3862701224425</v>
      </c>
      <c r="CY17" s="568">
        <f>+entero!CY65</f>
        <v>9194.375749274046</v>
      </c>
      <c r="CZ17" s="568">
        <f>+entero!CZ65</f>
        <v>9191.0659914985372</v>
      </c>
      <c r="DA17" s="568">
        <f>+entero!DA65</f>
        <v>9187.8299278352697</v>
      </c>
      <c r="DB17" s="569">
        <f>+entero!DB65</f>
        <v>9187.2129864227318</v>
      </c>
      <c r="DC17" s="567">
        <f>+entero!DC65</f>
        <v>-15.382710011666859</v>
      </c>
      <c r="DD17" s="918">
        <f>+entero!DD65</f>
        <v>-0.16715620808623877</v>
      </c>
      <c r="DE17" s="455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94.053124120973507</v>
      </c>
      <c r="CW18" s="597">
        <f>+entero!CW66</f>
        <v>94.045981133702284</v>
      </c>
      <c r="CX18" s="598">
        <f>+entero!CX66</f>
        <v>94.049905875022176</v>
      </c>
      <c r="CY18" s="599">
        <f>+entero!CY66</f>
        <v>94.040672480834388</v>
      </c>
      <c r="CZ18" s="599">
        <f>+entero!CZ66</f>
        <v>94.044304818238942</v>
      </c>
      <c r="DA18" s="599">
        <f>+entero!DA66</f>
        <v>94.054159411506149</v>
      </c>
      <c r="DB18" s="600">
        <f>+entero!DB66</f>
        <v>94.07257350677051</v>
      </c>
      <c r="DC18" s="598">
        <f>+entero!DC66</f>
        <v>2.6592373068226038E-2</v>
      </c>
      <c r="DD18" s="600">
        <f>+entero!DD66</f>
        <v>2.8275927102527909E-2</v>
      </c>
      <c r="DE18" s="455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8"/>
      <c r="CY19" s="89"/>
      <c r="CZ19" s="89"/>
      <c r="DA19" s="89"/>
      <c r="DB19" s="319"/>
      <c r="DC19" s="318"/>
      <c r="DD19" s="319"/>
      <c r="DE19" s="455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807.73956819789873</v>
      </c>
      <c r="CW20" s="454">
        <f>+entero!CW68</f>
        <v>797.12389652151398</v>
      </c>
      <c r="CX20" s="567">
        <f>+entero!CX68</f>
        <v>797.6121430419222</v>
      </c>
      <c r="CY20" s="568">
        <f>+entero!CY68</f>
        <v>792.04100141218464</v>
      </c>
      <c r="CZ20" s="568">
        <f>+entero!CZ68</f>
        <v>789.69088355212614</v>
      </c>
      <c r="DA20" s="568">
        <f>+entero!DA68</f>
        <v>788.99922250985207</v>
      </c>
      <c r="DB20" s="569">
        <f>+entero!DB68</f>
        <v>790.03565583929822</v>
      </c>
      <c r="DC20" s="567">
        <f>+entero!DC68</f>
        <v>-7.0882406822157691</v>
      </c>
      <c r="DD20" s="918">
        <f>+entero!DD68</f>
        <v>-0.88922697125847217</v>
      </c>
      <c r="DE20" s="455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81.142328683125797</v>
      </c>
      <c r="CW21" s="597">
        <f>+entero!CW69</f>
        <v>81.011734283531027</v>
      </c>
      <c r="CX21" s="598">
        <f>+entero!CX69</f>
        <v>80.873499188515325</v>
      </c>
      <c r="CY21" s="599">
        <f>+entero!CY69</f>
        <v>80.949252798370722</v>
      </c>
      <c r="CZ21" s="599">
        <f>+entero!CZ69</f>
        <v>80.907003160118123</v>
      </c>
      <c r="DA21" s="599">
        <f>+entero!DA69</f>
        <v>80.853984985112575</v>
      </c>
      <c r="DB21" s="600">
        <f>+entero!DB69</f>
        <v>80.899936660638247</v>
      </c>
      <c r="DC21" s="598">
        <f>+entero!DC69</f>
        <v>-0.11179762289278017</v>
      </c>
      <c r="DD21" s="600">
        <f>+entero!DD69</f>
        <v>-0.13800176465980085</v>
      </c>
      <c r="DE21" s="455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8"/>
      <c r="CY22" s="89"/>
      <c r="CZ22" s="89"/>
      <c r="DA22" s="89"/>
      <c r="DB22" s="319"/>
      <c r="DC22" s="318"/>
      <c r="DD22" s="319"/>
      <c r="DE22" s="455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567">
        <f>+entero!CX71</f>
        <v>5177.650244969137</v>
      </c>
      <c r="CY23" s="568">
        <f>+entero!CY71</f>
        <v>5143.9927365769208</v>
      </c>
      <c r="CZ23" s="568">
        <f>+entero!CZ71</f>
        <v>5102.1079425121516</v>
      </c>
      <c r="DA23" s="568">
        <f>+entero!DA71</f>
        <v>5045.7002178542161</v>
      </c>
      <c r="DB23" s="569">
        <f>+entero!DB71</f>
        <v>5106.5245188444896</v>
      </c>
      <c r="DC23" s="567">
        <f>+entero!DC71</f>
        <v>-149.96101571657255</v>
      </c>
      <c r="DD23" s="918">
        <f>+entero!DD71</f>
        <v>-2.8528760277297116</v>
      </c>
      <c r="DE23" s="455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567">
        <f>+entero!CX72</f>
        <v>1903.2564009103496</v>
      </c>
      <c r="CY24" s="568">
        <f>+entero!CY72</f>
        <v>1869.0284089912541</v>
      </c>
      <c r="CZ24" s="568">
        <f>+entero!CZ72</f>
        <v>1825.9627988884843</v>
      </c>
      <c r="DA24" s="568">
        <f>+entero!DA72</f>
        <v>1797.2914769941692</v>
      </c>
      <c r="DB24" s="569">
        <f>+entero!DB72</f>
        <v>1863.3449431100582</v>
      </c>
      <c r="DC24" s="567">
        <f>+entero!DC72</f>
        <v>-108.09118976093373</v>
      </c>
      <c r="DD24" s="918">
        <f>+entero!DD72</f>
        <v>-5.4828654075402934</v>
      </c>
      <c r="DE24" s="455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567">
        <f>+entero!CX73</f>
        <v>613.20627705830907</v>
      </c>
      <c r="CY25" s="568">
        <f>+entero!CY73</f>
        <v>618.14057923469386</v>
      </c>
      <c r="CZ25" s="568">
        <f>+entero!CZ73</f>
        <v>618.14058961370256</v>
      </c>
      <c r="DA25" s="568">
        <f>+entero!DA73</f>
        <v>618.14059999271137</v>
      </c>
      <c r="DB25" s="569">
        <f>+entero!DB73</f>
        <v>618.14061036880469</v>
      </c>
      <c r="DC25" s="567">
        <f>+entero!DC73</f>
        <v>4.9343636516034621</v>
      </c>
      <c r="DD25" s="918">
        <f>+entero!DD73</f>
        <v>0.80468254816703499</v>
      </c>
      <c r="DE25" s="455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567">
        <f>+entero!CX74</f>
        <v>816.93469648047801</v>
      </c>
      <c r="CY26" s="568">
        <f>+entero!CY74</f>
        <v>822.55085863097361</v>
      </c>
      <c r="CZ26" s="568">
        <f>+entero!CZ74</f>
        <v>823.63347819996511</v>
      </c>
      <c r="DA26" s="568">
        <f>+entero!DA74</f>
        <v>795.8237918473352</v>
      </c>
      <c r="DB26" s="569">
        <f>+entero!DB74</f>
        <v>790.57263435562686</v>
      </c>
      <c r="DC26" s="567">
        <f>+entero!DC74</f>
        <v>-37.119319667241939</v>
      </c>
      <c r="DD26" s="918">
        <f>+entero!DD74</f>
        <v>-4.4846780842593965</v>
      </c>
      <c r="DE26" s="455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567">
        <f>+entero!CX75</f>
        <v>1844.2528705199998</v>
      </c>
      <c r="CY27" s="568">
        <f>+entero!CY75</f>
        <v>1834.27288972</v>
      </c>
      <c r="CZ27" s="568">
        <f>+entero!CZ75</f>
        <v>1834.3710758099999</v>
      </c>
      <c r="DA27" s="568">
        <f>+entero!DA75</f>
        <v>1834.4443490200001</v>
      </c>
      <c r="DB27" s="569">
        <f>+entero!DB75</f>
        <v>1834.4663310100002</v>
      </c>
      <c r="DC27" s="567">
        <f>+entero!DC75</f>
        <v>-9.6848699399999987</v>
      </c>
      <c r="DD27" s="918">
        <f>+entero!DD75</f>
        <v>-0.525166804924182</v>
      </c>
      <c r="DE27" s="455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567">
        <f>+entero!CX76</f>
        <v>1331.253105232403</v>
      </c>
      <c r="CY28" s="568">
        <f>+entero!CY76</f>
        <v>1311.4801010961353</v>
      </c>
      <c r="CZ28" s="568">
        <f>+entero!CZ76</f>
        <v>1263.4780830528312</v>
      </c>
      <c r="DA28" s="568">
        <f>+entero!DA76</f>
        <v>1203.0670221069045</v>
      </c>
      <c r="DB28" s="569">
        <f>+entero!DB76</f>
        <v>1262.7430250530658</v>
      </c>
      <c r="DC28" s="567">
        <f>+entero!DC76</f>
        <v>-143.1295011842833</v>
      </c>
      <c r="DD28" s="918">
        <f>+entero!DD76</f>
        <v>-10.180830659473262</v>
      </c>
      <c r="DE28" s="455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567">
        <f>+entero!CX77</f>
        <v>1034.7924873219251</v>
      </c>
      <c r="CY29" s="568">
        <f>+entero!CY77</f>
        <v>1008.0378381351617</v>
      </c>
      <c r="CZ29" s="568">
        <f>+entero!CZ77</f>
        <v>958.98095039286613</v>
      </c>
      <c r="DA29" s="568">
        <f>+entero!DA77</f>
        <v>928.46189813956914</v>
      </c>
      <c r="DB29" s="569">
        <f>+entero!DB77</f>
        <v>990.40628034743906</v>
      </c>
      <c r="DC29" s="567">
        <f>+entero!DC77</f>
        <v>-108.68467554704137</v>
      </c>
      <c r="DD29" s="918">
        <f>+entero!DD77</f>
        <v>-9.8885970232181375</v>
      </c>
      <c r="DE29" s="455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567">
        <f>+entero!CX78</f>
        <v>296.46061791047799</v>
      </c>
      <c r="CY30" s="568">
        <f>+entero!CY78</f>
        <v>303.44226296097361</v>
      </c>
      <c r="CZ30" s="568">
        <f>+entero!CZ78</f>
        <v>304.49713265996496</v>
      </c>
      <c r="DA30" s="568">
        <f>+entero!DA78</f>
        <v>274.6051239673352</v>
      </c>
      <c r="DB30" s="569">
        <f>+entero!DB78</f>
        <v>272.33674470562693</v>
      </c>
      <c r="DC30" s="567">
        <f>+entero!DC78</f>
        <v>-34.44482563724182</v>
      </c>
      <c r="DD30" s="918">
        <f>+entero!DD78</f>
        <v>-11.227801461067299</v>
      </c>
      <c r="DE30" s="455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567">
        <f>+entero!CX79</f>
        <v>0</v>
      </c>
      <c r="CY31" s="568">
        <f>+entero!CY79</f>
        <v>0</v>
      </c>
      <c r="CZ31" s="568">
        <f>+entero!CZ79</f>
        <v>0</v>
      </c>
      <c r="DA31" s="568">
        <f>+entero!DA79</f>
        <v>0</v>
      </c>
      <c r="DB31" s="569">
        <f>+entero!DB79</f>
        <v>0</v>
      </c>
      <c r="DC31" s="567"/>
      <c r="DD31" s="918"/>
      <c r="DE31" s="455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ht="13.15" x14ac:dyDescent="0.25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19112.372371330035</v>
      </c>
      <c r="CW32" s="454">
        <f>+entero!CW80</f>
        <v>19069.894758486018</v>
      </c>
      <c r="CX32" s="567">
        <f>+entero!CX80</f>
        <v>19042.451006104096</v>
      </c>
      <c r="CY32" s="568">
        <f>+entero!CY80</f>
        <v>19039.87304152975</v>
      </c>
      <c r="CZ32" s="568">
        <f>+entero!CZ80</f>
        <v>19041.002479577855</v>
      </c>
      <c r="DA32" s="568">
        <f>+entero!DA80</f>
        <v>19044.84771435774</v>
      </c>
      <c r="DB32" s="569">
        <f>+entero!DB80</f>
        <v>19052.598910232373</v>
      </c>
      <c r="DC32" s="567">
        <f>+entero!DC80</f>
        <v>-17.29584825364509</v>
      </c>
      <c r="DD32" s="918">
        <f>+entero!DD80</f>
        <v>-9.0697135315587207E-2</v>
      </c>
      <c r="DE32" s="455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5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8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9">
        <f>+entero!DB81</f>
        <v>0</v>
      </c>
      <c r="DC33" s="318">
        <f>+entero!DC81</f>
        <v>0</v>
      </c>
      <c r="DD33" s="319" t="e">
        <f>+entero!DD81</f>
        <v>#DIV/0!</v>
      </c>
      <c r="DE33" s="455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ht="13.15" x14ac:dyDescent="0.25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96.869180247041001</v>
      </c>
      <c r="CW34" s="543">
        <f>+entero!CW82</f>
        <v>96.873799327172406</v>
      </c>
      <c r="CX34" s="544">
        <f>+entero!CX82</f>
        <v>96.873023975628598</v>
      </c>
      <c r="CY34" s="545">
        <f>+entero!CY82</f>
        <v>96.884004676133799</v>
      </c>
      <c r="CZ34" s="545">
        <f>+entero!CZ82</f>
        <v>96.886890988922701</v>
      </c>
      <c r="DA34" s="545">
        <f>+entero!DA82</f>
        <v>96.886890988922701</v>
      </c>
      <c r="DB34" s="546">
        <f>+entero!DB82</f>
        <v>96.894018480555005</v>
      </c>
      <c r="DC34" s="544">
        <f>+entero!DC82</f>
        <v>2.0219153382598165E-2</v>
      </c>
      <c r="DD34" s="546">
        <f>+entero!DD82</f>
        <v>2.0871642820896597E-2</v>
      </c>
      <c r="DE34" s="455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3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1"/>
      <c r="CZ35" s="91"/>
      <c r="DA35" s="91"/>
      <c r="DB35" s="313"/>
      <c r="DC35" s="90"/>
      <c r="DD35" s="603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3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3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3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3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3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5.6" x14ac:dyDescent="0.3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5.6" x14ac:dyDescent="0.3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ht="13.9" x14ac:dyDescent="0.3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ht="13.9" x14ac:dyDescent="0.3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ht="13.9" x14ac:dyDescent="0.3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ht="13.9" x14ac:dyDescent="0.3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ht="13.9" x14ac:dyDescent="0.3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ht="13.9" x14ac:dyDescent="0.3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ht="13.9" x14ac:dyDescent="0.3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ht="13.9" x14ac:dyDescent="0.3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ht="13.9" x14ac:dyDescent="0.3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ht="13.9" x14ac:dyDescent="0.3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ht="13.9" x14ac:dyDescent="0.3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ht="13.9" x14ac:dyDescent="0.3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ht="13.9" x14ac:dyDescent="0.3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ht="13.9" x14ac:dyDescent="0.3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ht="13.9" x14ac:dyDescent="0.3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ht="13.9" x14ac:dyDescent="0.3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ht="13.9" x14ac:dyDescent="0.3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ht="13.9" x14ac:dyDescent="0.3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ht="13.9" x14ac:dyDescent="0.3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ht="13.9" x14ac:dyDescent="0.3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ht="13.9" x14ac:dyDescent="0.3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ht="13.9" x14ac:dyDescent="0.3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ht="13.9" x14ac:dyDescent="0.3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ht="13.9" x14ac:dyDescent="0.3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5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60" t="str">
        <f>+entero!CW3</f>
        <v>Semana 1°</v>
      </c>
      <c r="CX3" s="945" t="str">
        <f>+entero!CX3</f>
        <v>Semana 2°</v>
      </c>
      <c r="CY3" s="946"/>
      <c r="CZ3" s="946"/>
      <c r="DA3" s="946"/>
      <c r="DB3" s="947"/>
      <c r="DC3" s="958" t="s">
        <v>33</v>
      </c>
      <c r="DD3" s="959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57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61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15">
        <v>42713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90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6">
        <f>+entero!DB84</f>
        <v>6.96</v>
      </c>
      <c r="DC6" s="592">
        <f>+entero!DC84</f>
        <v>0</v>
      </c>
      <c r="DD6" s="486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90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6">
        <f>+entero!DB85</f>
        <v>6.86</v>
      </c>
      <c r="DC7" s="592">
        <f>+entero!DC85</f>
        <v>0</v>
      </c>
      <c r="DD7" s="486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8">
        <f>+entero!CX86</f>
        <v>6.9402016916284079</v>
      </c>
      <c r="CY8" s="539">
        <f>+entero!CY86</f>
        <v>6.9537212424550674</v>
      </c>
      <c r="CZ8" s="539">
        <f>+entero!CZ86</f>
        <v>6.955670160330147</v>
      </c>
      <c r="DA8" s="539">
        <f>+entero!DA86</f>
        <v>6.954155667578922</v>
      </c>
      <c r="DB8" s="561">
        <f>+entero!DB86</f>
        <v>6.9657618954358327</v>
      </c>
      <c r="DC8" s="617">
        <f>+entero!DC86</f>
        <v>1.173856943520768E-2</v>
      </c>
      <c r="DD8" s="561">
        <f>+entero!DD86</f>
        <v>0.1688025605453225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905"/>
      <c r="DC9" s="617"/>
      <c r="DD9" s="561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906">
        <f>+entero!CX88</f>
        <v>2.1669700000000001</v>
      </c>
      <c r="CY10" s="903">
        <f>+entero!CY88</f>
        <v>2.16717</v>
      </c>
      <c r="CZ10" s="903">
        <f>+entero!CZ88</f>
        <v>2.16737</v>
      </c>
      <c r="DA10" s="903">
        <f>+entero!DA88</f>
        <v>2.16757</v>
      </c>
      <c r="DB10" s="487">
        <f>+entero!DB88</f>
        <v>2.16777</v>
      </c>
      <c r="DC10" s="592">
        <f>+entero!DC88</f>
        <v>1.3999999999998458E-3</v>
      </c>
      <c r="DD10" s="486">
        <f>+entero!DD88</f>
        <v>6.4624233164223277E-2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8"/>
      <c r="DD11" s="488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42718.452846643515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ht="13.9" x14ac:dyDescent="0.3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ht="13.9" x14ac:dyDescent="0.3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ht="13.9" x14ac:dyDescent="0.3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ht="13.9" x14ac:dyDescent="0.3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ht="13.9" x14ac:dyDescent="0.3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3.9" x14ac:dyDescent="0.3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ht="13.9" x14ac:dyDescent="0.3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ht="13.9" x14ac:dyDescent="0.3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ht="13.9" x14ac:dyDescent="0.3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ht="13.9" x14ac:dyDescent="0.3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ht="13.9" x14ac:dyDescent="0.3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ht="13.9" x14ac:dyDescent="0.3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ht="13.9" x14ac:dyDescent="0.3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ht="13.9" x14ac:dyDescent="0.3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ht="13.9" x14ac:dyDescent="0.3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ht="13.9" x14ac:dyDescent="0.3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ht="13.9" x14ac:dyDescent="0.3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ht="13.9" x14ac:dyDescent="0.3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ht="13.9" x14ac:dyDescent="0.3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ht="13.9" x14ac:dyDescent="0.3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ht="13.9" x14ac:dyDescent="0.3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ht="13.9" x14ac:dyDescent="0.3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ht="13.9" x14ac:dyDescent="0.3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ht="13.9" x14ac:dyDescent="0.3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ht="13.9" x14ac:dyDescent="0.3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ht="13.9" x14ac:dyDescent="0.3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ht="13.9" x14ac:dyDescent="0.3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ht="13.9" x14ac:dyDescent="0.3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ht="13.9" x14ac:dyDescent="0.3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ht="13.9" x14ac:dyDescent="0.3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ht="13.9" x14ac:dyDescent="0.3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ht="13.9" x14ac:dyDescent="0.3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ht="13.9" x14ac:dyDescent="0.3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ht="13.9" x14ac:dyDescent="0.3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ht="13.9" x14ac:dyDescent="0.3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ht="13.9" x14ac:dyDescent="0.3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ht="13.9" x14ac:dyDescent="0.3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ht="13.9" x14ac:dyDescent="0.3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ht="13.9" x14ac:dyDescent="0.3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T3:CT4"/>
    <mergeCell ref="CU3:CU4"/>
    <mergeCell ref="CW3:CW4"/>
    <mergeCell ref="CV3:CV4"/>
    <mergeCell ref="CS3:CS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CC3:CC4"/>
    <mergeCell ref="CD3:CD4"/>
    <mergeCell ref="CL3:CL4"/>
    <mergeCell ref="CQ3:CQ4"/>
    <mergeCell ref="CR3:CR4"/>
    <mergeCell ref="BP3:BP4"/>
    <mergeCell ref="BQ3:BQ4"/>
    <mergeCell ref="BS3:BS4"/>
    <mergeCell ref="BX3:BX4"/>
    <mergeCell ref="BV3:BV4"/>
    <mergeCell ref="BU3:BU4"/>
    <mergeCell ref="BT3:BT4"/>
    <mergeCell ref="BM3:BM4"/>
    <mergeCell ref="AR3:AR4"/>
    <mergeCell ref="AO3:AO4"/>
    <mergeCell ref="CH3:CH4"/>
    <mergeCell ref="CJ3:CJ4"/>
    <mergeCell ref="CI3:CI4"/>
    <mergeCell ref="BN3:BN4"/>
    <mergeCell ref="BO3:BO4"/>
    <mergeCell ref="AP3:AP4"/>
    <mergeCell ref="BG3:BG4"/>
    <mergeCell ref="BH3:BH4"/>
    <mergeCell ref="BI3:BI4"/>
    <mergeCell ref="BK3:BK4"/>
    <mergeCell ref="BL3:BL4"/>
    <mergeCell ref="BF3:BF4"/>
    <mergeCell ref="BE3:BE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290"/>
      <c r="CY1" s="290"/>
      <c r="CZ1" s="290"/>
      <c r="DA1" s="290"/>
      <c r="DB1" s="290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290"/>
      <c r="CY2" s="290"/>
      <c r="CZ2" s="290"/>
      <c r="DA2" s="290"/>
      <c r="DB2" s="290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2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entero!CT3</f>
        <v xml:space="preserve">2016                         A  fines de Sep* </v>
      </c>
      <c r="CU3" s="933" t="str">
        <f>entero!CU3</f>
        <v xml:space="preserve">2016                         A  fines de Oct* </v>
      </c>
      <c r="CV3" s="933" t="str">
        <f>entero!CV3</f>
        <v xml:space="preserve">2016                         A  fines de Nov* </v>
      </c>
      <c r="CW3" s="950" t="str">
        <f>entero!CW3</f>
        <v>Semana 1°</v>
      </c>
      <c r="CX3" s="945" t="str">
        <f>+entero!CX3</f>
        <v>Semana 2°</v>
      </c>
      <c r="CY3" s="946"/>
      <c r="CZ3" s="946"/>
      <c r="DA3" s="946"/>
      <c r="DB3" s="947"/>
      <c r="DC3" s="948" t="s">
        <v>33</v>
      </c>
      <c r="DD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51" t="str">
        <f>entero!CW3</f>
        <v>Semana 1°</v>
      </c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306">
        <v>42713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3"/>
      <c r="CZ5" s="33"/>
      <c r="DA5" s="33"/>
      <c r="DB5" s="311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2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2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2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2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1659.5211155218658</v>
      </c>
      <c r="CY10" s="620">
        <f>+entero!CY91</f>
        <v>1659.5211155218658</v>
      </c>
      <c r="CZ10" s="620">
        <f>+entero!CZ91</f>
        <v>1659.5211155218658</v>
      </c>
      <c r="DA10" s="620">
        <f>+entero!DA91</f>
        <v>1659.5211155218658</v>
      </c>
      <c r="DB10" s="620">
        <f>+entero!DB91</f>
        <v>1626.018015616618</v>
      </c>
      <c r="DC10" s="621">
        <f>+entero!DC91</f>
        <v>-33.503099905247836</v>
      </c>
      <c r="DD10" s="919">
        <f>+entero!DD91</f>
        <v>-2.0188414351517414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3.9" x14ac:dyDescent="0.3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ht="13.9" x14ac:dyDescent="0.3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ht="13.9" x14ac:dyDescent="0.3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ht="13.9" x14ac:dyDescent="0.3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ht="13.9" x14ac:dyDescent="0.3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ht="13.9" x14ac:dyDescent="0.3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ht="13.9" x14ac:dyDescent="0.3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ht="13.9" x14ac:dyDescent="0.3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ht="13.9" x14ac:dyDescent="0.3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ht="13.9" x14ac:dyDescent="0.3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ht="13.9" x14ac:dyDescent="0.3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ht="13.9" x14ac:dyDescent="0.3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ht="13.9" x14ac:dyDescent="0.3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ht="13.9" x14ac:dyDescent="0.3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ht="13.9" x14ac:dyDescent="0.3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ht="13.9" x14ac:dyDescent="0.3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ht="13.9" x14ac:dyDescent="0.3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ht="13.9" x14ac:dyDescent="0.3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ht="13.9" x14ac:dyDescent="0.3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ht="13.9" x14ac:dyDescent="0.3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ht="13.9" x14ac:dyDescent="0.3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ht="13.9" x14ac:dyDescent="0.3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ht="13.9" x14ac:dyDescent="0.3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ht="13.9" x14ac:dyDescent="0.3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ht="13.9" x14ac:dyDescent="0.3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ht="13.9" x14ac:dyDescent="0.3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ht="13.9" x14ac:dyDescent="0.3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ht="13.9" x14ac:dyDescent="0.3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ht="13.9" x14ac:dyDescent="0.3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ht="13.9" x14ac:dyDescent="0.3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ht="13.9" x14ac:dyDescent="0.3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ht="13.9" x14ac:dyDescent="0.3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ht="13.9" x14ac:dyDescent="0.3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ht="13.9" x14ac:dyDescent="0.3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ht="13.9" x14ac:dyDescent="0.3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ht="13.9" x14ac:dyDescent="0.3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ht="13.9" x14ac:dyDescent="0.3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ht="13.9" x14ac:dyDescent="0.3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CW3:CW4"/>
    <mergeCell ref="BD3:BD4"/>
    <mergeCell ref="BI3:BI4"/>
    <mergeCell ref="BW3:BW4"/>
    <mergeCell ref="BS3:BS4"/>
    <mergeCell ref="BG3:BG4"/>
    <mergeCell ref="BN3:BN4"/>
    <mergeCell ref="BF3:BF4"/>
    <mergeCell ref="BP3:BP4"/>
    <mergeCell ref="BL3:BL4"/>
    <mergeCell ref="BU3:B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CF3:CF4"/>
    <mergeCell ref="CE3:CE4"/>
    <mergeCell ref="CG3:CG4"/>
    <mergeCell ref="BK3:BK4"/>
    <mergeCell ref="BO3:BO4"/>
    <mergeCell ref="BJ3:BJ4"/>
    <mergeCell ref="BH3:BH4"/>
    <mergeCell ref="AZ3:AZ4"/>
    <mergeCell ref="BA3:BA4"/>
    <mergeCell ref="CB3:CB4"/>
    <mergeCell ref="CA3:CA4"/>
    <mergeCell ref="BX3:BX4"/>
    <mergeCell ref="BZ3:BZ4"/>
    <mergeCell ref="BC3:BC4"/>
    <mergeCell ref="S3:S4"/>
    <mergeCell ref="AY3:AY4"/>
    <mergeCell ref="AV3:AV4"/>
    <mergeCell ref="AX3:AX4"/>
    <mergeCell ref="BQ3:BQ4"/>
    <mergeCell ref="AT3:AT4"/>
    <mergeCell ref="BB3:BB4"/>
    <mergeCell ref="AU3:AU4"/>
    <mergeCell ref="AI3:AI4"/>
    <mergeCell ref="AJ3:AJ4"/>
    <mergeCell ref="AK3:AK4"/>
    <mergeCell ref="AL3:AL4"/>
    <mergeCell ref="AS3:AS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C3:AC4"/>
    <mergeCell ref="BR3:BR4"/>
    <mergeCell ref="BV3:BV4"/>
    <mergeCell ref="DC3:DD3"/>
    <mergeCell ref="CS3:CS4"/>
    <mergeCell ref="CQ3:CQ4"/>
    <mergeCell ref="CD3:CD4"/>
    <mergeCell ref="CC3:CC4"/>
    <mergeCell ref="BY3:BY4"/>
    <mergeCell ref="CX3:DB3"/>
    <mergeCell ref="CR3:CR4"/>
    <mergeCell ref="CJ3:CJ4"/>
    <mergeCell ref="CI3:CI4"/>
    <mergeCell ref="CP3:CP4"/>
    <mergeCell ref="CO3:CO4"/>
    <mergeCell ref="CN3:CN4"/>
    <mergeCell ref="CU3:CU4"/>
    <mergeCell ref="CM3:CM4"/>
    <mergeCell ref="CL3:CL4"/>
    <mergeCell ref="CH3:CH4"/>
    <mergeCell ref="CV3:CV4"/>
    <mergeCell ref="CK3:C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1" width="7.7109375" style="626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52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50" t="str">
        <f>+entero!CW3</f>
        <v>Semana 1°</v>
      </c>
      <c r="CX3" s="945" t="str">
        <f>+entero!CX3</f>
        <v>Semana 2°</v>
      </c>
      <c r="CY3" s="946"/>
      <c r="CZ3" s="946"/>
      <c r="DA3" s="946"/>
      <c r="DB3" s="947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5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51"/>
      <c r="CX4" s="79">
        <f>+entero!CX4</f>
        <v>42709</v>
      </c>
      <c r="CY4" s="79">
        <f>+entero!CY4</f>
        <v>42710</v>
      </c>
      <c r="CZ4" s="79">
        <f>+entero!CZ4</f>
        <v>42711</v>
      </c>
      <c r="DA4" s="79">
        <f>+entero!DA4</f>
        <v>42712</v>
      </c>
      <c r="DB4" s="79">
        <v>42713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26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7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26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42"/>
      <c r="CY6" s="42"/>
      <c r="CZ6" s="42"/>
      <c r="DA6" s="42"/>
      <c r="DB6" s="308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26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42"/>
      <c r="CY7" s="42"/>
      <c r="CZ7" s="42"/>
      <c r="DA7" s="42"/>
      <c r="DB7" s="308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26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42"/>
      <c r="CY8" s="42"/>
      <c r="CZ8" s="42"/>
      <c r="DA8" s="42"/>
      <c r="DB8" s="308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26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42"/>
      <c r="CY9" s="42"/>
      <c r="CZ9" s="42"/>
      <c r="DA9" s="42"/>
      <c r="DB9" s="308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26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42"/>
      <c r="CY10" s="42"/>
      <c r="CZ10" s="42"/>
      <c r="DA10" s="42"/>
      <c r="DB10" s="308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26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42"/>
      <c r="CY11" s="42"/>
      <c r="CZ11" s="42"/>
      <c r="DA11" s="42"/>
      <c r="DB11" s="308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26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42"/>
      <c r="CY12" s="42"/>
      <c r="CZ12" s="42"/>
      <c r="DA12" s="42"/>
      <c r="DB12" s="308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26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42"/>
      <c r="CY13" s="42"/>
      <c r="CZ13" s="42"/>
      <c r="DA13" s="42"/>
      <c r="DB13" s="308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42"/>
      <c r="CY14" s="42"/>
      <c r="CZ14" s="42"/>
      <c r="DA14" s="42"/>
      <c r="DB14" s="308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42"/>
      <c r="CY15" s="42"/>
      <c r="CZ15" s="42"/>
      <c r="DA15" s="42"/>
      <c r="DB15" s="308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42"/>
      <c r="CY16" s="42"/>
      <c r="CZ16" s="42"/>
      <c r="DA16" s="42"/>
      <c r="DB16" s="308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42"/>
      <c r="CY17" s="42"/>
      <c r="CZ17" s="42"/>
      <c r="DA17" s="42"/>
      <c r="DB17" s="308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9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3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3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ht="13.9" x14ac:dyDescent="0.3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ht="13.9" x14ac:dyDescent="0.3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ht="13.9" x14ac:dyDescent="0.3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ht="13.9" x14ac:dyDescent="0.3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ht="13.9" x14ac:dyDescent="0.3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ht="13.9" x14ac:dyDescent="0.3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ht="13.9" x14ac:dyDescent="0.3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ht="13.9" x14ac:dyDescent="0.3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ht="13.9" x14ac:dyDescent="0.3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ht="13.9" x14ac:dyDescent="0.3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ht="13.9" x14ac:dyDescent="0.3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ht="13.9" x14ac:dyDescent="0.3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ht="13.9" x14ac:dyDescent="0.3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ht="13.9" x14ac:dyDescent="0.3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ht="13.9" x14ac:dyDescent="0.3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ht="13.9" x14ac:dyDescent="0.3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ht="13.9" x14ac:dyDescent="0.3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ht="13.9" x14ac:dyDescent="0.3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ht="13.9" x14ac:dyDescent="0.3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ht="13.9" x14ac:dyDescent="0.3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ht="13.9" x14ac:dyDescent="0.3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ht="13.9" x14ac:dyDescent="0.3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CH3:CH4"/>
    <mergeCell ref="CF3:CF4"/>
    <mergeCell ref="CE3:CE4"/>
    <mergeCell ref="BV3:BV4"/>
    <mergeCell ref="BU3:BU4"/>
    <mergeCell ref="BL3:BL4"/>
    <mergeCell ref="AR3:AR4"/>
    <mergeCell ref="BB3:BB4"/>
    <mergeCell ref="BC3:BC4"/>
    <mergeCell ref="AT3:AT4"/>
    <mergeCell ref="AU3:AU4"/>
    <mergeCell ref="AW3:AW4"/>
    <mergeCell ref="AS3:AS4"/>
    <mergeCell ref="BF3:BF4"/>
    <mergeCell ref="BG3:BG4"/>
    <mergeCell ref="BH3:BH4"/>
    <mergeCell ref="BJ3:BJ4"/>
    <mergeCell ref="BK3:BK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AG3:AG4"/>
    <mergeCell ref="AF3:AF4"/>
    <mergeCell ref="AM3:AM4"/>
    <mergeCell ref="AL3:AL4"/>
    <mergeCell ref="AK3:AK4"/>
    <mergeCell ref="M3:M4"/>
    <mergeCell ref="S3:S4"/>
    <mergeCell ref="X3:X4"/>
    <mergeCell ref="AB3:AB4"/>
    <mergeCell ref="AQ3:AQ4"/>
    <mergeCell ref="AJ3:AJ4"/>
    <mergeCell ref="AH3:AH4"/>
    <mergeCell ref="AO3:AO4"/>
    <mergeCell ref="H3:H4"/>
    <mergeCell ref="I3:I4"/>
    <mergeCell ref="J3:J4"/>
    <mergeCell ref="K3:K4"/>
    <mergeCell ref="L3:L4"/>
    <mergeCell ref="CX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CM3:C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2016-11-09T19:08:37Z</cp:lastPrinted>
  <dcterms:created xsi:type="dcterms:W3CDTF">2002-08-27T17:11:09Z</dcterms:created>
  <dcterms:modified xsi:type="dcterms:W3CDTF">2016-12-14T14:54:11Z</dcterms:modified>
</cp:coreProperties>
</file>