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2" i="6" l="1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14" i="7"/>
  <c r="DF13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0" i="8"/>
  <c r="DF9" i="8"/>
  <c r="DF8" i="8"/>
  <c r="DF7" i="8"/>
  <c r="DF6" i="8"/>
  <c r="DF17" i="9"/>
  <c r="DF7" i="7" l="1"/>
  <c r="DF8" i="6"/>
  <c r="DF20" i="6"/>
  <c r="DF15" i="6"/>
  <c r="DF18" i="8"/>
  <c r="DF13" i="8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<sst xmlns="http://schemas.openxmlformats.org/spreadsheetml/2006/main" count="436" uniqueCount="247">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</sst>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38">
    <xf numFmtId="0" fontId="0" fillId="0" borderId="0"/>
    <xf numFmtId="9" fontId="16" fillId="0" borderId="0" applyFont="0" applyFill="0" applyBorder="0" applyAlignment="0" applyProtection="0"/>
    <xf numFmtId="0" fontId="16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9" fillId="9" borderId="0" applyNumberFormat="0" applyBorder="0" applyAlignment="0" applyProtection="0"/>
    <xf numFmtId="173" fontId="16" fillId="0" borderId="0" applyNumberFormat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176" fontId="7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0">
      <protection locked="0"/>
    </xf>
    <xf numFmtId="0" fontId="80" fillId="0" borderId="0">
      <protection locked="0"/>
    </xf>
    <xf numFmtId="0" fontId="81" fillId="13" borderId="20" applyNumberFormat="0" applyAlignment="0" applyProtection="0"/>
    <xf numFmtId="0" fontId="82" fillId="0" borderId="25" applyNumberFormat="0" applyFill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6" fillId="28" borderId="26" applyNumberFormat="0" applyFont="0" applyAlignment="0" applyProtection="0"/>
    <xf numFmtId="0" fontId="83" fillId="26" borderId="2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4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97" fillId="35" borderId="0" applyNumberFormat="0" applyBorder="0" applyAlignment="0" applyProtection="0"/>
    <xf numFmtId="0" fontId="97" fillId="36" borderId="0" applyNumberFormat="0" applyBorder="0" applyAlignment="0" applyProtection="0"/>
    <xf numFmtId="0" fontId="41" fillId="33" borderId="0" applyNumberFormat="0" applyBorder="0" applyAlignment="0" applyProtection="0"/>
    <xf numFmtId="0" fontId="41" fillId="37" borderId="0" applyNumberFormat="0" applyBorder="0" applyAlignment="0" applyProtection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2" borderId="0" applyNumberFormat="0" applyBorder="0" applyAlignment="0" applyProtection="0"/>
    <xf numFmtId="0" fontId="41" fillId="38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9" borderId="0" applyNumberFormat="0" applyBorder="0" applyAlignment="0" applyProtection="0"/>
    <xf numFmtId="0" fontId="41" fillId="33" borderId="0" applyNumberFormat="0" applyBorder="0" applyAlignment="0" applyProtection="0"/>
    <xf numFmtId="0" fontId="41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16" fillId="0" borderId="0" applyNumberFormat="0" applyFill="0" applyBorder="0" applyAlignment="0" applyProtection="0"/>
    <xf numFmtId="0" fontId="83" fillId="26" borderId="27" applyNumberFormat="0" applyAlignment="0" applyProtection="0"/>
    <xf numFmtId="0" fontId="70" fillId="26" borderId="20" applyNumberFormat="0" applyAlignment="0" applyProtection="0"/>
    <xf numFmtId="173" fontId="16" fillId="0" borderId="0" applyNumberFormat="0"/>
    <xf numFmtId="0" fontId="16" fillId="0" borderId="0" applyNumberForma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4" fontId="75" fillId="0" borderId="0">
      <protection locked="0"/>
    </xf>
    <xf numFmtId="190" fontId="99" fillId="0" borderId="0">
      <protection locked="0"/>
    </xf>
    <xf numFmtId="0" fontId="72" fillId="0" borderId="0">
      <protection locked="0"/>
    </xf>
    <xf numFmtId="181" fontId="75" fillId="0" borderId="0">
      <protection locked="0"/>
    </xf>
    <xf numFmtId="186" fontId="75" fillId="0" borderId="0">
      <protection locked="0"/>
    </xf>
    <xf numFmtId="191" fontId="99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0" fontId="99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100" fillId="0" borderId="28"/>
    <xf numFmtId="0" fontId="81" fillId="13" borderId="20" applyNumberFormat="0" applyAlignment="0" applyProtection="0"/>
    <xf numFmtId="0" fontId="98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96" fillId="0" borderId="29" applyNumberFormat="0" applyFill="0" applyAlignment="0" applyProtection="0"/>
    <xf numFmtId="0" fontId="74" fillId="0" borderId="0" applyNumberFormat="0" applyFill="0" applyBorder="0" applyAlignment="0" applyProtection="0"/>
    <xf numFmtId="187" fontId="16" fillId="0" borderId="0" applyFont="0" applyFill="0" applyBorder="0" applyAlignment="0" applyProtection="0"/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80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5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107" fillId="0" borderId="0">
      <protection locked="0"/>
    </xf>
    <xf numFmtId="182" fontId="75" fillId="0" borderId="0">
      <protection locked="0"/>
    </xf>
    <xf numFmtId="192" fontId="99" fillId="0" borderId="0">
      <protection locked="0"/>
    </xf>
    <xf numFmtId="182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91" fillId="0" borderId="0">
      <protection locked="0"/>
    </xf>
    <xf numFmtId="0" fontId="101" fillId="0" borderId="0">
      <protection locked="0"/>
    </xf>
    <xf numFmtId="0" fontId="80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8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43" fontId="67" fillId="0" borderId="0" applyFont="0" applyFill="0" applyBorder="0" applyAlignment="0" applyProtection="0"/>
    <xf numFmtId="19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16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3" fillId="0" borderId="0"/>
    <xf numFmtId="0" fontId="16" fillId="0" borderId="0"/>
    <xf numFmtId="0" fontId="10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04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0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41" fillId="0" borderId="0"/>
    <xf numFmtId="0" fontId="104" fillId="0" borderId="0"/>
    <xf numFmtId="0" fontId="16" fillId="0" borderId="0"/>
    <xf numFmtId="0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73" fillId="0" borderId="0"/>
    <xf numFmtId="0" fontId="16" fillId="0" borderId="0"/>
    <xf numFmtId="0" fontId="104" fillId="0" borderId="0"/>
    <xf numFmtId="0" fontId="16" fillId="0" borderId="0">
      <alignment wrapText="1"/>
    </xf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37" fontId="73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04" fillId="0" borderId="0"/>
    <xf numFmtId="0" fontId="14" fillId="0" borderId="0"/>
    <xf numFmtId="0" fontId="10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6" fillId="0" borderId="0"/>
    <xf numFmtId="0" fontId="14" fillId="0" borderId="0"/>
    <xf numFmtId="0" fontId="16" fillId="0" borderId="0"/>
    <xf numFmtId="0" fontId="104" fillId="0" borderId="0"/>
    <xf numFmtId="0" fontId="105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0" fontId="10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67" fillId="28" borderId="26" applyNumberFormat="0" applyFont="0" applyAlignment="0" applyProtection="0"/>
    <xf numFmtId="0" fontId="67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184" fontId="75" fillId="0" borderId="0">
      <protection locked="0"/>
    </xf>
    <xf numFmtId="197" fontId="99" fillId="0" borderId="0">
      <protection locked="0"/>
    </xf>
    <xf numFmtId="0" fontId="72" fillId="0" borderId="0">
      <protection locked="0"/>
    </xf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69" fillId="9" borderId="0" applyNumberFormat="0" applyBorder="0" applyAlignment="0" applyProtection="0"/>
    <xf numFmtId="183" fontId="1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5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9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5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8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2" fillId="0" borderId="25" applyNumberFormat="0" applyFill="0" applyAlignment="0" applyProtection="0"/>
    <xf numFmtId="0" fontId="85" fillId="0" borderId="0" applyNumberFormat="0" applyFill="0" applyBorder="0" applyAlignment="0" applyProtection="0"/>
    <xf numFmtId="0" fontId="71" fillId="27" borderId="21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1" fillId="0" borderId="0"/>
    <xf numFmtId="43" fontId="6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83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5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 applyBorder="1"/>
    <xf numFmtId="167" fontId="22" fillId="0" borderId="0" xfId="0" applyNumberFormat="1" applyFont="1"/>
    <xf numFmtId="167" fontId="18" fillId="0" borderId="0" xfId="0" applyNumberFormat="1" applyFont="1"/>
    <xf numFmtId="0" fontId="26" fillId="0" borderId="0" xfId="0" applyFont="1" applyAlignment="1">
      <alignment vertical="justify"/>
    </xf>
    <xf numFmtId="0" fontId="22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167" fontId="21" fillId="2" borderId="0" xfId="0" applyNumberFormat="1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19" fillId="0" borderId="0" xfId="0" applyFont="1" applyFill="1" applyBorder="1" applyProtection="1">
      <protection locked="0"/>
    </xf>
    <xf numFmtId="167" fontId="21" fillId="2" borderId="1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Protection="1">
      <protection locked="0"/>
    </xf>
    <xf numFmtId="0" fontId="0" fillId="0" borderId="2" xfId="0" applyBorder="1"/>
    <xf numFmtId="0" fontId="20" fillId="0" borderId="2" xfId="0" applyFont="1" applyBorder="1"/>
    <xf numFmtId="0" fontId="21" fillId="0" borderId="1" xfId="0" applyFont="1" applyBorder="1"/>
    <xf numFmtId="0" fontId="20" fillId="0" borderId="1" xfId="0" applyFont="1" applyBorder="1"/>
    <xf numFmtId="0" fontId="22" fillId="0" borderId="1" xfId="0" applyFont="1" applyBorder="1"/>
    <xf numFmtId="0" fontId="0" fillId="0" borderId="3" xfId="0" applyBorder="1"/>
    <xf numFmtId="0" fontId="21" fillId="0" borderId="4" xfId="0" applyFont="1" applyBorder="1"/>
    <xf numFmtId="0" fontId="21" fillId="0" borderId="4" xfId="0" applyFont="1" applyFill="1" applyBorder="1"/>
    <xf numFmtId="0" fontId="0" fillId="0" borderId="1" xfId="0" applyBorder="1"/>
    <xf numFmtId="0" fontId="20" fillId="0" borderId="1" xfId="0" applyFont="1" applyBorder="1" applyProtection="1"/>
    <xf numFmtId="0" fontId="21" fillId="0" borderId="1" xfId="0" applyFont="1" applyBorder="1" applyProtection="1"/>
    <xf numFmtId="0" fontId="25" fillId="0" borderId="1" xfId="0" applyFont="1" applyBorder="1"/>
    <xf numFmtId="0" fontId="21" fillId="0" borderId="3" xfId="0" applyFont="1" applyBorder="1"/>
    <xf numFmtId="0" fontId="21" fillId="0" borderId="5" xfId="0" applyFont="1" applyBorder="1"/>
    <xf numFmtId="0" fontId="21" fillId="0" borderId="4" xfId="0" applyFont="1" applyBorder="1" applyProtection="1"/>
    <xf numFmtId="167" fontId="21" fillId="2" borderId="3" xfId="0" applyNumberFormat="1" applyFont="1" applyFill="1" applyBorder="1" applyProtection="1">
      <protection locked="0"/>
    </xf>
    <xf numFmtId="170" fontId="18" fillId="0" borderId="0" xfId="0" applyNumberFormat="1" applyFont="1"/>
    <xf numFmtId="170" fontId="22" fillId="0" borderId="0" xfId="0" applyNumberFormat="1" applyFont="1"/>
    <xf numFmtId="167" fontId="21" fillId="0" borderId="0" xfId="0" applyNumberFormat="1" applyFont="1" applyFill="1" applyBorder="1"/>
    <xf numFmtId="167" fontId="21" fillId="0" borderId="4" xfId="0" applyNumberFormat="1" applyFont="1" applyFill="1" applyBorder="1" applyAlignment="1">
      <alignment horizontal="right"/>
    </xf>
    <xf numFmtId="169" fontId="21" fillId="0" borderId="0" xfId="0" applyNumberFormat="1" applyFont="1" applyFill="1" applyBorder="1" applyProtection="1">
      <protection locked="0"/>
    </xf>
    <xf numFmtId="167" fontId="21" fillId="0" borderId="4" xfId="0" applyNumberFormat="1" applyFont="1" applyFill="1" applyBorder="1" applyAlignment="1" applyProtection="1">
      <alignment horizontal="right"/>
      <protection locked="0"/>
    </xf>
    <xf numFmtId="0" fontId="17" fillId="0" borderId="7" xfId="0" applyFont="1" applyFill="1" applyBorder="1"/>
    <xf numFmtId="0" fontId="17" fillId="0" borderId="8" xfId="0" applyFont="1" applyFill="1" applyBorder="1" applyAlignment="1">
      <alignment horizontal="right"/>
    </xf>
    <xf numFmtId="0" fontId="21" fillId="0" borderId="7" xfId="0" applyFont="1" applyBorder="1"/>
    <xf numFmtId="0" fontId="21" fillId="0" borderId="0" xfId="0" applyFont="1" applyBorder="1"/>
    <xf numFmtId="0" fontId="0" fillId="0" borderId="0" xfId="0" applyBorder="1"/>
    <xf numFmtId="2" fontId="21" fillId="3" borderId="0" xfId="0" applyNumberFormat="1" applyFont="1" applyFill="1" applyBorder="1" applyAlignment="1" applyProtection="1">
      <alignment horizontal="right"/>
    </xf>
    <xf numFmtId="2" fontId="21" fillId="3" borderId="9" xfId="0" applyNumberFormat="1" applyFont="1" applyFill="1" applyBorder="1" applyAlignment="1" applyProtection="1">
      <alignment horizontal="right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171" fontId="33" fillId="0" borderId="0" xfId="0" applyNumberFormat="1" applyFont="1"/>
    <xf numFmtId="0" fontId="27" fillId="0" borderId="0" xfId="0" applyFont="1" applyFill="1" applyBorder="1" applyAlignment="1" applyProtection="1">
      <alignment vertical="center" textRotation="255"/>
      <protection locked="0"/>
    </xf>
    <xf numFmtId="0" fontId="21" fillId="0" borderId="3" xfId="0" applyFont="1" applyBorder="1" applyProtection="1"/>
    <xf numFmtId="171" fontId="34" fillId="0" borderId="0" xfId="0" applyNumberFormat="1" applyFont="1"/>
    <xf numFmtId="0" fontId="17" fillId="0" borderId="0" xfId="0" quotePrefix="1" applyFont="1" applyAlignment="1">
      <alignment horizontal="right"/>
    </xf>
    <xf numFmtId="0" fontId="22" fillId="0" borderId="3" xfId="0" applyFont="1" applyBorder="1"/>
    <xf numFmtId="167" fontId="21" fillId="0" borderId="7" xfId="0" applyNumberFormat="1" applyFont="1" applyFill="1" applyBorder="1"/>
    <xf numFmtId="167" fontId="21" fillId="0" borderId="8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21" fillId="2" borderId="10" xfId="0" applyNumberFormat="1" applyFont="1" applyFill="1" applyBorder="1" applyProtection="1">
      <protection locked="0"/>
    </xf>
    <xf numFmtId="167" fontId="21" fillId="2" borderId="11" xfId="0" applyNumberFormat="1" applyFont="1" applyFill="1" applyBorder="1" applyProtection="1">
      <protection locked="0"/>
    </xf>
    <xf numFmtId="167" fontId="21" fillId="2" borderId="11" xfId="0" applyNumberFormat="1" applyFont="1" applyFill="1" applyBorder="1" applyAlignment="1">
      <alignment horizontal="right" vertical="center" wrapText="1"/>
    </xf>
    <xf numFmtId="167" fontId="21" fillId="2" borderId="0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17" fillId="0" borderId="12" xfId="0" applyFont="1" applyFill="1" applyBorder="1"/>
    <xf numFmtId="167" fontId="21" fillId="0" borderId="10" xfId="0" applyNumberFormat="1" applyFont="1" applyFill="1" applyBorder="1"/>
    <xf numFmtId="2" fontId="21" fillId="2" borderId="10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>
      <alignment horizontal="right"/>
    </xf>
    <xf numFmtId="0" fontId="25" fillId="0" borderId="2" xfId="0" applyFont="1" applyBorder="1"/>
    <xf numFmtId="0" fontId="25" fillId="0" borderId="1" xfId="0" applyFont="1" applyBorder="1" applyProtection="1"/>
    <xf numFmtId="167" fontId="21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1" fillId="2" borderId="11" xfId="0" applyNumberFormat="1" applyFont="1" applyFill="1" applyBorder="1" applyAlignment="1">
      <alignment horizontal="right"/>
    </xf>
    <xf numFmtId="167" fontId="17" fillId="0" borderId="2" xfId="0" applyNumberFormat="1" applyFont="1" applyFill="1" applyBorder="1" applyAlignment="1">
      <alignment horizontal="center"/>
    </xf>
    <xf numFmtId="167" fontId="20" fillId="0" borderId="12" xfId="0" applyNumberFormat="1" applyFont="1" applyFill="1" applyBorder="1"/>
    <xf numFmtId="167" fontId="21" fillId="0" borderId="12" xfId="0" applyNumberFormat="1" applyFont="1" applyFill="1" applyBorder="1"/>
    <xf numFmtId="169" fontId="21" fillId="0" borderId="12" xfId="0" applyNumberFormat="1" applyFont="1" applyFill="1" applyBorder="1" applyProtection="1">
      <protection locked="0"/>
    </xf>
    <xf numFmtId="2" fontId="21" fillId="2" borderId="10" xfId="0" applyNumberFormat="1" applyFont="1" applyFill="1" applyBorder="1" applyAlignment="1" applyProtection="1">
      <alignment horizontal="right"/>
      <protection locked="0"/>
    </xf>
    <xf numFmtId="0" fontId="19" fillId="0" borderId="1" xfId="0" applyFont="1" applyBorder="1"/>
    <xf numFmtId="2" fontId="19" fillId="0" borderId="1" xfId="0" applyNumberFormat="1" applyFont="1" applyBorder="1"/>
    <xf numFmtId="167" fontId="21" fillId="0" borderId="1" xfId="0" applyNumberFormat="1" applyFont="1" applyFill="1" applyBorder="1" applyAlignment="1" applyProtection="1">
      <alignment horizontal="right"/>
      <protection locked="0"/>
    </xf>
    <xf numFmtId="0" fontId="30" fillId="0" borderId="13" xfId="0" applyFont="1" applyBorder="1" applyAlignment="1">
      <alignment horizontal="center" vertical="center" wrapText="1"/>
    </xf>
    <xf numFmtId="167" fontId="21" fillId="0" borderId="2" xfId="0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 vertical="center" wrapText="1"/>
    </xf>
    <xf numFmtId="0" fontId="20" fillId="0" borderId="4" xfId="0" applyFont="1" applyFill="1" applyBorder="1"/>
    <xf numFmtId="0" fontId="21" fillId="0" borderId="5" xfId="0" applyFont="1" applyFill="1" applyBorder="1" applyProtection="1"/>
    <xf numFmtId="0" fontId="21" fillId="0" borderId="5" xfId="0" applyFont="1" applyFill="1" applyBorder="1"/>
    <xf numFmtId="0" fontId="30" fillId="0" borderId="4" xfId="0" applyFont="1" applyFill="1" applyBorder="1"/>
    <xf numFmtId="10" fontId="21" fillId="2" borderId="10" xfId="1" applyNumberFormat="1" applyFont="1" applyFill="1" applyBorder="1" applyAlignment="1">
      <alignment horizontal="right"/>
    </xf>
    <xf numFmtId="10" fontId="21" fillId="2" borderId="0" xfId="1" applyNumberFormat="1" applyFont="1" applyFill="1" applyBorder="1" applyAlignment="1">
      <alignment horizontal="right"/>
    </xf>
    <xf numFmtId="167" fontId="21" fillId="2" borderId="3" xfId="0" applyNumberFormat="1" applyFont="1" applyFill="1" applyBorder="1" applyAlignment="1">
      <alignment horizontal="right"/>
    </xf>
    <xf numFmtId="167" fontId="21" fillId="2" borderId="6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 applyProtection="1">
      <alignment horizontal="left"/>
    </xf>
    <xf numFmtId="2" fontId="21" fillId="2" borderId="12" xfId="0" applyNumberFormat="1" applyFont="1" applyFill="1" applyBorder="1" applyAlignment="1" applyProtection="1">
      <alignment horizontal="right"/>
      <protection locked="0"/>
    </xf>
    <xf numFmtId="2" fontId="21" fillId="2" borderId="7" xfId="0" applyNumberFormat="1" applyFont="1" applyFill="1" applyBorder="1" applyAlignment="1" applyProtection="1">
      <alignment horizontal="right"/>
      <protection locked="0"/>
    </xf>
    <xf numFmtId="0" fontId="21" fillId="0" borderId="8" xfId="0" applyFont="1" applyFill="1" applyBorder="1"/>
    <xf numFmtId="0" fontId="22" fillId="0" borderId="4" xfId="0" applyFont="1" applyFill="1" applyBorder="1"/>
    <xf numFmtId="0" fontId="30" fillId="0" borderId="5" xfId="0" applyFont="1" applyBorder="1" applyAlignment="1">
      <alignment horizontal="center" vertical="center" wrapText="1"/>
    </xf>
    <xf numFmtId="10" fontId="21" fillId="0" borderId="10" xfId="0" applyNumberFormat="1" applyFont="1" applyFill="1" applyBorder="1" applyAlignment="1" applyProtection="1">
      <alignment horizontal="right" vertical="center" wrapText="1"/>
    </xf>
    <xf numFmtId="0" fontId="32" fillId="0" borderId="5" xfId="0" applyFont="1" applyBorder="1" applyAlignment="1">
      <alignment horizontal="center" vertical="center"/>
    </xf>
    <xf numFmtId="17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1" fillId="0" borderId="4" xfId="0" applyFont="1" applyBorder="1" applyAlignment="1" applyProtection="1">
      <alignment horizontal="left" indent="1"/>
    </xf>
    <xf numFmtId="172" fontId="40" fillId="0" borderId="11" xfId="0" applyNumberFormat="1" applyFont="1" applyFill="1" applyBorder="1" applyAlignment="1">
      <alignment horizontal="center" vertical="center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167" fontId="22" fillId="2" borderId="10" xfId="0" applyNumberFormat="1" applyFont="1" applyFill="1" applyBorder="1" applyAlignment="1" applyProtection="1">
      <alignment horizontal="right"/>
      <protection locked="0"/>
    </xf>
    <xf numFmtId="167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0" xfId="0" applyNumberFormat="1" applyFont="1" applyFill="1" applyBorder="1" applyProtection="1"/>
    <xf numFmtId="167" fontId="43" fillId="0" borderId="10" xfId="0" applyNumberFormat="1" applyFont="1" applyFill="1" applyBorder="1" applyAlignment="1" applyProtection="1">
      <alignment horizontal="right" vertical="center" wrapText="1"/>
    </xf>
    <xf numFmtId="167" fontId="41" fillId="2" borderId="10" xfId="0" applyNumberFormat="1" applyFont="1" applyFill="1" applyBorder="1" applyAlignment="1" applyProtection="1">
      <alignment horizontal="right"/>
      <protection locked="0"/>
    </xf>
    <xf numFmtId="167" fontId="43" fillId="0" borderId="10" xfId="0" applyNumberFormat="1" applyFont="1" applyFill="1" applyBorder="1"/>
    <xf numFmtId="167" fontId="22" fillId="2" borderId="1" xfId="0" applyNumberFormat="1" applyFont="1" applyFill="1" applyBorder="1" applyProtection="1">
      <protection locked="0"/>
    </xf>
    <xf numFmtId="167" fontId="41" fillId="2" borderId="10" xfId="0" applyNumberFormat="1" applyFont="1" applyFill="1" applyBorder="1" applyProtection="1">
      <protection locked="0"/>
    </xf>
    <xf numFmtId="167" fontId="44" fillId="0" borderId="10" xfId="0" applyNumberFormat="1" applyFont="1" applyFill="1" applyBorder="1"/>
    <xf numFmtId="167" fontId="22" fillId="2" borderId="10" xfId="0" applyNumberFormat="1" applyFont="1" applyFill="1" applyBorder="1" applyAlignment="1">
      <alignment horizontal="right"/>
    </xf>
    <xf numFmtId="167" fontId="22" fillId="2" borderId="1" xfId="0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10" fontId="22" fillId="2" borderId="1" xfId="1" applyNumberFormat="1" applyFont="1" applyFill="1" applyBorder="1" applyAlignment="1">
      <alignment horizontal="right"/>
    </xf>
    <xf numFmtId="169" fontId="43" fillId="0" borderId="10" xfId="0" applyNumberFormat="1" applyFont="1" applyFill="1" applyBorder="1" applyProtection="1">
      <protection locked="0"/>
    </xf>
    <xf numFmtId="2" fontId="22" fillId="2" borderId="0" xfId="0" applyNumberFormat="1" applyFont="1" applyFill="1" applyBorder="1" applyProtection="1">
      <protection locked="0"/>
    </xf>
    <xf numFmtId="2" fontId="22" fillId="2" borderId="1" xfId="0" applyNumberFormat="1" applyFont="1" applyFill="1" applyBorder="1" applyProtection="1">
      <protection locked="0"/>
    </xf>
    <xf numFmtId="166" fontId="22" fillId="2" borderId="10" xfId="0" applyNumberFormat="1" applyFont="1" applyFill="1" applyBorder="1" applyAlignment="1" applyProtection="1">
      <alignment horizontal="right"/>
      <protection locked="0"/>
    </xf>
    <xf numFmtId="166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1" xfId="0" applyNumberFormat="1" applyFont="1" applyFill="1" applyBorder="1" applyAlignment="1" applyProtection="1">
      <alignment horizontal="right"/>
      <protection locked="0"/>
    </xf>
    <xf numFmtId="168" fontId="22" fillId="2" borderId="1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2" fontId="41" fillId="2" borderId="10" xfId="0" applyNumberFormat="1" applyFont="1" applyFill="1" applyBorder="1" applyProtection="1">
      <protection locked="0"/>
    </xf>
    <xf numFmtId="2" fontId="43" fillId="0" borderId="12" xfId="0" applyNumberFormat="1" applyFont="1" applyFill="1" applyBorder="1" applyAlignment="1" applyProtection="1">
      <alignment horizontal="right"/>
    </xf>
    <xf numFmtId="168" fontId="41" fillId="2" borderId="10" xfId="0" applyNumberFormat="1" applyFont="1" applyFill="1" applyBorder="1" applyProtection="1">
      <protection locked="0"/>
    </xf>
    <xf numFmtId="2" fontId="41" fillId="2" borderId="10" xfId="0" applyNumberFormat="1" applyFont="1" applyFill="1" applyBorder="1" applyAlignment="1" applyProtection="1">
      <alignment horizontal="right"/>
      <protection locked="0"/>
    </xf>
    <xf numFmtId="167" fontId="41" fillId="2" borderId="10" xfId="0" applyNumberFormat="1" applyFont="1" applyFill="1" applyBorder="1" applyAlignment="1">
      <alignment horizontal="right"/>
    </xf>
    <xf numFmtId="10" fontId="41" fillId="2" borderId="10" xfId="1" applyNumberFormat="1" applyFont="1" applyFill="1" applyBorder="1" applyAlignment="1">
      <alignment horizontal="right"/>
    </xf>
    <xf numFmtId="167" fontId="43" fillId="0" borderId="0" xfId="0" applyNumberFormat="1" applyFont="1" applyBorder="1"/>
    <xf numFmtId="170" fontId="42" fillId="0" borderId="0" xfId="0" applyNumberFormat="1" applyFont="1" applyBorder="1"/>
    <xf numFmtId="170" fontId="42" fillId="0" borderId="0" xfId="0" applyNumberFormat="1" applyFont="1"/>
    <xf numFmtId="0" fontId="45" fillId="0" borderId="0" xfId="0" applyFont="1"/>
    <xf numFmtId="167" fontId="43" fillId="0" borderId="0" xfId="0" applyNumberFormat="1" applyFont="1"/>
    <xf numFmtId="167" fontId="42" fillId="0" borderId="0" xfId="0" applyNumberFormat="1" applyFont="1"/>
    <xf numFmtId="0" fontId="42" fillId="0" borderId="0" xfId="0" applyFont="1"/>
    <xf numFmtId="166" fontId="41" fillId="2" borderId="10" xfId="0" applyNumberFormat="1" applyFont="1" applyFill="1" applyBorder="1" applyAlignment="1" applyProtection="1">
      <alignment horizontal="right"/>
      <protection locked="0"/>
    </xf>
    <xf numFmtId="2" fontId="21" fillId="6" borderId="0" xfId="0" applyNumberFormat="1" applyFont="1" applyFill="1" applyBorder="1" applyAlignment="1" applyProtection="1">
      <alignment horizontal="right"/>
    </xf>
    <xf numFmtId="167" fontId="43" fillId="0" borderId="1" xfId="0" applyNumberFormat="1" applyFont="1" applyFill="1" applyBorder="1"/>
    <xf numFmtId="167" fontId="44" fillId="0" borderId="1" xfId="0" applyNumberFormat="1" applyFont="1" applyFill="1" applyBorder="1"/>
    <xf numFmtId="0" fontId="21" fillId="0" borderId="4" xfId="0" applyFont="1" applyFill="1" applyBorder="1" applyAlignment="1">
      <alignment vertical="center"/>
    </xf>
    <xf numFmtId="167" fontId="43" fillId="0" borderId="1" xfId="0" applyNumberFormat="1" applyFont="1" applyFill="1" applyBorder="1" applyAlignment="1">
      <alignment horizontal="right" vertical="center" wrapText="1"/>
    </xf>
    <xf numFmtId="169" fontId="41" fillId="0" borderId="10" xfId="0" applyNumberFormat="1" applyFont="1" applyFill="1" applyBorder="1" applyProtection="1">
      <protection locked="0"/>
    </xf>
    <xf numFmtId="169" fontId="43" fillId="0" borderId="1" xfId="0" applyNumberFormat="1" applyFont="1" applyFill="1" applyBorder="1" applyProtection="1">
      <protection locked="0"/>
    </xf>
    <xf numFmtId="166" fontId="38" fillId="2" borderId="10" xfId="0" applyNumberFormat="1" applyFont="1" applyFill="1" applyBorder="1" applyAlignment="1" applyProtection="1">
      <alignment horizontal="right"/>
      <protection locked="0"/>
    </xf>
    <xf numFmtId="166" fontId="41" fillId="2" borderId="10" xfId="0" applyNumberFormat="1" applyFont="1" applyFill="1" applyBorder="1" applyProtection="1">
      <protection locked="0"/>
    </xf>
    <xf numFmtId="167" fontId="43" fillId="0" borderId="1" xfId="0" applyNumberFormat="1" applyFont="1" applyFill="1" applyBorder="1" applyAlignment="1" applyProtection="1">
      <alignment horizontal="right" vertical="center" wrapText="1"/>
    </xf>
    <xf numFmtId="0" fontId="44" fillId="0" borderId="0" xfId="0" applyFont="1" applyAlignment="1">
      <alignment horizontal="center"/>
    </xf>
    <xf numFmtId="172" fontId="48" fillId="0" borderId="11" xfId="0" applyNumberFormat="1" applyFont="1" applyFill="1" applyBorder="1" applyAlignment="1">
      <alignment horizontal="center" vertical="center"/>
    </xf>
    <xf numFmtId="17" fontId="47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1" fillId="2" borderId="1" xfId="0" applyNumberFormat="1" applyFont="1" applyFill="1" applyBorder="1" applyAlignment="1" applyProtection="1">
      <alignment horizontal="right"/>
      <protection locked="0"/>
    </xf>
    <xf numFmtId="172" fontId="48" fillId="0" borderId="3" xfId="0" applyNumberFormat="1" applyFont="1" applyFill="1" applyBorder="1" applyAlignment="1">
      <alignment horizontal="center" vertical="center"/>
    </xf>
    <xf numFmtId="17" fontId="4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3" fillId="0" borderId="2" xfId="0" applyNumberFormat="1" applyFont="1" applyFill="1" applyBorder="1" applyAlignment="1" applyProtection="1">
      <alignment horizontal="right"/>
    </xf>
    <xf numFmtId="167" fontId="43" fillId="0" borderId="10" xfId="0" applyNumberFormat="1" applyFont="1" applyFill="1" applyBorder="1" applyAlignment="1">
      <alignment horizontal="right" vertical="center" wrapText="1"/>
    </xf>
    <xf numFmtId="167" fontId="41" fillId="2" borderId="1" xfId="0" applyNumberFormat="1" applyFont="1" applyFill="1" applyBorder="1" applyAlignment="1">
      <alignment horizontal="right"/>
    </xf>
    <xf numFmtId="10" fontId="41" fillId="2" borderId="1" xfId="1" applyNumberFormat="1" applyFont="1" applyFill="1" applyBorder="1" applyAlignment="1">
      <alignment horizontal="right"/>
    </xf>
    <xf numFmtId="2" fontId="41" fillId="2" borderId="1" xfId="0" applyNumberFormat="1" applyFont="1" applyFill="1" applyBorder="1" applyProtection="1">
      <protection locked="0"/>
    </xf>
    <xf numFmtId="167" fontId="41" fillId="2" borderId="1" xfId="0" applyNumberFormat="1" applyFont="1" applyFill="1" applyBorder="1" applyProtection="1">
      <protection locked="0"/>
    </xf>
    <xf numFmtId="168" fontId="41" fillId="2" borderId="1" xfId="0" applyNumberFormat="1" applyFont="1" applyFill="1" applyBorder="1" applyProtection="1">
      <protection locked="0"/>
    </xf>
    <xf numFmtId="2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2" xfId="0" applyNumberFormat="1" applyFont="1" applyFill="1" applyBorder="1" applyProtection="1"/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 vertical="center" wrapText="1"/>
    </xf>
    <xf numFmtId="167" fontId="51" fillId="0" borderId="0" xfId="0" applyNumberFormat="1" applyFont="1" applyFill="1" applyBorder="1"/>
    <xf numFmtId="167" fontId="53" fillId="0" borderId="0" xfId="0" applyNumberFormat="1" applyFont="1" applyFill="1" applyBorder="1"/>
    <xf numFmtId="169" fontId="5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51" fillId="0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50" fillId="2" borderId="10" xfId="0" applyNumberFormat="1" applyFont="1" applyFill="1" applyBorder="1" applyProtection="1">
      <protection locked="0"/>
    </xf>
    <xf numFmtId="167" fontId="53" fillId="0" borderId="10" xfId="0" applyNumberFormat="1" applyFont="1" applyFill="1" applyBorder="1"/>
    <xf numFmtId="10" fontId="5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Protection="1">
      <protection locked="0"/>
    </xf>
    <xf numFmtId="0" fontId="50" fillId="0" borderId="0" xfId="0" applyFont="1"/>
    <xf numFmtId="0" fontId="50" fillId="0" borderId="2" xfId="0" applyFont="1" applyBorder="1"/>
    <xf numFmtId="0" fontId="50" fillId="0" borderId="3" xfId="0" applyFont="1" applyBorder="1"/>
    <xf numFmtId="0" fontId="57" fillId="0" borderId="13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169" fontId="52" fillId="0" borderId="12" xfId="0" applyNumberFormat="1" applyFont="1" applyFill="1" applyBorder="1" applyProtection="1"/>
    <xf numFmtId="169" fontId="51" fillId="0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6" fontId="50" fillId="2" borderId="1" xfId="0" applyNumberFormat="1" applyFont="1" applyFill="1" applyBorder="1" applyAlignment="1" applyProtection="1">
      <alignment horizontal="right"/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2" fontId="5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8" fillId="0" borderId="0" xfId="0" applyFont="1" applyFill="1" applyProtection="1">
      <protection locked="0"/>
    </xf>
    <xf numFmtId="167" fontId="18" fillId="0" borderId="0" xfId="0" applyNumberFormat="1" applyFont="1" applyFill="1" applyProtection="1">
      <protection locked="0"/>
    </xf>
    <xf numFmtId="0" fontId="0" fillId="0" borderId="0" xfId="0" applyFill="1"/>
    <xf numFmtId="0" fontId="18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9" fillId="0" borderId="0" xfId="0" applyFont="1" applyFill="1" applyBorder="1"/>
    <xf numFmtId="9" fontId="0" fillId="0" borderId="0" xfId="1" applyFont="1" applyFill="1" applyProtection="1">
      <protection locked="0"/>
    </xf>
    <xf numFmtId="0" fontId="50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8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5" fillId="0" borderId="0" xfId="0" applyFont="1" applyAlignment="1">
      <alignment horizontal="center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Border="1"/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12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>
      <alignment horizontal="right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22" fillId="2" borderId="1" xfId="0" applyNumberFormat="1" applyFont="1" applyFill="1" applyBorder="1" applyAlignment="1" applyProtection="1">
      <alignment horizontal="right"/>
      <protection locked="0"/>
    </xf>
    <xf numFmtId="3" fontId="41" fillId="2" borderId="1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 applyAlignment="1">
      <alignment horizontal="right"/>
    </xf>
    <xf numFmtId="3" fontId="41" fillId="2" borderId="11" xfId="0" applyNumberFormat="1" applyFont="1" applyFill="1" applyBorder="1" applyAlignment="1" applyProtection="1">
      <alignment horizontal="right"/>
      <protection locked="0"/>
    </xf>
    <xf numFmtId="3" fontId="22" fillId="2" borderId="3" xfId="0" applyNumberFormat="1" applyFont="1" applyFill="1" applyBorder="1" applyAlignment="1" applyProtection="1">
      <alignment horizontal="right"/>
      <protection locked="0"/>
    </xf>
    <xf numFmtId="3" fontId="41" fillId="2" borderId="3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/>
    <xf numFmtId="3" fontId="22" fillId="2" borderId="1" xfId="0" applyNumberFormat="1" applyFont="1" applyFill="1" applyBorder="1"/>
    <xf numFmtId="3" fontId="41" fillId="2" borderId="1" xfId="0" applyNumberFormat="1" applyFont="1" applyFill="1" applyBorder="1"/>
    <xf numFmtId="3" fontId="41" fillId="2" borderId="10" xfId="0" applyNumberFormat="1" applyFont="1" applyFill="1" applyBorder="1" applyProtection="1">
      <protection locked="0"/>
    </xf>
    <xf numFmtId="3" fontId="22" fillId="2" borderId="1" xfId="0" applyNumberFormat="1" applyFont="1" applyFill="1" applyBorder="1" applyProtection="1">
      <protection locked="0"/>
    </xf>
    <xf numFmtId="3" fontId="41" fillId="2" borderId="1" xfId="0" applyNumberFormat="1" applyFont="1" applyFill="1" applyBorder="1" applyProtection="1"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41" fillId="2" borderId="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 vertical="center" wrapText="1"/>
    </xf>
    <xf numFmtId="3" fontId="43" fillId="0" borderId="10" xfId="0" applyNumberFormat="1" applyFont="1" applyFill="1" applyBorder="1" applyAlignment="1" applyProtection="1">
      <alignment horizontal="right"/>
      <protection locked="0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43" fillId="0" borderId="1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174" fontId="4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" fontId="0" fillId="0" borderId="0" xfId="0" applyNumberFormat="1"/>
    <xf numFmtId="0" fontId="25" fillId="0" borderId="0" xfId="0" applyFont="1" applyAlignment="1">
      <alignment horizontal="center"/>
    </xf>
    <xf numFmtId="169" fontId="61" fillId="0" borderId="10" xfId="0" applyNumberFormat="1" applyFont="1" applyFill="1" applyBorder="1" applyProtection="1"/>
    <xf numFmtId="167" fontId="50" fillId="0" borderId="10" xfId="0" applyNumberFormat="1" applyFont="1" applyFill="1" applyBorder="1" applyAlignment="1" applyProtection="1">
      <alignment horizontal="right"/>
      <protection locked="0"/>
    </xf>
    <xf numFmtId="175" fontId="41" fillId="2" borderId="10" xfId="1" applyNumberFormat="1" applyFont="1" applyFill="1" applyBorder="1" applyAlignment="1">
      <alignment horizontal="right"/>
    </xf>
    <xf numFmtId="175" fontId="5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5" fillId="0" borderId="0" xfId="0" applyFont="1" applyAlignment="1">
      <alignment horizontal="center"/>
    </xf>
    <xf numFmtId="0" fontId="62" fillId="0" borderId="4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2" fontId="50" fillId="0" borderId="12" xfId="0" applyNumberFormat="1" applyFont="1" applyFill="1" applyBorder="1" applyAlignment="1" applyProtection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0" fillId="0" borderId="10" xfId="0" applyNumberFormat="1" applyFont="1" applyFill="1" applyBorder="1" applyAlignment="1">
      <alignment horizontal="right" vertical="center" wrapText="1"/>
    </xf>
    <xf numFmtId="0" fontId="63" fillId="0" borderId="0" xfId="0" applyFont="1" applyAlignment="1">
      <alignment horizontal="center"/>
    </xf>
    <xf numFmtId="0" fontId="57" fillId="0" borderId="4" xfId="0" applyFont="1" applyBorder="1" applyAlignment="1">
      <alignment horizontal="center" vertical="center" wrapText="1"/>
    </xf>
    <xf numFmtId="167" fontId="50" fillId="0" borderId="0" xfId="0" applyNumberFormat="1" applyFont="1"/>
    <xf numFmtId="170" fontId="50" fillId="0" borderId="0" xfId="0" applyNumberFormat="1" applyFont="1"/>
    <xf numFmtId="171" fontId="65" fillId="0" borderId="0" xfId="0" applyNumberFormat="1" applyFont="1"/>
    <xf numFmtId="167" fontId="61" fillId="0" borderId="0" xfId="0" applyNumberFormat="1" applyFont="1"/>
    <xf numFmtId="0" fontId="61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72" fontId="60" fillId="0" borderId="6" xfId="0" applyNumberFormat="1" applyFont="1" applyFill="1" applyBorder="1" applyAlignment="1">
      <alignment horizontal="center" vertical="center"/>
    </xf>
    <xf numFmtId="172" fontId="60" fillId="0" borderId="5" xfId="0" applyNumberFormat="1" applyFont="1" applyFill="1" applyBorder="1" applyAlignment="1">
      <alignment horizontal="center" vertical="center"/>
    </xf>
    <xf numFmtId="170" fontId="61" fillId="0" borderId="0" xfId="0" applyNumberFormat="1" applyFont="1" applyBorder="1"/>
    <xf numFmtId="170" fontId="61" fillId="0" borderId="0" xfId="0" applyNumberFormat="1" applyFont="1"/>
    <xf numFmtId="0" fontId="25" fillId="0" borderId="0" xfId="0" applyFont="1" applyAlignment="1">
      <alignment horizontal="center"/>
    </xf>
    <xf numFmtId="167" fontId="50" fillId="7" borderId="10" xfId="0" applyNumberFormat="1" applyFont="1" applyFill="1" applyBorder="1" applyProtection="1">
      <protection locked="0"/>
    </xf>
    <xf numFmtId="3" fontId="66" fillId="2" borderId="10" xfId="0" applyNumberFormat="1" applyFont="1" applyFill="1" applyBorder="1" applyAlignment="1">
      <alignment horizontal="right"/>
    </xf>
    <xf numFmtId="175" fontId="66" fillId="2" borderId="10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16" fillId="2" borderId="10" xfId="0" applyNumberFormat="1" applyFont="1" applyFill="1" applyBorder="1" applyProtection="1">
      <protection locked="0"/>
    </xf>
    <xf numFmtId="167" fontId="21" fillId="0" borderId="1" xfId="0" applyNumberFormat="1" applyFont="1" applyFill="1" applyBorder="1"/>
    <xf numFmtId="0" fontId="25" fillId="0" borderId="0" xfId="0" applyFont="1" applyBorder="1" applyAlignment="1">
      <alignment horizontal="center"/>
    </xf>
    <xf numFmtId="10" fontId="21" fillId="2" borderId="1" xfId="1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169" fontId="50" fillId="0" borderId="10" xfId="0" applyNumberFormat="1" applyFont="1" applyFill="1" applyBorder="1" applyProtection="1">
      <protection locked="0"/>
    </xf>
    <xf numFmtId="169" fontId="51" fillId="0" borderId="0" xfId="0" applyNumberFormat="1" applyFont="1" applyFill="1" applyBorder="1" applyProtection="1">
      <protection locked="0"/>
    </xf>
    <xf numFmtId="3" fontId="16" fillId="2" borderId="10" xfId="0" applyNumberFormat="1" applyFont="1" applyFill="1" applyBorder="1" applyAlignment="1" applyProtection="1">
      <alignment horizontal="right"/>
      <protection locked="0"/>
    </xf>
    <xf numFmtId="167" fontId="16" fillId="2" borderId="10" xfId="0" applyNumberFormat="1" applyFont="1" applyFill="1" applyBorder="1" applyAlignment="1" applyProtection="1">
      <alignment horizontal="right"/>
      <protection locked="0"/>
    </xf>
    <xf numFmtId="2" fontId="51" fillId="3" borderId="14" xfId="0" applyNumberFormat="1" applyFont="1" applyFill="1" applyBorder="1" applyAlignment="1" applyProtection="1">
      <alignment horizontal="right"/>
    </xf>
    <xf numFmtId="172" fontId="60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</xf>
    <xf numFmtId="10" fontId="16" fillId="2" borderId="10" xfId="0" applyNumberFormat="1" applyFont="1" applyFill="1" applyBorder="1" applyProtection="1">
      <protection locked="0"/>
    </xf>
    <xf numFmtId="175" fontId="16" fillId="2" borderId="10" xfId="1" applyNumberFormat="1" applyFont="1" applyFill="1" applyBorder="1" applyAlignment="1">
      <alignment horizontal="right"/>
    </xf>
    <xf numFmtId="2" fontId="16" fillId="2" borderId="10" xfId="0" applyNumberFormat="1" applyFont="1" applyFill="1" applyBorder="1" applyProtection="1">
      <protection locked="0"/>
    </xf>
    <xf numFmtId="173" fontId="16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/>
      <protection locked="0"/>
    </xf>
    <xf numFmtId="167" fontId="50" fillId="2" borderId="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0" fontId="57" fillId="0" borderId="0" xfId="0" applyFont="1" applyBorder="1" applyAlignment="1">
      <alignment horizontal="center" vertical="center" wrapText="1"/>
    </xf>
    <xf numFmtId="172" fontId="60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167" fontId="51" fillId="0" borderId="2" xfId="0" applyNumberFormat="1" applyFont="1" applyFill="1" applyBorder="1" applyAlignment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167" fontId="50" fillId="0" borderId="1" xfId="0" applyNumberFormat="1" applyFont="1" applyFill="1" applyBorder="1" applyAlignment="1" applyProtection="1">
      <alignment horizontal="right"/>
      <protection locked="0"/>
    </xf>
    <xf numFmtId="167" fontId="51" fillId="0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" xfId="0" applyNumberFormat="1" applyFont="1" applyFill="1" applyBorder="1" applyProtection="1"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67" fontId="50" fillId="7" borderId="1" xfId="0" applyNumberFormat="1" applyFont="1" applyFill="1" applyBorder="1" applyProtection="1">
      <protection locked="0"/>
    </xf>
    <xf numFmtId="167" fontId="53" fillId="0" borderId="1" xfId="0" applyNumberFormat="1" applyFont="1" applyFill="1" applyBorder="1"/>
    <xf numFmtId="3" fontId="50" fillId="2" borderId="1" xfId="0" applyNumberFormat="1" applyFont="1" applyFill="1" applyBorder="1" applyAlignment="1">
      <alignment horizontal="right"/>
    </xf>
    <xf numFmtId="175" fontId="50" fillId="2" borderId="1" xfId="1" applyNumberFormat="1" applyFont="1" applyFill="1" applyBorder="1" applyAlignment="1">
      <alignment horizontal="right"/>
    </xf>
    <xf numFmtId="169" fontId="51" fillId="0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Protection="1">
      <protection locked="0"/>
    </xf>
    <xf numFmtId="3" fontId="16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/>
    <xf numFmtId="0" fontId="31" fillId="0" borderId="12" xfId="0" applyFont="1" applyFill="1" applyBorder="1" applyAlignment="1">
      <alignment horizontal="center" vertical="center" wrapText="1"/>
    </xf>
    <xf numFmtId="169" fontId="52" fillId="0" borderId="4" xfId="0" applyNumberFormat="1" applyFont="1" applyFill="1" applyBorder="1" applyProtection="1"/>
    <xf numFmtId="167" fontId="51" fillId="0" borderId="4" xfId="0" applyNumberFormat="1" applyFont="1" applyFill="1" applyBorder="1" applyAlignment="1" applyProtection="1">
      <alignment horizontal="right" vertical="center" wrapText="1"/>
    </xf>
    <xf numFmtId="167" fontId="51" fillId="0" borderId="4" xfId="0" applyNumberFormat="1" applyFont="1" applyFill="1" applyBorder="1" applyAlignment="1" applyProtection="1">
      <alignment horizontal="right"/>
      <protection locked="0"/>
    </xf>
    <xf numFmtId="167" fontId="51" fillId="0" borderId="4" xfId="0" applyNumberFormat="1" applyFont="1" applyFill="1" applyBorder="1"/>
    <xf numFmtId="167" fontId="53" fillId="0" borderId="4" xfId="0" applyNumberFormat="1" applyFont="1" applyFill="1" applyBorder="1"/>
    <xf numFmtId="10" fontId="16" fillId="2" borderId="1" xfId="0" applyNumberFormat="1" applyFont="1" applyFill="1" applyBorder="1" applyProtection="1">
      <protection locked="0"/>
    </xf>
    <xf numFmtId="169" fontId="51" fillId="0" borderId="4" xfId="0" applyNumberFormat="1" applyFont="1" applyFill="1" applyBorder="1" applyProtection="1">
      <protection locked="0"/>
    </xf>
    <xf numFmtId="2" fontId="16" fillId="0" borderId="7" xfId="0" applyNumberFormat="1" applyFont="1" applyFill="1" applyBorder="1" applyAlignment="1" applyProtection="1">
      <alignment horizontal="right"/>
    </xf>
    <xf numFmtId="2" fontId="16" fillId="3" borderId="0" xfId="0" applyNumberFormat="1" applyFont="1" applyFill="1" applyBorder="1" applyAlignment="1" applyProtection="1">
      <alignment horizontal="right"/>
    </xf>
    <xf numFmtId="2" fontId="16" fillId="0" borderId="8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50" fillId="2" borderId="0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51" fillId="0" borderId="2" xfId="0" applyNumberFormat="1" applyFont="1" applyFill="1" applyBorder="1" applyAlignment="1" applyProtection="1">
      <alignment horizontal="right"/>
    </xf>
    <xf numFmtId="3" fontId="16" fillId="2" borderId="10" xfId="0" applyNumberFormat="1" applyFont="1" applyFill="1" applyBorder="1"/>
    <xf numFmtId="3" fontId="16" fillId="2" borderId="10" xfId="0" applyNumberFormat="1" applyFont="1" applyFill="1" applyBorder="1" applyProtection="1">
      <protection locked="0"/>
    </xf>
    <xf numFmtId="167" fontId="16" fillId="7" borderId="10" xfId="0" applyNumberFormat="1" applyFont="1" applyFill="1" applyBorder="1" applyProtection="1">
      <protection locked="0"/>
    </xf>
    <xf numFmtId="2" fontId="16" fillId="0" borderId="12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0" xfId="0" applyNumberFormat="1" applyFont="1" applyFill="1" applyBorder="1" applyAlignment="1" applyProtection="1">
      <alignment horizontal="right"/>
      <protection locked="0"/>
    </xf>
    <xf numFmtId="167" fontId="50" fillId="0" borderId="0" xfId="0" applyNumberFormat="1" applyFont="1" applyFill="1" applyBorder="1" applyAlignment="1" applyProtection="1">
      <alignment horizontal="right"/>
      <protection locked="0"/>
    </xf>
    <xf numFmtId="3" fontId="50" fillId="2" borderId="0" xfId="0" applyNumberFormat="1" applyFont="1" applyFill="1" applyBorder="1"/>
    <xf numFmtId="3" fontId="50" fillId="2" borderId="0" xfId="0" applyNumberFormat="1" applyFont="1" applyFill="1" applyBorder="1" applyProtection="1">
      <protection locked="0"/>
    </xf>
    <xf numFmtId="167" fontId="50" fillId="2" borderId="0" xfId="0" applyNumberFormat="1" applyFont="1" applyFill="1" applyBorder="1" applyAlignment="1" applyProtection="1">
      <alignment horizontal="right"/>
      <protection locked="0"/>
    </xf>
    <xf numFmtId="167" fontId="50" fillId="2" borderId="0" xfId="0" applyNumberFormat="1" applyFont="1" applyFill="1" applyBorder="1" applyProtection="1">
      <protection locked="0"/>
    </xf>
    <xf numFmtId="167" fontId="50" fillId="7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>
      <alignment horizontal="right"/>
    </xf>
    <xf numFmtId="175" fontId="50" fillId="2" borderId="0" xfId="1" applyNumberFormat="1" applyFont="1" applyFill="1" applyBorder="1" applyAlignment="1">
      <alignment horizontal="right"/>
    </xf>
    <xf numFmtId="2" fontId="50" fillId="2" borderId="0" xfId="0" applyNumberFormat="1" applyFont="1" applyFill="1" applyBorder="1" applyProtection="1">
      <protection locked="0"/>
    </xf>
    <xf numFmtId="2" fontId="50" fillId="2" borderId="0" xfId="0" applyNumberFormat="1" applyFont="1" applyFill="1" applyBorder="1" applyAlignment="1" applyProtection="1">
      <alignment horizontal="right"/>
      <protection locked="0"/>
    </xf>
    <xf numFmtId="3" fontId="16" fillId="7" borderId="10" xfId="0" applyNumberFormat="1" applyFont="1" applyFill="1" applyBorder="1" applyAlignment="1" applyProtection="1">
      <alignment horizontal="right"/>
      <protection locked="0"/>
    </xf>
    <xf numFmtId="175" fontId="16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2" borderId="0" xfId="0" applyNumberFormat="1" applyFont="1" applyFill="1" applyBorder="1" applyProtection="1">
      <protection locked="0"/>
    </xf>
    <xf numFmtId="2" fontId="16" fillId="2" borderId="4" xfId="0" applyNumberFormat="1" applyFont="1" applyFill="1" applyBorder="1" applyProtection="1">
      <protection locked="0"/>
    </xf>
    <xf numFmtId="173" fontId="16" fillId="2" borderId="0" xfId="0" applyNumberFormat="1" applyFont="1" applyFill="1" applyBorder="1" applyAlignment="1" applyProtection="1">
      <alignment horizontal="right"/>
      <protection locked="0"/>
    </xf>
    <xf numFmtId="3" fontId="16" fillId="7" borderId="0" xfId="0" applyNumberFormat="1" applyFont="1" applyFill="1" applyBorder="1" applyAlignment="1" applyProtection="1">
      <alignment horizontal="right"/>
      <protection locked="0"/>
    </xf>
    <xf numFmtId="175" fontId="16" fillId="7" borderId="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0" xfId="0" applyNumberFormat="1" applyFont="1" applyFill="1" applyBorder="1" applyAlignment="1" applyProtection="1">
      <alignment horizontal="right" vertical="center" wrapText="1"/>
    </xf>
    <xf numFmtId="10" fontId="16" fillId="7" borderId="0" xfId="0" applyNumberFormat="1" applyFont="1" applyFill="1" applyBorder="1" applyProtection="1">
      <protection locked="0"/>
    </xf>
    <xf numFmtId="10" fontId="16" fillId="7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" fontId="5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1" fillId="29" borderId="1" xfId="0" applyFont="1" applyFill="1" applyBorder="1"/>
    <xf numFmtId="10" fontId="43" fillId="29" borderId="10" xfId="0" applyNumberFormat="1" applyFont="1" applyFill="1" applyBorder="1" applyAlignment="1" applyProtection="1">
      <alignment horizontal="right"/>
      <protection locked="0"/>
    </xf>
    <xf numFmtId="10" fontId="43" fillId="29" borderId="1" xfId="0" applyNumberFormat="1" applyFont="1" applyFill="1" applyBorder="1" applyAlignment="1" applyProtection="1">
      <alignment horizontal="right"/>
      <protection locked="0"/>
    </xf>
    <xf numFmtId="10" fontId="50" fillId="29" borderId="10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1" fillId="29" borderId="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/>
      <protection locked="0"/>
    </xf>
    <xf numFmtId="10" fontId="50" fillId="2" borderId="4" xfId="1" applyNumberFormat="1" applyFont="1" applyFill="1" applyBorder="1" applyAlignment="1" applyProtection="1">
      <alignment horizontal="right"/>
      <protection locked="0"/>
    </xf>
    <xf numFmtId="10" fontId="50" fillId="29" borderId="4" xfId="1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>
      <alignment horizontal="left" indent="1"/>
    </xf>
    <xf numFmtId="0" fontId="21" fillId="0" borderId="4" xfId="0" applyFont="1" applyFill="1" applyBorder="1" applyAlignment="1">
      <alignment horizontal="left" indent="4"/>
    </xf>
    <xf numFmtId="3" fontId="21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9" fontId="16" fillId="0" borderId="0" xfId="0" applyNumberFormat="1" applyFont="1" applyFill="1" applyBorder="1" applyAlignment="1" applyProtection="1">
      <alignment horizontal="left"/>
    </xf>
    <xf numFmtId="173" fontId="16" fillId="2" borderId="4" xfId="0" applyNumberFormat="1" applyFont="1" applyFill="1" applyBorder="1" applyAlignment="1" applyProtection="1">
      <alignment horizontal="right"/>
      <protection locked="0"/>
    </xf>
    <xf numFmtId="10" fontId="51" fillId="29" borderId="4" xfId="0" applyNumberFormat="1" applyFont="1" applyFill="1" applyBorder="1" applyAlignment="1" applyProtection="1">
      <alignment horizontal="right"/>
      <protection locked="0"/>
    </xf>
    <xf numFmtId="3" fontId="16" fillId="7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0" borderId="8" xfId="0" applyNumberFormat="1" applyFont="1" applyFill="1" applyBorder="1" applyAlignment="1">
      <alignment horizontal="right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68" fontId="41" fillId="29" borderId="10" xfId="0" applyNumberFormat="1" applyFont="1" applyFill="1" applyBorder="1" applyProtection="1">
      <protection locked="0"/>
    </xf>
    <xf numFmtId="168" fontId="22" fillId="29" borderId="1" xfId="0" applyNumberFormat="1" applyFont="1" applyFill="1" applyBorder="1" applyProtection="1">
      <protection locked="0"/>
    </xf>
    <xf numFmtId="168" fontId="41" fillId="29" borderId="1" xfId="0" applyNumberFormat="1" applyFont="1" applyFill="1" applyBorder="1" applyProtection="1">
      <protection locked="0"/>
    </xf>
    <xf numFmtId="168" fontId="50" fillId="29" borderId="1" xfId="0" applyNumberFormat="1" applyFont="1" applyFill="1" applyBorder="1" applyProtection="1">
      <protection locked="0"/>
    </xf>
    <xf numFmtId="168" fontId="50" fillId="29" borderId="10" xfId="0" applyNumberFormat="1" applyFont="1" applyFill="1" applyBorder="1" applyProtection="1">
      <protection locked="0"/>
    </xf>
    <xf numFmtId="168" fontId="16" fillId="29" borderId="10" xfId="0" applyNumberFormat="1" applyFont="1" applyFill="1" applyBorder="1" applyProtection="1">
      <protection locked="0"/>
    </xf>
    <xf numFmtId="168" fontId="50" fillId="29" borderId="0" xfId="0" applyNumberFormat="1" applyFont="1" applyFill="1" applyBorder="1" applyProtection="1">
      <protection locked="0"/>
    </xf>
    <xf numFmtId="168" fontId="16" fillId="29" borderId="1" xfId="0" applyNumberFormat="1" applyFont="1" applyFill="1" applyBorder="1" applyProtection="1">
      <protection locked="0"/>
    </xf>
    <xf numFmtId="168" fontId="16" fillId="29" borderId="0" xfId="0" applyNumberFormat="1" applyFont="1" applyFill="1" applyBorder="1" applyProtection="1">
      <protection locked="0"/>
    </xf>
    <xf numFmtId="17" fontId="5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Protection="1">
      <protection locked="0"/>
    </xf>
    <xf numFmtId="0" fontId="21" fillId="0" borderId="4" xfId="0" applyFont="1" applyFill="1" applyBorder="1" applyAlignment="1" applyProtection="1">
      <alignment horizontal="left" inden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4" xfId="1" applyNumberFormat="1" applyFont="1" applyFill="1" applyBorder="1" applyAlignment="1" applyProtection="1">
      <alignment horizontal="right"/>
      <protection locked="0"/>
    </xf>
    <xf numFmtId="1" fontId="16" fillId="0" borderId="0" xfId="1" applyNumberFormat="1" applyFont="1" applyAlignment="1">
      <alignment horizontal="center"/>
    </xf>
    <xf numFmtId="2" fontId="18" fillId="0" borderId="8" xfId="0" applyNumberFormat="1" applyFont="1" applyFill="1" applyBorder="1" applyAlignment="1">
      <alignment horizontal="right"/>
    </xf>
    <xf numFmtId="2" fontId="16" fillId="0" borderId="8" xfId="0" applyNumberFormat="1" applyFont="1" applyFill="1" applyBorder="1" applyAlignment="1">
      <alignment horizontal="right"/>
    </xf>
    <xf numFmtId="2" fontId="16" fillId="2" borderId="5" xfId="1" applyNumberFormat="1" applyFont="1" applyFill="1" applyBorder="1" applyAlignment="1">
      <alignment horizontal="right" vertical="center" wrapText="1"/>
    </xf>
    <xf numFmtId="2" fontId="21" fillId="2" borderId="4" xfId="0" applyNumberFormat="1" applyFont="1" applyFill="1" applyBorder="1" applyProtection="1">
      <protection locked="0"/>
    </xf>
    <xf numFmtId="2" fontId="21" fillId="2" borderId="5" xfId="1" applyNumberFormat="1" applyFont="1" applyFill="1" applyBorder="1" applyAlignment="1">
      <alignment horizontal="right" vertical="center" wrapText="1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21" fillId="2" borderId="4" xfId="64" applyNumberFormat="1" applyFont="1" applyFill="1" applyBorder="1" applyAlignment="1" applyProtection="1">
      <alignment horizontal="right"/>
      <protection locked="0"/>
    </xf>
    <xf numFmtId="2" fontId="21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21" fillId="2" borderId="4" xfId="1" applyNumberFormat="1" applyFont="1" applyFill="1" applyBorder="1" applyAlignment="1" applyProtection="1">
      <alignment horizontal="right"/>
      <protection locked="0"/>
    </xf>
    <xf numFmtId="2" fontId="50" fillId="2" borderId="1" xfId="1" applyNumberFormat="1" applyFont="1" applyFill="1" applyBorder="1" applyAlignment="1" applyProtection="1">
      <alignment horizontal="right"/>
      <protection locked="0"/>
    </xf>
    <xf numFmtId="2" fontId="16" fillId="2" borderId="1" xfId="1" applyNumberFormat="1" applyFont="1" applyFill="1" applyBorder="1" applyAlignment="1" applyProtection="1">
      <alignment horizontal="right"/>
      <protection locked="0"/>
    </xf>
    <xf numFmtId="2" fontId="16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Alignment="1" applyProtection="1">
      <alignment horizontal="right"/>
      <protection locked="0"/>
    </xf>
    <xf numFmtId="2" fontId="41" fillId="2" borderId="11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3" xfId="0" applyNumberFormat="1" applyFont="1" applyFill="1" applyBorder="1" applyAlignment="1" applyProtection="1">
      <alignment horizontal="right"/>
      <protection locked="0"/>
    </xf>
    <xf numFmtId="2" fontId="41" fillId="2" borderId="3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0" fillId="2" borderId="6" xfId="0" applyNumberFormat="1" applyFont="1" applyFill="1" applyBorder="1" applyAlignment="1" applyProtection="1">
      <alignment horizontal="right"/>
      <protection locked="0"/>
    </xf>
    <xf numFmtId="2" fontId="16" fillId="2" borderId="3" xfId="0" applyNumberFormat="1" applyFont="1" applyFill="1" applyBorder="1" applyAlignment="1" applyProtection="1">
      <alignment horizontal="right"/>
      <protection locked="0"/>
    </xf>
    <xf numFmtId="2" fontId="16" fillId="7" borderId="11" xfId="0" applyNumberFormat="1" applyFont="1" applyFill="1" applyBorder="1" applyAlignment="1" applyProtection="1">
      <alignment horizontal="right"/>
      <protection locked="0"/>
    </xf>
    <xf numFmtId="2" fontId="41" fillId="2" borderId="10" xfId="0" applyNumberFormat="1" applyFont="1" applyFill="1" applyBorder="1" applyAlignment="1" applyProtection="1">
      <alignment horizontal="right"/>
    </xf>
    <xf numFmtId="2" fontId="22" fillId="2" borderId="1" xfId="0" applyNumberFormat="1" applyFont="1" applyFill="1" applyBorder="1" applyAlignment="1" applyProtection="1">
      <alignment horizontal="right"/>
    </xf>
    <xf numFmtId="2" fontId="41" fillId="2" borderId="1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Alignment="1" applyProtection="1">
      <alignment horizontal="right"/>
    </xf>
    <xf numFmtId="2" fontId="50" fillId="2" borderId="0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16" fillId="2" borderId="10" xfId="0" applyNumberFormat="1" applyFont="1" applyFill="1" applyBorder="1" applyAlignment="1" applyProtection="1">
      <alignment horizontal="right"/>
    </xf>
    <xf numFmtId="2" fontId="16" fillId="2" borderId="0" xfId="0" applyNumberFormat="1" applyFont="1" applyFill="1" applyBorder="1" applyAlignment="1" applyProtection="1">
      <alignment horizontal="right"/>
    </xf>
    <xf numFmtId="2" fontId="16" fillId="2" borderId="4" xfId="0" applyNumberFormat="1" applyFont="1" applyFill="1" applyBorder="1" applyAlignment="1" applyProtection="1">
      <alignment horizontal="right"/>
    </xf>
    <xf numFmtId="2" fontId="41" fillId="2" borderId="11" xfId="0" applyNumberFormat="1" applyFont="1" applyFill="1" applyBorder="1" applyAlignment="1" applyProtection="1">
      <alignment horizontal="right"/>
    </xf>
    <xf numFmtId="2" fontId="22" fillId="2" borderId="3" xfId="0" applyNumberFormat="1" applyFont="1" applyFill="1" applyBorder="1" applyAlignment="1" applyProtection="1">
      <alignment horizontal="right"/>
    </xf>
    <xf numFmtId="2" fontId="41" fillId="2" borderId="3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50" fillId="2" borderId="6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16" fillId="2" borderId="11" xfId="0" applyNumberFormat="1" applyFont="1" applyFill="1" applyBorder="1" applyAlignment="1" applyProtection="1">
      <alignment horizontal="right"/>
    </xf>
    <xf numFmtId="2" fontId="16" fillId="2" borderId="5" xfId="0" applyNumberFormat="1" applyFont="1" applyFill="1" applyBorder="1" applyAlignment="1" applyProtection="1">
      <alignment horizontal="right"/>
    </xf>
    <xf numFmtId="2" fontId="16" fillId="2" borderId="6" xfId="0" applyNumberFormat="1" applyFont="1" applyFill="1" applyBorder="1" applyAlignment="1" applyProtection="1">
      <alignment horizontal="right"/>
    </xf>
    <xf numFmtId="2" fontId="21" fillId="2" borderId="11" xfId="0" applyNumberFormat="1" applyFont="1" applyFill="1" applyBorder="1" applyAlignment="1" applyProtection="1">
      <alignment horizontal="right"/>
      <protection locked="0"/>
    </xf>
    <xf numFmtId="2" fontId="21" fillId="2" borderId="6" xfId="0" applyNumberFormat="1" applyFont="1" applyFill="1" applyBorder="1" applyProtection="1">
      <protection locked="0"/>
    </xf>
    <xf numFmtId="10" fontId="16" fillId="2" borderId="10" xfId="1" applyNumberFormat="1" applyFont="1" applyFill="1" applyBorder="1" applyAlignment="1" applyProtection="1">
      <alignment horizontal="right"/>
      <protection locked="0"/>
    </xf>
    <xf numFmtId="2" fontId="21" fillId="2" borderId="10" xfId="1" applyNumberFormat="1" applyFont="1" applyFill="1" applyBorder="1" applyAlignment="1" applyProtection="1">
      <alignment horizontal="right"/>
      <protection locked="0"/>
    </xf>
    <xf numFmtId="2" fontId="41" fillId="2" borderId="10" xfId="1" applyNumberFormat="1" applyFont="1" applyFill="1" applyBorder="1" applyAlignment="1" applyProtection="1">
      <alignment horizontal="right"/>
      <protection locked="0"/>
    </xf>
    <xf numFmtId="2" fontId="16" fillId="2" borderId="10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Alignment="1" applyProtection="1">
      <alignment horizontal="right"/>
      <protection locked="0"/>
    </xf>
    <xf numFmtId="2" fontId="21" fillId="7" borderId="4" xfId="0" applyNumberFormat="1" applyFont="1" applyFill="1" applyBorder="1" applyAlignment="1" applyProtection="1">
      <alignment horizontal="right"/>
      <protection locked="0"/>
    </xf>
    <xf numFmtId="2" fontId="21" fillId="7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Protection="1">
      <protection locked="0"/>
    </xf>
    <xf numFmtId="2" fontId="21" fillId="2" borderId="10" xfId="1" applyNumberFormat="1" applyFont="1" applyFill="1" applyBorder="1" applyAlignment="1">
      <alignment horizontal="right"/>
    </xf>
    <xf numFmtId="2" fontId="21" fillId="2" borderId="1" xfId="1" applyNumberFormat="1" applyFont="1" applyFill="1" applyBorder="1" applyAlignment="1">
      <alignment horizontal="right"/>
    </xf>
    <xf numFmtId="2" fontId="21" fillId="2" borderId="0" xfId="1" applyNumberFormat="1" applyFont="1" applyFill="1" applyBorder="1" applyAlignment="1">
      <alignment horizontal="right"/>
    </xf>
    <xf numFmtId="2" fontId="21" fillId="2" borderId="4" xfId="1" applyNumberFormat="1" applyFont="1" applyFill="1" applyBorder="1" applyAlignment="1">
      <alignment horizontal="right"/>
    </xf>
    <xf numFmtId="3" fontId="21" fillId="2" borderId="10" xfId="0" applyNumberFormat="1" applyFont="1" applyFill="1" applyBorder="1" applyProtection="1">
      <protection locked="0"/>
    </xf>
    <xf numFmtId="3" fontId="21" fillId="2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>
      <alignment horizontal="right"/>
    </xf>
    <xf numFmtId="3" fontId="50" fillId="0" borderId="2" xfId="0" applyNumberFormat="1" applyFont="1" applyFill="1" applyBorder="1" applyAlignment="1" applyProtection="1">
      <alignment horizontal="right"/>
    </xf>
    <xf numFmtId="3" fontId="50" fillId="3" borderId="1" xfId="0" applyNumberFormat="1" applyFont="1" applyFill="1" applyBorder="1" applyAlignment="1" applyProtection="1">
      <alignment horizontal="right"/>
    </xf>
    <xf numFmtId="3" fontId="50" fillId="0" borderId="2" xfId="0" applyNumberFormat="1" applyFont="1" applyFill="1" applyBorder="1" applyAlignment="1">
      <alignment horizontal="right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21" fillId="2" borderId="10" xfId="0" applyNumberFormat="1" applyFont="1" applyFill="1" applyBorder="1" applyAlignment="1" applyProtection="1">
      <alignment horizontal="right" vertical="center" wrapText="1"/>
    </xf>
    <xf numFmtId="3" fontId="21" fillId="2" borderId="1" xfId="0" applyNumberFormat="1" applyFont="1" applyFill="1" applyBorder="1" applyProtection="1">
      <protection locked="0"/>
    </xf>
    <xf numFmtId="3" fontId="21" fillId="2" borderId="0" xfId="0" applyNumberFormat="1" applyFont="1" applyFill="1" applyBorder="1" applyProtection="1">
      <protection locked="0"/>
    </xf>
    <xf numFmtId="3" fontId="21" fillId="0" borderId="10" xfId="0" applyNumberFormat="1" applyFont="1" applyFill="1" applyBorder="1" applyAlignment="1" applyProtection="1">
      <alignment horizontal="right" vertical="center" wrapText="1"/>
    </xf>
    <xf numFmtId="2" fontId="21" fillId="2" borderId="1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/>
      <protection locked="0"/>
    </xf>
    <xf numFmtId="2" fontId="21" fillId="2" borderId="11" xfId="0" applyNumberFormat="1" applyFont="1" applyFill="1" applyBorder="1" applyAlignment="1" applyProtection="1">
      <alignment horizontal="right" vertical="center" wrapText="1"/>
    </xf>
    <xf numFmtId="3" fontId="21" fillId="2" borderId="10" xfId="0" applyNumberFormat="1" applyFont="1" applyFill="1" applyBorder="1"/>
    <xf numFmtId="3" fontId="21" fillId="2" borderId="1" xfId="0" applyNumberFormat="1" applyFont="1" applyFill="1" applyBorder="1"/>
    <xf numFmtId="3" fontId="21" fillId="2" borderId="0" xfId="0" applyNumberFormat="1" applyFont="1" applyFill="1" applyBorder="1"/>
    <xf numFmtId="3" fontId="21" fillId="2" borderId="1" xfId="0" applyNumberFormat="1" applyFont="1" applyFill="1" applyBorder="1" applyAlignment="1">
      <alignment horizontal="right"/>
    </xf>
    <xf numFmtId="3" fontId="21" fillId="2" borderId="0" xfId="0" applyNumberFormat="1" applyFont="1" applyFill="1" applyBorder="1" applyAlignment="1">
      <alignment horizontal="right"/>
    </xf>
    <xf numFmtId="3" fontId="21" fillId="2" borderId="10" xfId="64" applyNumberFormat="1" applyFont="1" applyFill="1" applyBorder="1" applyAlignment="1">
      <alignment horizontal="right"/>
    </xf>
    <xf numFmtId="2" fontId="21" fillId="0" borderId="1" xfId="0" applyNumberFormat="1" applyFont="1" applyBorder="1" applyProtection="1"/>
    <xf numFmtId="173" fontId="21" fillId="0" borderId="4" xfId="0" applyNumberFormat="1" applyFont="1" applyFill="1" applyBorder="1" applyAlignment="1" applyProtection="1">
      <alignment vertical="center"/>
    </xf>
    <xf numFmtId="173" fontId="41" fillId="2" borderId="10" xfId="0" applyNumberFormat="1" applyFont="1" applyFill="1" applyBorder="1" applyAlignment="1">
      <alignment horizontal="right" vertical="center" wrapText="1"/>
    </xf>
    <xf numFmtId="173" fontId="22" fillId="2" borderId="1" xfId="0" applyNumberFormat="1" applyFont="1" applyFill="1" applyBorder="1" applyAlignment="1">
      <alignment horizontal="right" vertical="center" wrapText="1"/>
    </xf>
    <xf numFmtId="173" fontId="41" fillId="2" borderId="1" xfId="0" applyNumberFormat="1" applyFont="1" applyFill="1" applyBorder="1" applyAlignment="1">
      <alignment horizontal="right" vertical="center" wrapText="1"/>
    </xf>
    <xf numFmtId="173" fontId="50" fillId="2" borderId="10" xfId="0" applyNumberFormat="1" applyFont="1" applyFill="1" applyBorder="1" applyAlignment="1">
      <alignment horizontal="right" vertical="center" wrapText="1"/>
    </xf>
    <xf numFmtId="173" fontId="16" fillId="2" borderId="10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0" fillId="2" borderId="0" xfId="0" applyNumberFormat="1" applyFont="1" applyFill="1" applyBorder="1" applyAlignment="1">
      <alignment horizontal="right" vertical="center" wrapText="1"/>
    </xf>
    <xf numFmtId="173" fontId="16" fillId="2" borderId="0" xfId="0" applyNumberFormat="1" applyFont="1" applyFill="1" applyBorder="1" applyAlignment="1">
      <alignment horizontal="right" vertical="center" wrapText="1"/>
    </xf>
    <xf numFmtId="173" fontId="16" fillId="2" borderId="4" xfId="0" applyNumberFormat="1" applyFont="1" applyFill="1" applyBorder="1" applyAlignment="1">
      <alignment horizontal="right" vertical="center" wrapText="1"/>
    </xf>
    <xf numFmtId="173" fontId="21" fillId="0" borderId="4" xfId="0" applyNumberFormat="1" applyFont="1" applyFill="1" applyBorder="1" applyAlignment="1" applyProtection="1"/>
    <xf numFmtId="173" fontId="41" fillId="2" borderId="11" xfId="0" applyNumberFormat="1" applyFont="1" applyFill="1" applyBorder="1" applyAlignment="1">
      <alignment horizontal="right" vertical="center" wrapText="1"/>
    </xf>
    <xf numFmtId="173" fontId="22" fillId="2" borderId="3" xfId="0" applyNumberFormat="1" applyFont="1" applyFill="1" applyBorder="1" applyAlignment="1">
      <alignment horizontal="right" vertical="center" wrapText="1"/>
    </xf>
    <xf numFmtId="173" fontId="41" fillId="2" borderId="3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16" fillId="2" borderId="11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0" fillId="2" borderId="6" xfId="0" applyNumberFormat="1" applyFont="1" applyFill="1" applyBorder="1" applyAlignment="1">
      <alignment horizontal="right" vertical="center" wrapText="1"/>
    </xf>
    <xf numFmtId="173" fontId="16" fillId="2" borderId="6" xfId="0" applyNumberFormat="1" applyFont="1" applyFill="1" applyBorder="1" applyAlignment="1">
      <alignment horizontal="right" vertical="center" wrapText="1"/>
    </xf>
    <xf numFmtId="173" fontId="16" fillId="2" borderId="5" xfId="0" applyNumberFormat="1" applyFont="1" applyFill="1" applyBorder="1" applyAlignment="1">
      <alignment horizontal="right" vertical="center" wrapText="1"/>
    </xf>
    <xf numFmtId="1" fontId="21" fillId="2" borderId="1" xfId="0" applyNumberFormat="1" applyFont="1" applyFill="1" applyBorder="1" applyProtection="1">
      <protection locked="0"/>
    </xf>
    <xf numFmtId="4" fontId="21" fillId="2" borderId="4" xfId="0" applyNumberFormat="1" applyFont="1" applyFill="1" applyBorder="1"/>
    <xf numFmtId="4" fontId="21" fillId="2" borderId="4" xfId="0" applyNumberFormat="1" applyFont="1" applyFill="1" applyBorder="1" applyProtection="1">
      <protection locked="0"/>
    </xf>
    <xf numFmtId="4" fontId="22" fillId="0" borderId="0" xfId="0" applyNumberFormat="1" applyFont="1"/>
    <xf numFmtId="4" fontId="21" fillId="0" borderId="4" xfId="0" applyNumberFormat="1" applyFont="1" applyFill="1" applyBorder="1" applyAlignment="1">
      <alignment horizontal="left" indent="1"/>
    </xf>
    <xf numFmtId="4" fontId="21" fillId="2" borderId="10" xfId="64" applyNumberFormat="1" applyFont="1" applyFill="1" applyBorder="1" applyAlignment="1">
      <alignment horizontal="right"/>
    </xf>
    <xf numFmtId="4" fontId="21" fillId="2" borderId="1" xfId="64" applyNumberFormat="1" applyFont="1" applyFill="1" applyBorder="1" applyAlignment="1">
      <alignment horizontal="right"/>
    </xf>
    <xf numFmtId="4" fontId="21" fillId="2" borderId="0" xfId="64" applyNumberFormat="1" applyFont="1" applyFill="1" applyBorder="1" applyAlignment="1">
      <alignment horizontal="right"/>
    </xf>
    <xf numFmtId="4" fontId="21" fillId="2" borderId="4" xfId="64" applyNumberFormat="1" applyFont="1" applyFill="1" applyBorder="1" applyAlignment="1">
      <alignment horizontal="right"/>
    </xf>
    <xf numFmtId="4" fontId="21" fillId="2" borderId="10" xfId="0" applyNumberFormat="1" applyFont="1" applyFill="1" applyBorder="1" applyAlignment="1">
      <alignment horizontal="right"/>
    </xf>
    <xf numFmtId="4" fontId="21" fillId="0" borderId="4" xfId="0" applyNumberFormat="1" applyFont="1" applyFill="1" applyBorder="1" applyAlignment="1">
      <alignment horizontal="left" indent="4"/>
    </xf>
    <xf numFmtId="2" fontId="21" fillId="2" borderId="5" xfId="0" applyNumberFormat="1" applyFont="1" applyFill="1" applyBorder="1" applyAlignment="1">
      <alignment horizontal="right"/>
    </xf>
    <xf numFmtId="3" fontId="21" fillId="0" borderId="4" xfId="0" applyNumberFormat="1" applyFont="1" applyFill="1" applyBorder="1"/>
    <xf numFmtId="2" fontId="21" fillId="0" borderId="4" xfId="0" applyNumberFormat="1" applyFont="1" applyFill="1" applyBorder="1" applyAlignment="1">
      <alignment horizontal="left" indent="4"/>
    </xf>
    <xf numFmtId="2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16" fillId="2" borderId="11" xfId="0" applyNumberFormat="1" applyFont="1" applyFill="1" applyBorder="1" applyAlignment="1" applyProtection="1">
      <alignment horizontal="right"/>
      <protection locked="0"/>
    </xf>
    <xf numFmtId="3" fontId="16" fillId="2" borderId="3" xfId="0" applyNumberFormat="1" applyFont="1" applyFill="1" applyBorder="1" applyAlignment="1" applyProtection="1">
      <alignment horizontal="right"/>
      <protection locked="0"/>
    </xf>
    <xf numFmtId="3" fontId="16" fillId="2" borderId="5" xfId="0" applyNumberFormat="1" applyFont="1" applyFill="1" applyBorder="1" applyAlignment="1" applyProtection="1">
      <alignment horizontal="right"/>
      <protection locked="0"/>
    </xf>
    <xf numFmtId="2" fontId="21" fillId="0" borderId="4" xfId="0" applyNumberFormat="1" applyFont="1" applyFill="1" applyBorder="1"/>
    <xf numFmtId="2" fontId="21" fillId="4" borderId="14" xfId="0" applyNumberFormat="1" applyFont="1" applyFill="1" applyBorder="1" applyAlignment="1" applyProtection="1">
      <alignment horizontal="right"/>
      <protection locked="0"/>
    </xf>
    <xf numFmtId="2" fontId="21" fillId="0" borderId="6" xfId="0" applyNumberFormat="1" applyFont="1" applyFill="1" applyBorder="1"/>
    <xf numFmtId="2" fontId="21" fillId="2" borderId="11" xfId="0" applyNumberFormat="1" applyFont="1" applyFill="1" applyBorder="1" applyProtection="1">
      <protection locked="0"/>
    </xf>
    <xf numFmtId="1" fontId="21" fillId="2" borderId="1" xfId="0" applyNumberFormat="1" applyFont="1" applyFill="1" applyBorder="1" applyAlignment="1" applyProtection="1">
      <alignment horizontal="right"/>
      <protection locked="0"/>
    </xf>
    <xf numFmtId="1" fontId="21" fillId="2" borderId="3" xfId="0" applyNumberFormat="1" applyFont="1" applyFill="1" applyBorder="1" applyAlignment="1" applyProtection="1">
      <alignment horizontal="right"/>
      <protection locked="0"/>
    </xf>
    <xf numFmtId="3" fontId="21" fillId="0" borderId="5" xfId="0" applyNumberFormat="1" applyFont="1" applyFill="1" applyBorder="1"/>
    <xf numFmtId="3" fontId="21" fillId="2" borderId="11" xfId="0" applyNumberFormat="1" applyFont="1" applyFill="1" applyBorder="1" applyAlignment="1">
      <alignment horizontal="right"/>
    </xf>
    <xf numFmtId="3" fontId="21" fillId="2" borderId="3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/>
    <xf numFmtId="2" fontId="21" fillId="0" borderId="4" xfId="0" applyNumberFormat="1" applyFont="1" applyBorder="1"/>
    <xf numFmtId="2" fontId="21" fillId="0" borderId="5" xfId="0" applyNumberFormat="1" applyFont="1" applyBorder="1"/>
    <xf numFmtId="0" fontId="16" fillId="0" borderId="0" xfId="0" applyFont="1"/>
    <xf numFmtId="0" fontId="31" fillId="0" borderId="12" xfId="0" applyFont="1" applyFill="1" applyBorder="1" applyAlignment="1">
      <alignment horizontal="center" vertical="center" wrapText="1"/>
    </xf>
    <xf numFmtId="17" fontId="5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9" fillId="2" borderId="4" xfId="0" applyNumberFormat="1" applyFont="1" applyFill="1" applyBorder="1" applyProtection="1">
      <protection locked="0"/>
    </xf>
    <xf numFmtId="4" fontId="89" fillId="2" borderId="5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0" xfId="64" applyNumberFormat="1" applyFont="1" applyFill="1" applyBorder="1" applyAlignment="1" applyProtection="1">
      <alignment horizontal="right"/>
      <protection locked="0"/>
    </xf>
    <xf numFmtId="2" fontId="16" fillId="7" borderId="11" xfId="64" applyNumberFormat="1" applyFont="1" applyFill="1" applyBorder="1" applyAlignment="1" applyProtection="1">
      <alignment horizontal="right"/>
      <protection locked="0"/>
    </xf>
    <xf numFmtId="175" fontId="51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8" fontId="51" fillId="29" borderId="10" xfId="0" applyNumberFormat="1" applyFont="1" applyFill="1" applyBorder="1" applyProtection="1">
      <protection locked="0"/>
    </xf>
    <xf numFmtId="169" fontId="52" fillId="0" borderId="8" xfId="0" applyNumberFormat="1" applyFont="1" applyFill="1" applyBorder="1" applyProtection="1"/>
    <xf numFmtId="0" fontId="31" fillId="0" borderId="12" xfId="0" applyFont="1" applyFill="1" applyBorder="1" applyAlignment="1">
      <alignment horizontal="center" vertical="center" wrapText="1"/>
    </xf>
    <xf numFmtId="3" fontId="50" fillId="7" borderId="10" xfId="0" applyNumberFormat="1" applyFont="1" applyFill="1" applyBorder="1" applyAlignment="1" applyProtection="1">
      <alignment horizontal="right"/>
      <protection locked="0"/>
    </xf>
    <xf numFmtId="3" fontId="50" fillId="7" borderId="1" xfId="0" applyNumberFormat="1" applyFont="1" applyFill="1" applyBorder="1" applyAlignment="1" applyProtection="1">
      <alignment horizontal="right"/>
      <protection locked="0"/>
    </xf>
    <xf numFmtId="3" fontId="50" fillId="7" borderId="0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4" xfId="0" applyNumberFormat="1" applyFont="1" applyFill="1" applyBorder="1" applyAlignment="1" applyProtection="1">
      <alignment horizontal="right"/>
    </xf>
    <xf numFmtId="2" fontId="16" fillId="7" borderId="5" xfId="0" applyNumberFormat="1" applyFont="1" applyFill="1" applyBorder="1" applyAlignment="1" applyProtection="1">
      <alignment horizontal="right"/>
    </xf>
    <xf numFmtId="2" fontId="90" fillId="0" borderId="0" xfId="0" applyNumberFormat="1" applyFont="1" applyBorder="1" applyProtection="1">
      <protection locked="0"/>
    </xf>
    <xf numFmtId="2" fontId="16" fillId="0" borderId="10" xfId="0" applyNumberFormat="1" applyFont="1" applyFill="1" applyBorder="1" applyAlignment="1" applyProtection="1">
      <alignment horizontal="right"/>
    </xf>
    <xf numFmtId="168" fontId="51" fillId="29" borderId="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29" borderId="0" xfId="0" applyNumberFormat="1" applyFont="1" applyFill="1" applyBorder="1" applyAlignment="1" applyProtection="1">
      <alignment horizontal="right" vertical="center" wrapText="1"/>
    </xf>
    <xf numFmtId="167" fontId="51" fillId="29" borderId="31" xfId="0" applyNumberFormat="1" applyFont="1" applyFill="1" applyBorder="1" applyAlignment="1" applyProtection="1">
      <alignment horizontal="right" vertical="center" wrapText="1"/>
    </xf>
    <xf numFmtId="4" fontId="16" fillId="7" borderId="3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</xf>
    <xf numFmtId="173" fontId="16" fillId="7" borderId="5" xfId="0" applyNumberFormat="1" applyFont="1" applyFill="1" applyBorder="1" applyAlignment="1">
      <alignment horizontal="right" vertical="center" wrapText="1"/>
    </xf>
    <xf numFmtId="167" fontId="51" fillId="0" borderId="7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 applyAlignment="1" applyProtection="1">
      <alignment horizontal="right"/>
      <protection locked="0"/>
    </xf>
    <xf numFmtId="167" fontId="51" fillId="0" borderId="31" xfId="0" applyNumberFormat="1" applyFont="1" applyFill="1" applyBorder="1"/>
    <xf numFmtId="3" fontId="16" fillId="7" borderId="31" xfId="0" applyNumberFormat="1" applyFont="1" applyFill="1" applyBorder="1" applyAlignment="1" applyProtection="1">
      <alignment horizontal="right"/>
      <protection locked="0"/>
    </xf>
    <xf numFmtId="173" fontId="16" fillId="7" borderId="31" xfId="0" applyNumberFormat="1" applyFont="1" applyFill="1" applyBorder="1" applyAlignment="1" applyProtection="1">
      <alignment horizontal="right"/>
      <protection locked="0"/>
    </xf>
    <xf numFmtId="10" fontId="16" fillId="7" borderId="31" xfId="0" applyNumberFormat="1" applyFont="1" applyFill="1" applyBorder="1" applyProtection="1">
      <protection locked="0"/>
    </xf>
    <xf numFmtId="175" fontId="51" fillId="7" borderId="31" xfId="1" applyNumberFormat="1" applyFont="1" applyFill="1" applyBorder="1" applyAlignment="1">
      <alignment horizontal="right"/>
    </xf>
    <xf numFmtId="3" fontId="16" fillId="7" borderId="1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31" xfId="0" applyNumberFormat="1" applyFont="1" applyFill="1" applyBorder="1" applyAlignment="1">
      <alignment horizontal="right" vertical="center" wrapText="1"/>
    </xf>
    <xf numFmtId="167" fontId="53" fillId="0" borderId="31" xfId="0" applyNumberFormat="1" applyFont="1" applyFill="1" applyBorder="1"/>
    <xf numFmtId="2" fontId="21" fillId="7" borderId="31" xfId="64" applyNumberFormat="1" applyFont="1" applyFill="1" applyBorder="1" applyAlignment="1" applyProtection="1">
      <alignment horizontal="right"/>
      <protection locked="0"/>
    </xf>
    <xf numFmtId="10" fontId="16" fillId="7" borderId="31" xfId="1" applyNumberFormat="1" applyFont="1" applyFill="1" applyBorder="1" applyAlignment="1" applyProtection="1">
      <alignment horizontal="right"/>
      <protection locked="0"/>
    </xf>
    <xf numFmtId="2" fontId="21" fillId="7" borderId="31" xfId="1" applyNumberFormat="1" applyFont="1" applyFill="1" applyBorder="1" applyAlignment="1" applyProtection="1">
      <alignment horizontal="right"/>
      <protection locked="0"/>
    </xf>
    <xf numFmtId="10" fontId="51" fillId="29" borderId="31" xfId="0" applyNumberFormat="1" applyFont="1" applyFill="1" applyBorder="1" applyAlignment="1" applyProtection="1">
      <alignment horizontal="right"/>
      <protection locked="0"/>
    </xf>
    <xf numFmtId="169" fontId="51" fillId="0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31" xfId="0" applyNumberFormat="1" applyFont="1" applyFill="1" applyBorder="1" applyAlignment="1">
      <alignment horizontal="right" vertical="center" wrapText="1"/>
    </xf>
    <xf numFmtId="3" fontId="88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2" borderId="31" xfId="0" applyNumberFormat="1" applyFont="1" applyFill="1" applyBorder="1" applyProtection="1">
      <protection locked="0"/>
    </xf>
    <xf numFmtId="168" fontId="51" fillId="29" borderId="31" xfId="0" applyNumberFormat="1" applyFont="1" applyFill="1" applyBorder="1" applyProtection="1">
      <protection locked="0"/>
    </xf>
    <xf numFmtId="167" fontId="50" fillId="0" borderId="0" xfId="0" applyNumberFormat="1" applyFont="1" applyFill="1"/>
    <xf numFmtId="0" fontId="50" fillId="0" borderId="0" xfId="0" applyFont="1" applyFill="1"/>
    <xf numFmtId="2" fontId="16" fillId="7" borderId="31" xfId="0" applyNumberFormat="1" applyFont="1" applyFill="1" applyBorder="1" applyAlignment="1" applyProtection="1">
      <alignment horizontal="right"/>
    </xf>
    <xf numFmtId="3" fontId="16" fillId="7" borderId="0" xfId="0" applyNumberFormat="1" applyFont="1" applyFill="1" applyBorder="1" applyAlignment="1" applyProtection="1">
      <alignment horizontal="right" vertical="center" wrapText="1"/>
    </xf>
    <xf numFmtId="4" fontId="16" fillId="7" borderId="0" xfId="0" applyNumberFormat="1" applyFont="1" applyFill="1" applyBorder="1" applyAlignment="1" applyProtection="1">
      <alignment horizontal="right"/>
      <protection locked="0"/>
    </xf>
    <xf numFmtId="173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0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7" borderId="5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1" applyNumberFormat="1" applyFont="1" applyFill="1" applyBorder="1" applyAlignment="1" applyProtection="1">
      <alignment horizontal="right"/>
      <protection locked="0"/>
    </xf>
    <xf numFmtId="2" fontId="16" fillId="3" borderId="32" xfId="0" applyNumberFormat="1" applyFont="1" applyFill="1" applyBorder="1" applyAlignment="1" applyProtection="1">
      <alignment horizontal="right"/>
    </xf>
    <xf numFmtId="2" fontId="16" fillId="7" borderId="32" xfId="0" applyNumberFormat="1" applyFont="1" applyFill="1" applyBorder="1" applyAlignment="1" applyProtection="1">
      <alignment horizontal="right"/>
    </xf>
    <xf numFmtId="2" fontId="16" fillId="3" borderId="31" xfId="0" applyNumberFormat="1" applyFont="1" applyFill="1" applyBorder="1" applyAlignment="1" applyProtection="1">
      <alignment horizontal="right"/>
    </xf>
    <xf numFmtId="175" fontId="16" fillId="7" borderId="31" xfId="1" applyNumberFormat="1" applyFont="1" applyFill="1" applyBorder="1" applyAlignment="1">
      <alignment horizontal="right"/>
    </xf>
    <xf numFmtId="4" fontId="16" fillId="7" borderId="10" xfId="0" applyNumberFormat="1" applyFont="1" applyFill="1" applyBorder="1" applyAlignment="1" applyProtection="1">
      <alignment horizontal="right"/>
      <protection locked="0"/>
    </xf>
    <xf numFmtId="173" fontId="50" fillId="2" borderId="4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 vertical="center" wrapText="1"/>
    </xf>
    <xf numFmtId="173" fontId="50" fillId="2" borderId="31" xfId="0" applyNumberFormat="1" applyFont="1" applyFill="1" applyBorder="1" applyAlignment="1" applyProtection="1">
      <alignment horizontal="right"/>
      <protection locked="0"/>
    </xf>
    <xf numFmtId="173" fontId="16" fillId="2" borderId="31" xfId="0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 applyProtection="1">
      <alignment horizontal="left"/>
    </xf>
    <xf numFmtId="0" fontId="20" fillId="0" borderId="31" xfId="0" applyFont="1" applyFill="1" applyBorder="1" applyAlignment="1" applyProtection="1">
      <alignment horizontal="left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1" xfId="0" applyNumberFormat="1" applyFont="1" applyFill="1" applyBorder="1" applyAlignment="1">
      <alignment horizontal="right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</xf>
    <xf numFmtId="167" fontId="51" fillId="29" borderId="10" xfId="0" applyNumberFormat="1" applyFont="1" applyFill="1" applyBorder="1" applyAlignment="1" applyProtection="1">
      <alignment horizontal="right" vertical="center" wrapText="1"/>
    </xf>
    <xf numFmtId="173" fontId="16" fillId="7" borderId="10" xfId="0" applyNumberFormat="1" applyFont="1" applyFill="1" applyBorder="1" applyAlignment="1" applyProtection="1">
      <alignment horizontal="right"/>
      <protection locked="0"/>
    </xf>
    <xf numFmtId="10" fontId="16" fillId="7" borderId="10" xfId="1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Protection="1">
      <protection locked="0"/>
    </xf>
    <xf numFmtId="2" fontId="16" fillId="7" borderId="10" xfId="0" applyNumberFormat="1" applyFont="1" applyFill="1" applyBorder="1" applyAlignment="1" applyProtection="1">
      <alignment horizontal="right"/>
    </xf>
    <xf numFmtId="2" fontId="16" fillId="7" borderId="11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6" fillId="46" borderId="0" xfId="0" applyNumberFormat="1" applyFont="1" applyFill="1" applyBorder="1" applyProtection="1">
      <protection locked="0"/>
    </xf>
    <xf numFmtId="175" fontId="16" fillId="46" borderId="0" xfId="1" applyNumberFormat="1" applyFont="1" applyFill="1" applyBorder="1" applyAlignment="1">
      <alignment horizontal="right"/>
    </xf>
    <xf numFmtId="4" fontId="16" fillId="7" borderId="0" xfId="0" applyNumberFormat="1" applyFont="1" applyFill="1" applyBorder="1" applyAlignment="1" applyProtection="1">
      <alignment horizontal="right" vertical="center" wrapText="1"/>
    </xf>
    <xf numFmtId="2" fontId="16" fillId="7" borderId="0" xfId="0" applyNumberFormat="1" applyFont="1" applyFill="1" applyBorder="1" applyProtection="1">
      <protection locked="0"/>
    </xf>
    <xf numFmtId="2" fontId="16" fillId="7" borderId="14" xfId="0" applyNumberFormat="1" applyFont="1" applyFill="1" applyBorder="1" applyProtection="1">
      <protection locked="0"/>
    </xf>
    <xf numFmtId="167" fontId="16" fillId="0" borderId="0" xfId="0" applyNumberFormat="1" applyFont="1" applyFill="1" applyBorder="1"/>
    <xf numFmtId="2" fontId="16" fillId="2" borderId="31" xfId="1" applyNumberFormat="1" applyFont="1" applyFill="1" applyBorder="1" applyAlignment="1">
      <alignment horizontal="right" vertical="center" wrapText="1"/>
    </xf>
    <xf numFmtId="10" fontId="51" fillId="0" borderId="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>
      <alignment horizontal="center"/>
    </xf>
    <xf numFmtId="173" fontId="16" fillId="7" borderId="4" xfId="0" applyNumberFormat="1" applyFont="1" applyFill="1" applyBorder="1" applyAlignment="1" applyProtection="1">
      <alignment horizontal="right"/>
      <protection locked="0"/>
    </xf>
    <xf numFmtId="167" fontId="51" fillId="29" borderId="4" xfId="0" applyNumberFormat="1" applyFont="1" applyFill="1" applyBorder="1" applyAlignment="1" applyProtection="1">
      <alignment horizontal="right" vertical="center" wrapText="1"/>
    </xf>
    <xf numFmtId="4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Protection="1">
      <protection locked="0"/>
    </xf>
    <xf numFmtId="2" fontId="16" fillId="2" borderId="4" xfId="0" applyNumberFormat="1" applyFont="1" applyFill="1" applyBorder="1" applyAlignment="1" applyProtection="1">
      <alignment horizontal="right"/>
      <protection locked="0"/>
    </xf>
    <xf numFmtId="2" fontId="16" fillId="2" borderId="4" xfId="1" applyNumberFormat="1" applyFont="1" applyFill="1" applyBorder="1" applyAlignment="1" applyProtection="1">
      <alignment horizontal="right"/>
      <protection locked="0"/>
    </xf>
    <xf numFmtId="2" fontId="16" fillId="7" borderId="4" xfId="64" applyNumberFormat="1" applyFont="1" applyFill="1" applyBorder="1" applyAlignment="1" applyProtection="1">
      <alignment horizontal="right"/>
      <protection locked="0"/>
    </xf>
    <xf numFmtId="2" fontId="16" fillId="7" borderId="5" xfId="64" applyNumberFormat="1" applyFont="1" applyFill="1" applyBorder="1" applyAlignment="1" applyProtection="1">
      <alignment horizontal="right"/>
      <protection locked="0"/>
    </xf>
    <xf numFmtId="2" fontId="16" fillId="7" borderId="4" xfId="1" applyNumberFormat="1" applyFont="1" applyFill="1" applyBorder="1" applyAlignment="1">
      <alignment horizontal="right" vertical="center" wrapText="1"/>
    </xf>
    <xf numFmtId="2" fontId="16" fillId="0" borderId="4" xfId="1" applyNumberFormat="1" applyFont="1" applyFill="1" applyBorder="1" applyAlignment="1">
      <alignment horizontal="right" vertical="center" wrapText="1"/>
    </xf>
    <xf numFmtId="10" fontId="16" fillId="7" borderId="0" xfId="0" applyNumberFormat="1" applyFont="1" applyFill="1" applyBorder="1" applyAlignment="1" applyProtection="1">
      <alignment horizontal="right"/>
      <protection locked="0"/>
    </xf>
    <xf numFmtId="10" fontId="16" fillId="7" borderId="4" xfId="1" applyNumberFormat="1" applyFont="1" applyFill="1" applyBorder="1" applyAlignment="1" applyProtection="1">
      <alignment horizontal="right"/>
      <protection locked="0"/>
    </xf>
    <xf numFmtId="10" fontId="16" fillId="7" borderId="0" xfId="1" applyNumberFormat="1" applyFont="1" applyFill="1" applyBorder="1" applyAlignment="1" applyProtection="1">
      <alignment horizontal="right"/>
      <protection locked="0"/>
    </xf>
    <xf numFmtId="0" fontId="21" fillId="0" borderId="31" xfId="0" applyFont="1" applyFill="1" applyBorder="1"/>
    <xf numFmtId="2" fontId="21" fillId="7" borderId="31" xfId="0" applyNumberFormat="1" applyFont="1" applyFill="1" applyBorder="1" applyAlignment="1" applyProtection="1">
      <alignment horizontal="right"/>
      <protection locked="0"/>
    </xf>
    <xf numFmtId="2" fontId="41" fillId="2" borderId="11" xfId="1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16" fillId="2" borderId="11" xfId="0" applyNumberFormat="1" applyFont="1" applyFill="1" applyBorder="1" applyAlignment="1" applyProtection="1">
      <alignment horizontal="right"/>
      <protection locked="0"/>
    </xf>
    <xf numFmtId="2" fontId="50" fillId="2" borderId="32" xfId="0" applyNumberFormat="1" applyFont="1" applyFill="1" applyBorder="1" applyAlignment="1" applyProtection="1">
      <alignment horizontal="right"/>
      <protection locked="0"/>
    </xf>
    <xf numFmtId="2" fontId="21" fillId="2" borderId="32" xfId="0" applyNumberFormat="1" applyFont="1" applyFill="1" applyBorder="1" applyAlignment="1" applyProtection="1">
      <alignment horizontal="right"/>
      <protection locked="0"/>
    </xf>
    <xf numFmtId="2" fontId="21" fillId="7" borderId="5" xfId="0" applyNumberFormat="1" applyFont="1" applyFill="1" applyBorder="1" applyAlignment="1" applyProtection="1">
      <alignment horizontal="right"/>
      <protection locked="0"/>
    </xf>
    <xf numFmtId="2" fontId="21" fillId="7" borderId="11" xfId="0" applyNumberFormat="1" applyFont="1" applyFill="1" applyBorder="1" applyAlignment="1" applyProtection="1">
      <alignment horizontal="right"/>
      <protection locked="0"/>
    </xf>
    <xf numFmtId="4" fontId="16" fillId="7" borderId="5" xfId="0" applyNumberFormat="1" applyFont="1" applyFill="1" applyBorder="1" applyAlignment="1" applyProtection="1">
      <alignment horizontal="right"/>
      <protection locked="0"/>
    </xf>
    <xf numFmtId="4" fontId="16" fillId="7" borderId="11" xfId="0" applyNumberFormat="1" applyFont="1" applyFill="1" applyBorder="1" applyAlignment="1" applyProtection="1">
      <alignment horizontal="right"/>
      <protection locked="0"/>
    </xf>
    <xf numFmtId="4" fontId="16" fillId="7" borderId="32" xfId="0" applyNumberFormat="1" applyFont="1" applyFill="1" applyBorder="1" applyAlignment="1" applyProtection="1">
      <alignment horizontal="right" vertical="center" wrapText="1"/>
    </xf>
    <xf numFmtId="2" fontId="16" fillId="7" borderId="5" xfId="1" applyNumberFormat="1" applyFont="1" applyFill="1" applyBorder="1" applyAlignment="1">
      <alignment horizontal="right" vertical="center" wrapText="1"/>
    </xf>
    <xf numFmtId="167" fontId="41" fillId="2" borderId="11" xfId="0" applyNumberFormat="1" applyFont="1" applyFill="1" applyBorder="1" applyProtection="1">
      <protection locked="0"/>
    </xf>
    <xf numFmtId="167" fontId="22" fillId="2" borderId="3" xfId="0" applyNumberFormat="1" applyFont="1" applyFill="1" applyBorder="1" applyProtection="1">
      <protection locked="0"/>
    </xf>
    <xf numFmtId="167" fontId="41" fillId="2" borderId="3" xfId="0" applyNumberFormat="1" applyFont="1" applyFill="1" applyBorder="1" applyProtection="1">
      <protection locked="0"/>
    </xf>
    <xf numFmtId="167" fontId="50" fillId="2" borderId="11" xfId="0" applyNumberFormat="1" applyFont="1" applyFill="1" applyBorder="1" applyProtection="1">
      <protection locked="0"/>
    </xf>
    <xf numFmtId="167" fontId="16" fillId="2" borderId="11" xfId="0" applyNumberFormat="1" applyFont="1" applyFill="1" applyBorder="1" applyProtection="1">
      <protection locked="0"/>
    </xf>
    <xf numFmtId="167" fontId="50" fillId="2" borderId="3" xfId="0" applyNumberFormat="1" applyFont="1" applyFill="1" applyBorder="1" applyProtection="1">
      <protection locked="0"/>
    </xf>
    <xf numFmtId="167" fontId="50" fillId="2" borderId="32" xfId="0" applyNumberFormat="1" applyFont="1" applyFill="1" applyBorder="1" applyProtection="1">
      <protection locked="0"/>
    </xf>
    <xf numFmtId="173" fontId="16" fillId="2" borderId="11" xfId="0" applyNumberFormat="1" applyFont="1" applyFill="1" applyBorder="1" applyAlignment="1" applyProtection="1">
      <alignment horizontal="right"/>
      <protection locked="0"/>
    </xf>
    <xf numFmtId="173" fontId="16" fillId="2" borderId="32" xfId="0" applyNumberFormat="1" applyFont="1" applyFill="1" applyBorder="1" applyAlignment="1" applyProtection="1">
      <alignment horizontal="right"/>
      <protection locked="0"/>
    </xf>
    <xf numFmtId="173" fontId="16" fillId="2" borderId="5" xfId="0" applyNumberFormat="1" applyFont="1" applyFill="1" applyBorder="1" applyAlignment="1" applyProtection="1">
      <alignment horizontal="right"/>
      <protection locked="0"/>
    </xf>
    <xf numFmtId="173" fontId="16" fillId="7" borderId="5" xfId="0" applyNumberFormat="1" applyFont="1" applyFill="1" applyBorder="1" applyAlignment="1" applyProtection="1">
      <alignment horizontal="right"/>
      <protection locked="0"/>
    </xf>
    <xf numFmtId="173" fontId="16" fillId="7" borderId="11" xfId="0" applyNumberFormat="1" applyFont="1" applyFill="1" applyBorder="1" applyAlignment="1" applyProtection="1">
      <alignment horizontal="right"/>
      <protection locked="0"/>
    </xf>
    <xf numFmtId="173" fontId="16" fillId="7" borderId="32" xfId="0" applyNumberFormat="1" applyFont="1" applyFill="1" applyBorder="1" applyAlignment="1" applyProtection="1">
      <alignment horizontal="right"/>
      <protection locked="0"/>
    </xf>
    <xf numFmtId="0" fontId="21" fillId="0" borderId="5" xfId="0" applyFont="1" applyFill="1" applyBorder="1" applyAlignment="1">
      <alignment horizontal="left" indent="4"/>
    </xf>
    <xf numFmtId="2" fontId="41" fillId="2" borderId="11" xfId="1" applyNumberFormat="1" applyFont="1" applyFill="1" applyBorder="1" applyAlignment="1">
      <alignment horizontal="right"/>
    </xf>
    <xf numFmtId="2" fontId="22" fillId="2" borderId="11" xfId="1" applyNumberFormat="1" applyFont="1" applyFill="1" applyBorder="1" applyAlignment="1">
      <alignment horizontal="right"/>
    </xf>
    <xf numFmtId="2" fontId="22" fillId="2" borderId="3" xfId="1" applyNumberFormat="1" applyFont="1" applyFill="1" applyBorder="1" applyAlignment="1">
      <alignment horizontal="right"/>
    </xf>
    <xf numFmtId="2" fontId="41" fillId="2" borderId="3" xfId="1" applyNumberFormat="1" applyFont="1" applyFill="1" applyBorder="1" applyAlignment="1">
      <alignment horizontal="right"/>
    </xf>
    <xf numFmtId="2" fontId="50" fillId="2" borderId="11" xfId="1" applyNumberFormat="1" applyFont="1" applyFill="1" applyBorder="1" applyAlignment="1">
      <alignment horizontal="right"/>
    </xf>
    <xf numFmtId="2" fontId="66" fillId="2" borderId="11" xfId="1" applyNumberFormat="1" applyFont="1" applyFill="1" applyBorder="1" applyAlignment="1">
      <alignment horizontal="right"/>
    </xf>
    <xf numFmtId="2" fontId="16" fillId="2" borderId="11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0" fillId="2" borderId="32" xfId="1" applyNumberFormat="1" applyFont="1" applyFill="1" applyBorder="1" applyAlignment="1">
      <alignment horizontal="right"/>
    </xf>
    <xf numFmtId="2" fontId="16" fillId="7" borderId="11" xfId="1" applyNumberFormat="1" applyFont="1" applyFill="1" applyBorder="1" applyAlignment="1">
      <alignment horizontal="right"/>
    </xf>
    <xf numFmtId="2" fontId="16" fillId="7" borderId="32" xfId="1" applyNumberFormat="1" applyFont="1" applyFill="1" applyBorder="1" applyAlignment="1">
      <alignment horizontal="right"/>
    </xf>
    <xf numFmtId="2" fontId="16" fillId="7" borderId="5" xfId="1" applyNumberFormat="1" applyFont="1" applyFill="1" applyBorder="1" applyAlignment="1">
      <alignment horizontal="right"/>
    </xf>
    <xf numFmtId="0" fontId="21" fillId="29" borderId="31" xfId="0" applyFont="1" applyFill="1" applyBorder="1"/>
    <xf numFmtId="168" fontId="16" fillId="29" borderId="31" xfId="0" applyNumberFormat="1" applyFont="1" applyFill="1" applyBorder="1" applyProtection="1">
      <protection locked="0"/>
    </xf>
    <xf numFmtId="168" fontId="51" fillId="0" borderId="0" xfId="0" applyNumberFormat="1" applyFont="1" applyFill="1" applyBorder="1" applyProtection="1">
      <protection locked="0"/>
    </xf>
    <xf numFmtId="168" fontId="41" fillId="2" borderId="11" xfId="0" applyNumberFormat="1" applyFont="1" applyFill="1" applyBorder="1" applyProtection="1">
      <protection locked="0"/>
    </xf>
    <xf numFmtId="168" fontId="22" fillId="2" borderId="3" xfId="0" applyNumberFormat="1" applyFont="1" applyFill="1" applyBorder="1" applyProtection="1">
      <protection locked="0"/>
    </xf>
    <xf numFmtId="168" fontId="41" fillId="2" borderId="3" xfId="0" applyNumberFormat="1" applyFont="1" applyFill="1" applyBorder="1" applyProtection="1">
      <protection locked="0"/>
    </xf>
    <xf numFmtId="2" fontId="41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0" fillId="2" borderId="11" xfId="0" applyNumberFormat="1" applyFont="1" applyFill="1" applyBorder="1" applyProtection="1">
      <protection locked="0"/>
    </xf>
    <xf numFmtId="2" fontId="16" fillId="2" borderId="11" xfId="0" applyNumberFormat="1" applyFont="1" applyFill="1" applyBorder="1" applyProtection="1">
      <protection locked="0"/>
    </xf>
    <xf numFmtId="2" fontId="50" fillId="2" borderId="32" xfId="0" applyNumberFormat="1" applyFont="1" applyFill="1" applyBorder="1" applyProtection="1">
      <protection locked="0"/>
    </xf>
    <xf numFmtId="2" fontId="16" fillId="2" borderId="3" xfId="0" applyNumberFormat="1" applyFont="1" applyFill="1" applyBorder="1" applyProtection="1">
      <protection locked="0"/>
    </xf>
    <xf numFmtId="2" fontId="16" fillId="2" borderId="32" xfId="0" applyNumberFormat="1" applyFont="1" applyFill="1" applyBorder="1" applyProtection="1">
      <protection locked="0"/>
    </xf>
    <xf numFmtId="2" fontId="16" fillId="2" borderId="5" xfId="0" applyNumberFormat="1" applyFont="1" applyFill="1" applyBorder="1" applyProtection="1">
      <protection locked="0"/>
    </xf>
    <xf numFmtId="2" fontId="16" fillId="7" borderId="11" xfId="0" applyNumberFormat="1" applyFont="1" applyFill="1" applyBorder="1" applyProtection="1">
      <protection locked="0"/>
    </xf>
    <xf numFmtId="2" fontId="16" fillId="7" borderId="5" xfId="0" applyNumberFormat="1" applyFont="1" applyFill="1" applyBorder="1" applyProtection="1">
      <protection locked="0"/>
    </xf>
    <xf numFmtId="0" fontId="45" fillId="0" borderId="10" xfId="0" applyFont="1" applyBorder="1"/>
    <xf numFmtId="0" fontId="43" fillId="0" borderId="1" xfId="0" applyFont="1" applyBorder="1"/>
    <xf numFmtId="2" fontId="43" fillId="0" borderId="10" xfId="0" applyNumberFormat="1" applyFont="1" applyFill="1" applyBorder="1" applyAlignment="1" applyProtection="1">
      <alignment horizontal="right"/>
    </xf>
    <xf numFmtId="2" fontId="43" fillId="0" borderId="1" xfId="0" applyNumberFormat="1" applyFont="1" applyFill="1" applyBorder="1" applyAlignment="1" applyProtection="1">
      <alignment horizontal="right"/>
    </xf>
    <xf numFmtId="2" fontId="51" fillId="0" borderId="10" xfId="0" applyNumberFormat="1" applyFont="1" applyFill="1" applyBorder="1" applyAlignment="1" applyProtection="1">
      <alignment horizontal="right"/>
    </xf>
    <xf numFmtId="2" fontId="51" fillId="0" borderId="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16" fillId="0" borderId="0" xfId="0" applyNumberFormat="1" applyFont="1" applyFill="1" applyBorder="1" applyAlignment="1" applyProtection="1">
      <alignment horizontal="right"/>
    </xf>
    <xf numFmtId="2" fontId="16" fillId="0" borderId="31" xfId="0" applyNumberFormat="1" applyFont="1" applyFill="1" applyBorder="1" applyAlignment="1" applyProtection="1">
      <alignment horizontal="right"/>
    </xf>
    <xf numFmtId="0" fontId="25" fillId="0" borderId="11" xfId="0" applyFont="1" applyFill="1" applyBorder="1"/>
    <xf numFmtId="0" fontId="25" fillId="0" borderId="5" xfId="0" applyFont="1" applyFill="1" applyBorder="1"/>
    <xf numFmtId="3" fontId="50" fillId="2" borderId="32" xfId="0" applyNumberFormat="1" applyFont="1" applyFill="1" applyBorder="1" applyAlignment="1" applyProtection="1">
      <alignment horizontal="right"/>
      <protection locked="0"/>
    </xf>
    <xf numFmtId="3" fontId="16" fillId="2" borderId="32" xfId="0" applyNumberFormat="1" applyFont="1" applyFill="1" applyBorder="1" applyAlignment="1" applyProtection="1">
      <alignment horizontal="right"/>
      <protection locked="0"/>
    </xf>
    <xf numFmtId="4" fontId="16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6" fillId="7" borderId="5" xfId="0" applyNumberFormat="1" applyFont="1" applyFill="1" applyBorder="1" applyAlignment="1" applyProtection="1">
      <alignment horizontal="right" vertical="center" wrapText="1"/>
    </xf>
    <xf numFmtId="167" fontId="16" fillId="0" borderId="31" xfId="0" applyNumberFormat="1" applyFont="1" applyFill="1" applyBorder="1"/>
    <xf numFmtId="10" fontId="16" fillId="7" borderId="31" xfId="0" applyNumberFormat="1" applyFont="1" applyFill="1" applyBorder="1" applyAlignment="1" applyProtection="1">
      <alignment horizontal="right"/>
      <protection locked="0"/>
    </xf>
    <xf numFmtId="10" fontId="51" fillId="0" borderId="31" xfId="0" applyNumberFormat="1" applyFont="1" applyFill="1" applyBorder="1" applyAlignment="1" applyProtection="1">
      <alignment horizontal="right"/>
      <protection locked="0"/>
    </xf>
    <xf numFmtId="10" fontId="16" fillId="46" borderId="31" xfId="0" applyNumberFormat="1" applyFont="1" applyFill="1" applyBorder="1" applyProtection="1">
      <protection locked="0"/>
    </xf>
    <xf numFmtId="175" fontId="16" fillId="47" borderId="31" xfId="1" applyNumberFormat="1" applyFont="1" applyFill="1" applyBorder="1" applyAlignment="1">
      <alignment horizontal="right"/>
    </xf>
    <xf numFmtId="168" fontId="51" fillId="0" borderId="3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10" xfId="0" applyNumberFormat="1" applyFont="1" applyFill="1" applyBorder="1" applyAlignment="1">
      <alignment horizontal="right" vertical="center" wrapText="1"/>
    </xf>
    <xf numFmtId="4" fontId="16" fillId="7" borderId="10" xfId="0" applyNumberFormat="1" applyFont="1" applyFill="1" applyBorder="1" applyAlignment="1" applyProtection="1">
      <alignment horizontal="right" vertical="center" wrapText="1"/>
    </xf>
    <xf numFmtId="4" fontId="16" fillId="7" borderId="11" xfId="0" applyNumberFormat="1" applyFont="1" applyFill="1" applyBorder="1" applyAlignment="1" applyProtection="1">
      <alignment horizontal="right" vertical="center" wrapText="1"/>
    </xf>
    <xf numFmtId="10" fontId="16" fillId="7" borderId="10" xfId="0" applyNumberFormat="1" applyFont="1" applyFill="1" applyBorder="1" applyAlignment="1" applyProtection="1">
      <alignment horizontal="right"/>
      <protection locked="0"/>
    </xf>
    <xf numFmtId="4" fontId="21" fillId="7" borderId="10" xfId="1" applyNumberFormat="1" applyFont="1" applyFill="1" applyBorder="1" applyAlignment="1" applyProtection="1">
      <alignment horizontal="right"/>
      <protection locked="0"/>
    </xf>
    <xf numFmtId="10" fontId="51" fillId="0" borderId="10" xfId="0" applyNumberFormat="1" applyFont="1" applyFill="1" applyBorder="1" applyAlignment="1" applyProtection="1">
      <alignment horizontal="right"/>
      <protection locked="0"/>
    </xf>
    <xf numFmtId="10" fontId="51" fillId="46" borderId="10" xfId="0" applyNumberFormat="1" applyFont="1" applyFill="1" applyBorder="1" applyProtection="1">
      <protection locked="0"/>
    </xf>
    <xf numFmtId="175" fontId="16" fillId="46" borderId="10" xfId="1" applyNumberFormat="1" applyFont="1" applyFill="1" applyBorder="1" applyAlignment="1">
      <alignment horizontal="right"/>
    </xf>
    <xf numFmtId="2" fontId="88" fillId="2" borderId="4" xfId="1" applyNumberFormat="1" applyFont="1" applyFill="1" applyBorder="1" applyAlignment="1">
      <alignment horizontal="right" vertical="center" wrapText="1"/>
    </xf>
    <xf numFmtId="1" fontId="16" fillId="7" borderId="11" xfId="0" applyNumberFormat="1" applyFont="1" applyFill="1" applyBorder="1" applyProtection="1">
      <protection locked="0"/>
    </xf>
    <xf numFmtId="1" fontId="16" fillId="7" borderId="5" xfId="0" applyNumberFormat="1" applyFont="1" applyFill="1" applyBorder="1" applyProtection="1">
      <protection locked="0"/>
    </xf>
    <xf numFmtId="1" fontId="16" fillId="7" borderId="32" xfId="0" applyNumberFormat="1" applyFont="1" applyFill="1" applyBorder="1" applyProtection="1">
      <protection locked="0"/>
    </xf>
    <xf numFmtId="3" fontId="21" fillId="2" borderId="1" xfId="0" applyNumberFormat="1" applyFont="1" applyFill="1" applyBorder="1" applyAlignment="1" applyProtection="1">
      <alignment horizontal="right" vertical="center" wrapText="1"/>
    </xf>
    <xf numFmtId="3" fontId="21" fillId="2" borderId="0" xfId="0" applyNumberFormat="1" applyFont="1" applyFill="1" applyBorder="1" applyAlignment="1" applyProtection="1">
      <alignment horizontal="right" vertical="center" wrapText="1"/>
    </xf>
    <xf numFmtId="3" fontId="21" fillId="0" borderId="1" xfId="0" applyNumberFormat="1" applyFont="1" applyFill="1" applyBorder="1" applyAlignment="1" applyProtection="1">
      <alignment horizontal="right" vertical="center" wrapText="1"/>
    </xf>
    <xf numFmtId="3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1" xfId="0" applyNumberFormat="1" applyFont="1" applyFill="1" applyBorder="1" applyAlignment="1" applyProtection="1">
      <alignment horizontal="right" vertical="center" wrapText="1"/>
    </xf>
    <xf numFmtId="10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4" xfId="0" applyNumberFormat="1" applyFont="1" applyFill="1" applyBorder="1" applyAlignment="1" applyProtection="1">
      <alignment horizontal="right" vertical="center" wrapText="1"/>
    </xf>
    <xf numFmtId="2" fontId="21" fillId="2" borderId="1" xfId="0" applyNumberFormat="1" applyFont="1" applyFill="1" applyBorder="1" applyAlignment="1" applyProtection="1">
      <alignment horizontal="right" vertical="center" wrapText="1"/>
    </xf>
    <xf numFmtId="2" fontId="21" fillId="2" borderId="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 vertical="center" wrapText="1"/>
    </xf>
    <xf numFmtId="2" fontId="21" fillId="2" borderId="3" xfId="0" applyNumberFormat="1" applyFont="1" applyFill="1" applyBorder="1" applyAlignment="1" applyProtection="1">
      <alignment horizontal="right" vertical="center" wrapText="1"/>
    </xf>
    <xf numFmtId="2" fontId="21" fillId="2" borderId="5" xfId="0" applyNumberFormat="1" applyFont="1" applyFill="1" applyBorder="1" applyAlignment="1" applyProtection="1">
      <alignment horizontal="right" vertical="center" wrapText="1"/>
    </xf>
    <xf numFmtId="167" fontId="21" fillId="2" borderId="32" xfId="0" applyNumberFormat="1" applyFont="1" applyFill="1" applyBorder="1" applyProtection="1">
      <protection locked="0"/>
    </xf>
    <xf numFmtId="2" fontId="21" fillId="2" borderId="32" xfId="0" applyNumberFormat="1" applyFont="1" applyFill="1" applyBorder="1" applyProtection="1">
      <protection locked="0"/>
    </xf>
    <xf numFmtId="2" fontId="88" fillId="7" borderId="4" xfId="1" applyNumberFormat="1" applyFont="1" applyFill="1" applyBorder="1" applyAlignment="1">
      <alignment horizontal="right" vertical="center" wrapText="1"/>
    </xf>
    <xf numFmtId="2" fontId="88" fillId="7" borderId="5" xfId="1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Protection="1">
      <protection locked="0"/>
    </xf>
    <xf numFmtId="1" fontId="89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2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right" vertical="center" wrapText="1"/>
    </xf>
    <xf numFmtId="4" fontId="89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1" fillId="2" borderId="4" xfId="0" applyNumberFormat="1" applyFont="1" applyFill="1" applyBorder="1" applyAlignment="1" applyProtection="1">
      <alignment horizontal="right" vertical="center" wrapText="1"/>
    </xf>
    <xf numFmtId="4" fontId="21" fillId="0" borderId="4" xfId="0" applyNumberFormat="1" applyFont="1" applyFill="1" applyBorder="1" applyAlignment="1" applyProtection="1">
      <alignment horizontal="right" vertical="center" wrapText="1"/>
    </xf>
    <xf numFmtId="4" fontId="21" fillId="2" borderId="4" xfId="0" applyNumberFormat="1" applyFont="1" applyFill="1" applyBorder="1" applyAlignment="1">
      <alignment horizontal="right"/>
    </xf>
    <xf numFmtId="4" fontId="21" fillId="2" borderId="5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67" fontId="16" fillId="0" borderId="10" xfId="0" applyNumberFormat="1" applyFont="1" applyFill="1" applyBorder="1"/>
    <xf numFmtId="10" fontId="16" fillId="46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4" fontId="50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6" fillId="47" borderId="10" xfId="1" applyNumberFormat="1" applyFont="1" applyFill="1" applyBorder="1" applyAlignment="1">
      <alignment horizontal="right"/>
    </xf>
    <xf numFmtId="167" fontId="21" fillId="2" borderId="32" xfId="0" applyNumberFormat="1" applyFont="1" applyFill="1" applyBorder="1" applyAlignment="1">
      <alignment horizontal="right"/>
    </xf>
    <xf numFmtId="4" fontId="16" fillId="7" borderId="4" xfId="0" applyNumberFormat="1" applyFont="1" applyFill="1" applyBorder="1" applyAlignment="1" applyProtection="1">
      <alignment horizontal="right" vertical="center" wrapText="1"/>
    </xf>
    <xf numFmtId="167" fontId="21" fillId="2" borderId="3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21" fillId="2" borderId="6" xfId="0" applyNumberFormat="1" applyFont="1" applyFill="1" applyBorder="1" applyAlignment="1">
      <alignment horizontal="right" vertical="center" wrapText="1"/>
    </xf>
    <xf numFmtId="2" fontId="21" fillId="2" borderId="6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2" fontId="17" fillId="0" borderId="33" xfId="0" applyNumberFormat="1" applyFont="1" applyFill="1" applyBorder="1" applyAlignment="1">
      <alignment horizontal="center" vertical="center"/>
    </xf>
    <xf numFmtId="172" fontId="17" fillId="0" borderId="34" xfId="0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vertical="center"/>
    </xf>
    <xf numFmtId="0" fontId="57" fillId="0" borderId="16" xfId="0" applyFont="1" applyFill="1" applyBorder="1" applyAlignment="1">
      <alignment vertical="center"/>
    </xf>
    <xf numFmtId="172" fontId="56" fillId="0" borderId="35" xfId="0" applyNumberFormat="1" applyFont="1" applyFill="1" applyBorder="1" applyAlignment="1">
      <alignment horizontal="center" vertical="center"/>
    </xf>
    <xf numFmtId="172" fontId="17" fillId="0" borderId="35" xfId="0" applyNumberFormat="1" applyFont="1" applyFill="1" applyBorder="1" applyAlignment="1">
      <alignment horizontal="center" vertical="center"/>
    </xf>
    <xf numFmtId="3" fontId="21" fillId="2" borderId="32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50" fillId="0" borderId="4" xfId="0" applyNumberFormat="1" applyFont="1" applyFill="1" applyBorder="1" applyAlignment="1" applyProtection="1">
      <alignment horizontal="right"/>
      <protection locked="0"/>
    </xf>
    <xf numFmtId="3" fontId="50" fillId="0" borderId="4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" xfId="0" applyNumberFormat="1" applyFont="1" applyFill="1" applyBorder="1" applyProtection="1">
      <protection locked="0"/>
    </xf>
    <xf numFmtId="172" fontId="17" fillId="0" borderId="36" xfId="0" applyNumberFormat="1" applyFont="1" applyFill="1" applyBorder="1" applyAlignment="1">
      <alignment horizontal="center" vertical="center"/>
    </xf>
    <xf numFmtId="0" fontId="57" fillId="0" borderId="6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6" xfId="0" applyNumberFormat="1" applyFont="1" applyFill="1" applyBorder="1" applyAlignment="1">
      <alignment horizontal="right" vertical="center" wrapText="1"/>
    </xf>
    <xf numFmtId="4" fontId="16" fillId="7" borderId="6" xfId="0" applyNumberFormat="1" applyFont="1" applyFill="1" applyBorder="1" applyAlignment="1" applyProtection="1">
      <alignment horizontal="right" vertical="center" wrapText="1"/>
    </xf>
    <xf numFmtId="173" fontId="16" fillId="7" borderId="6" xfId="0" applyNumberFormat="1" applyFont="1" applyFill="1" applyBorder="1" applyAlignment="1" applyProtection="1">
      <alignment horizontal="right"/>
      <protection locked="0"/>
    </xf>
    <xf numFmtId="2" fontId="16" fillId="7" borderId="6" xfId="1" applyNumberFormat="1" applyFont="1" applyFill="1" applyBorder="1" applyAlignment="1">
      <alignment horizontal="right"/>
    </xf>
    <xf numFmtId="1" fontId="16" fillId="7" borderId="6" xfId="0" applyNumberFormat="1" applyFont="1" applyFill="1" applyBorder="1" applyProtection="1">
      <protection locked="0"/>
    </xf>
    <xf numFmtId="2" fontId="16" fillId="3" borderId="6" xfId="0" applyNumberFormat="1" applyFont="1" applyFill="1" applyBorder="1" applyAlignment="1" applyProtection="1">
      <alignment horizontal="right"/>
    </xf>
    <xf numFmtId="2" fontId="16" fillId="7" borderId="6" xfId="0" applyNumberFormat="1" applyFont="1" applyFill="1" applyBorder="1" applyAlignment="1" applyProtection="1">
      <alignment horizontal="right"/>
    </xf>
    <xf numFmtId="2" fontId="51" fillId="3" borderId="37" xfId="0" applyNumberFormat="1" applyFont="1" applyFill="1" applyBorder="1" applyAlignment="1" applyProtection="1">
      <alignment horizontal="right"/>
    </xf>
    <xf numFmtId="2" fontId="16" fillId="7" borderId="37" xfId="0" applyNumberFormat="1" applyFont="1" applyFill="1" applyBorder="1" applyProtection="1">
      <protection locked="0"/>
    </xf>
    <xf numFmtId="2" fontId="16" fillId="3" borderId="10" xfId="0" applyNumberFormat="1" applyFont="1" applyFill="1" applyBorder="1" applyAlignment="1" applyProtection="1">
      <alignment horizontal="right"/>
    </xf>
    <xf numFmtId="2" fontId="16" fillId="3" borderId="11" xfId="0" applyNumberFormat="1" applyFont="1" applyFill="1" applyBorder="1" applyAlignment="1" applyProtection="1">
      <alignment horizontal="right"/>
    </xf>
    <xf numFmtId="0" fontId="31" fillId="0" borderId="1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" xfId="0" applyNumberFormat="1" applyFont="1" applyFill="1" applyBorder="1" applyAlignment="1" applyProtection="1">
      <alignment horizontal="right"/>
      <protection locked="0"/>
    </xf>
    <xf numFmtId="173" fontId="16" fillId="7" borderId="3" xfId="0" applyNumberFormat="1" applyFont="1" applyFill="1" applyBorder="1" applyAlignment="1">
      <alignment horizontal="right" vertical="center" wrapText="1"/>
    </xf>
    <xf numFmtId="2" fontId="21" fillId="3" borderId="10" xfId="0" applyNumberFormat="1" applyFont="1" applyFill="1" applyBorder="1" applyAlignment="1" applyProtection="1">
      <alignment horizontal="right"/>
    </xf>
    <xf numFmtId="2" fontId="21" fillId="3" borderId="11" xfId="0" applyNumberFormat="1" applyFont="1" applyFill="1" applyBorder="1" applyAlignment="1" applyProtection="1">
      <alignment horizontal="right"/>
    </xf>
    <xf numFmtId="0" fontId="111" fillId="0" borderId="0" xfId="0" applyFont="1" applyAlignment="1">
      <alignment vertical="justify"/>
    </xf>
    <xf numFmtId="0" fontId="112" fillId="0" borderId="0" xfId="0" applyFont="1"/>
    <xf numFmtId="0" fontId="112" fillId="0" borderId="0" xfId="0" applyFont="1" applyFill="1" applyBorder="1"/>
    <xf numFmtId="0" fontId="49" fillId="5" borderId="12" xfId="0" applyFont="1" applyFill="1" applyBorder="1" applyAlignment="1">
      <alignment horizontal="center" vertical="center" wrapText="1"/>
    </xf>
    <xf numFmtId="0" fontId="49" fillId="5" borderId="10" xfId="0" applyFont="1" applyFill="1" applyBorder="1" applyAlignment="1">
      <alignment horizontal="center" vertical="center" wrapText="1"/>
    </xf>
    <xf numFmtId="0" fontId="49" fillId="5" borderId="2" xfId="0" applyFont="1" applyFill="1" applyBorder="1" applyAlignment="1">
      <alignment horizontal="center" vertical="center" wrapText="1"/>
    </xf>
    <xf numFmtId="0" fontId="49" fillId="5" borderId="1" xfId="0" applyFont="1" applyFill="1" applyBorder="1" applyAlignment="1">
      <alignment horizontal="center" vertical="center" wrapText="1"/>
    </xf>
    <xf numFmtId="171" fontId="64" fillId="0" borderId="0" xfId="0" applyNumberFormat="1" applyFont="1" applyAlignment="1">
      <alignment horizontal="center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vertical="center" textRotation="255"/>
      <protection locked="0"/>
    </xf>
    <xf numFmtId="0" fontId="32" fillId="0" borderId="8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1" fillId="5" borderId="12" xfId="0" applyFont="1" applyFill="1" applyBorder="1" applyAlignment="1">
      <alignment horizontal="center" vertical="center" wrapText="1"/>
    </xf>
    <xf numFmtId="0" fontId="31" fillId="5" borderId="10" xfId="0" applyFont="1" applyFill="1" applyBorder="1" applyAlignment="1">
      <alignment horizontal="center" vertical="center" wrapText="1"/>
    </xf>
    <xf numFmtId="0" fontId="49" fillId="5" borderId="8" xfId="0" applyFont="1" applyFill="1" applyBorder="1" applyAlignment="1">
      <alignment horizontal="center" vertical="center" wrapText="1"/>
    </xf>
    <xf numFmtId="0" fontId="49" fillId="5" borderId="4" xfId="0" applyFont="1" applyFill="1" applyBorder="1" applyAlignment="1">
      <alignment horizontal="center" vertical="center" wrapText="1"/>
    </xf>
    <xf numFmtId="0" fontId="57" fillId="0" borderId="15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0" fontId="57" fillId="0" borderId="16" xfId="0" applyFont="1" applyFill="1" applyBorder="1" applyAlignment="1">
      <alignment horizontal="center" vertical="center"/>
    </xf>
    <xf numFmtId="0" fontId="49" fillId="5" borderId="7" xfId="0" applyFont="1" applyFill="1" applyBorder="1" applyAlignment="1">
      <alignment horizontal="center" vertical="center" wrapText="1"/>
    </xf>
    <xf numFmtId="0" fontId="49" fillId="5" borderId="0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0" fontId="31" fillId="5" borderId="11" xfId="0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32" fillId="0" borderId="5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7" fillId="0" borderId="15" xfId="0" applyFont="1" applyFill="1" applyBorder="1" applyAlignment="1">
      <alignment horizontal="center"/>
    </xf>
    <xf numFmtId="0" fontId="37" fillId="0" borderId="17" xfId="0" applyFont="1" applyFill="1" applyBorder="1" applyAlignment="1">
      <alignment horizontal="center"/>
    </xf>
    <xf numFmtId="0" fontId="37" fillId="0" borderId="16" xfId="0" applyFont="1" applyFill="1" applyBorder="1" applyAlignment="1">
      <alignment horizontal="center"/>
    </xf>
    <xf numFmtId="0" fontId="55" fillId="5" borderId="12" xfId="0" applyFont="1" applyFill="1" applyBorder="1" applyAlignment="1">
      <alignment horizontal="center" vertical="center" wrapText="1"/>
    </xf>
    <xf numFmtId="0" fontId="55" fillId="5" borderId="11" xfId="0" applyFont="1" applyFill="1" applyBorder="1" applyAlignment="1">
      <alignment horizontal="center" vertical="center" wrapText="1"/>
    </xf>
    <xf numFmtId="0" fontId="58" fillId="0" borderId="15" xfId="0" applyFont="1" applyBorder="1" applyAlignment="1">
      <alignment horizontal="center"/>
    </xf>
    <xf numFmtId="0" fontId="58" fillId="0" borderId="16" xfId="0" applyFont="1" applyBorder="1" applyAlignment="1">
      <alignment horizontal="center"/>
    </xf>
    <xf numFmtId="0" fontId="54" fillId="0" borderId="18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/>
    </xf>
  </cellXfs>
  <cellStyles count="38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aje 7" xfId="382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V888"/>
  <sheetViews>
    <sheetView tabSelected="1" zoomScale="119" zoomScaleNormal="119" workbookViewId="0">
      <pane xSplit="4" ySplit="5" topLeftCell="DI48" activePane="bottomRight" state="frozen"/>
      <selection pane="topRight" activeCell="E1" sqref="E1"/>
      <selection pane="bottomLeft" activeCell="A6" sqref="A6"/>
      <selection pane="bottomRight" activeCell="DM27" sqref="DM2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896" t="s">
        <v>108</v>
      </c>
      <c r="E3" s="898" t="s">
        <v>88</v>
      </c>
      <c r="F3" s="898" t="s">
        <v>90</v>
      </c>
      <c r="G3" s="898" t="s">
        <v>91</v>
      </c>
      <c r="H3" s="898" t="s">
        <v>92</v>
      </c>
      <c r="I3" s="898" t="s">
        <v>93</v>
      </c>
      <c r="J3" s="898" t="s">
        <v>95</v>
      </c>
      <c r="K3" s="898" t="s">
        <v>97</v>
      </c>
      <c r="L3" s="888" t="s">
        <v>98</v>
      </c>
      <c r="M3" s="890" t="s">
        <v>99</v>
      </c>
      <c r="N3" s="888" t="s">
        <v>100</v>
      </c>
      <c r="O3" s="888" t="s">
        <v>101</v>
      </c>
      <c r="P3" s="890" t="s">
        <v>102</v>
      </c>
      <c r="Q3" s="888" t="s">
        <v>103</v>
      </c>
      <c r="R3" s="888" t="s">
        <v>104</v>
      </c>
      <c r="S3" s="888" t="s">
        <v>105</v>
      </c>
      <c r="T3" s="888" t="s">
        <v>106</v>
      </c>
      <c r="U3" s="888" t="s">
        <v>114</v>
      </c>
      <c r="V3" s="888" t="s">
        <v>115</v>
      </c>
      <c r="W3" s="888" t="s">
        <v>116</v>
      </c>
      <c r="X3" s="888" t="s">
        <v>117</v>
      </c>
      <c r="Y3" s="888" t="s">
        <v>118</v>
      </c>
      <c r="Z3" s="888" t="s">
        <v>119</v>
      </c>
      <c r="AA3" s="888" t="s">
        <v>120</v>
      </c>
      <c r="AB3" s="888" t="s">
        <v>121</v>
      </c>
      <c r="AC3" s="888" t="s">
        <v>122</v>
      </c>
      <c r="AD3" s="888" t="s">
        <v>123</v>
      </c>
      <c r="AE3" s="888" t="s">
        <v>124</v>
      </c>
      <c r="AF3" s="888" t="s">
        <v>125</v>
      </c>
      <c r="AG3" s="888" t="s">
        <v>126</v>
      </c>
      <c r="AH3" s="888" t="s">
        <v>127</v>
      </c>
      <c r="AI3" s="888" t="s">
        <v>128</v>
      </c>
      <c r="AJ3" s="888" t="s">
        <v>129</v>
      </c>
      <c r="AK3" s="888" t="s">
        <v>130</v>
      </c>
      <c r="AL3" s="888" t="s">
        <v>131</v>
      </c>
      <c r="AM3" s="888" t="s">
        <v>132</v>
      </c>
      <c r="AN3" s="888" t="s">
        <v>133</v>
      </c>
      <c r="AO3" s="888" t="s">
        <v>134</v>
      </c>
      <c r="AP3" s="888" t="s">
        <v>135</v>
      </c>
      <c r="AQ3" s="888" t="s">
        <v>136</v>
      </c>
      <c r="AR3" s="888" t="s">
        <v>137</v>
      </c>
      <c r="AS3" s="888" t="s">
        <v>138</v>
      </c>
      <c r="AT3" s="888" t="s">
        <v>139</v>
      </c>
      <c r="AU3" s="888" t="s">
        <v>140</v>
      </c>
      <c r="AV3" s="890" t="s">
        <v>141</v>
      </c>
      <c r="AW3" s="888" t="s">
        <v>142</v>
      </c>
      <c r="AX3" s="888" t="s">
        <v>143</v>
      </c>
      <c r="AY3" s="888" t="s">
        <v>144</v>
      </c>
      <c r="AZ3" s="888" t="s">
        <v>145</v>
      </c>
      <c r="BA3" s="888" t="s">
        <v>146</v>
      </c>
      <c r="BB3" s="888" t="s">
        <v>152</v>
      </c>
      <c r="BC3" s="888" t="s">
        <v>153</v>
      </c>
      <c r="BD3" s="888" t="s">
        <v>154</v>
      </c>
      <c r="BE3" s="888" t="s">
        <v>155</v>
      </c>
      <c r="BF3" s="888" t="s">
        <v>156</v>
      </c>
      <c r="BG3" s="888" t="s">
        <v>162</v>
      </c>
      <c r="BH3" s="888" t="s">
        <v>163</v>
      </c>
      <c r="BI3" s="888" t="s">
        <v>164</v>
      </c>
      <c r="BJ3" s="888" t="s">
        <v>165</v>
      </c>
      <c r="BK3" s="888" t="s">
        <v>167</v>
      </c>
      <c r="BL3" s="890" t="s">
        <v>168</v>
      </c>
      <c r="BM3" s="888" t="s">
        <v>169</v>
      </c>
      <c r="BN3" s="888" t="s">
        <v>170</v>
      </c>
      <c r="BO3" s="888" t="s">
        <v>171</v>
      </c>
      <c r="BP3" s="888" t="s">
        <v>172</v>
      </c>
      <c r="BQ3" s="888" t="s">
        <v>173</v>
      </c>
      <c r="BR3" s="888" t="s">
        <v>174</v>
      </c>
      <c r="BS3" s="900" t="s">
        <v>175</v>
      </c>
      <c r="BT3" s="900" t="s">
        <v>176</v>
      </c>
      <c r="BU3" s="905" t="s">
        <v>185</v>
      </c>
      <c r="BV3" s="888" t="s">
        <v>186</v>
      </c>
      <c r="BW3" s="888" t="s">
        <v>192</v>
      </c>
      <c r="BX3" s="888" t="s">
        <v>193</v>
      </c>
      <c r="BY3" s="888" t="s">
        <v>196</v>
      </c>
      <c r="BZ3" s="890" t="s">
        <v>200</v>
      </c>
      <c r="CA3" s="890" t="s">
        <v>201</v>
      </c>
      <c r="CB3" s="890" t="s">
        <v>203</v>
      </c>
      <c r="CC3" s="890" t="s">
        <v>205</v>
      </c>
      <c r="CD3" s="890" t="s">
        <v>206</v>
      </c>
      <c r="CE3" s="890" t="s">
        <v>207</v>
      </c>
      <c r="CF3" s="890" t="s">
        <v>208</v>
      </c>
      <c r="CG3" s="890" t="s">
        <v>209</v>
      </c>
      <c r="CH3" s="890" t="s">
        <v>211</v>
      </c>
      <c r="CI3" s="890" t="s">
        <v>212</v>
      </c>
      <c r="CJ3" s="888" t="s">
        <v>213</v>
      </c>
      <c r="CK3" s="888" t="s">
        <v>214</v>
      </c>
      <c r="CL3" s="888" t="s">
        <v>215</v>
      </c>
      <c r="CM3" s="888" t="s">
        <v>216</v>
      </c>
      <c r="CN3" s="888" t="s">
        <v>218</v>
      </c>
      <c r="CO3" s="888" t="s">
        <v>219</v>
      </c>
      <c r="CP3" s="888" t="s">
        <v>226</v>
      </c>
      <c r="CQ3" s="888" t="s">
        <v>227</v>
      </c>
      <c r="CR3" s="888" t="s">
        <v>228</v>
      </c>
      <c r="CS3" s="888" t="s">
        <v>230</v>
      </c>
      <c r="CT3" s="888" t="s">
        <v>231</v>
      </c>
      <c r="CU3" s="888" t="s">
        <v>232</v>
      </c>
      <c r="CV3" s="888" t="s">
        <v>233</v>
      </c>
      <c r="CW3" s="888" t="s">
        <v>236</v>
      </c>
      <c r="CX3" s="888" t="s">
        <v>238</v>
      </c>
      <c r="CY3" s="888" t="s">
        <v>239</v>
      </c>
      <c r="CZ3" s="888" t="s">
        <v>240</v>
      </c>
      <c r="DA3" s="888" t="s">
        <v>241</v>
      </c>
      <c r="DB3" s="888" t="s">
        <v>242</v>
      </c>
      <c r="DC3" s="888" t="s">
        <v>243</v>
      </c>
      <c r="DD3" s="888" t="s">
        <v>244</v>
      </c>
      <c r="DE3" s="888" t="s">
        <v>245</v>
      </c>
      <c r="DF3" s="888" t="s">
        <v>246</v>
      </c>
      <c r="DG3" s="902" t="s">
        <v>237</v>
      </c>
      <c r="DH3" s="903"/>
      <c r="DI3" s="903"/>
      <c r="DJ3" s="903"/>
      <c r="DK3" s="904"/>
      <c r="DL3" s="852"/>
      <c r="DM3" s="853"/>
    </row>
    <row r="4" spans="1:126" ht="16.5" customHeight="1" x14ac:dyDescent="0.2">
      <c r="A4"/>
      <c r="C4" s="23"/>
      <c r="D4" s="897"/>
      <c r="E4" s="899"/>
      <c r="F4" s="899"/>
      <c r="G4" s="899"/>
      <c r="H4" s="899"/>
      <c r="I4" s="899"/>
      <c r="J4" s="899"/>
      <c r="K4" s="899"/>
      <c r="L4" s="889"/>
      <c r="M4" s="891"/>
      <c r="N4" s="889"/>
      <c r="O4" s="889"/>
      <c r="P4" s="891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91"/>
      <c r="AW4" s="889"/>
      <c r="AX4" s="889"/>
      <c r="AY4" s="889"/>
      <c r="AZ4" s="889"/>
      <c r="BA4" s="889"/>
      <c r="BB4" s="889"/>
      <c r="BC4" s="889"/>
      <c r="BD4" s="889"/>
      <c r="BE4" s="889"/>
      <c r="BF4" s="889"/>
      <c r="BG4" s="889"/>
      <c r="BH4" s="889"/>
      <c r="BI4" s="889"/>
      <c r="BJ4" s="889"/>
      <c r="BK4" s="889"/>
      <c r="BL4" s="891"/>
      <c r="BM4" s="889"/>
      <c r="BN4" s="889"/>
      <c r="BO4" s="889"/>
      <c r="BP4" s="889"/>
      <c r="BQ4" s="889"/>
      <c r="BR4" s="889"/>
      <c r="BS4" s="901"/>
      <c r="BT4" s="901"/>
      <c r="BU4" s="906"/>
      <c r="BV4" s="889"/>
      <c r="BW4" s="889"/>
      <c r="BX4" s="889"/>
      <c r="BY4" s="889"/>
      <c r="BZ4" s="891"/>
      <c r="CA4" s="891"/>
      <c r="CB4" s="891"/>
      <c r="CC4" s="891"/>
      <c r="CD4" s="891"/>
      <c r="CE4" s="891"/>
      <c r="CF4" s="891"/>
      <c r="CG4" s="891"/>
      <c r="CH4" s="891"/>
      <c r="CI4" s="891"/>
      <c r="CJ4" s="889"/>
      <c r="CK4" s="889"/>
      <c r="CL4" s="889"/>
      <c r="CM4" s="889"/>
      <c r="CN4" s="889"/>
      <c r="CO4" s="889"/>
      <c r="CP4" s="889"/>
      <c r="CQ4" s="889"/>
      <c r="CR4" s="889"/>
      <c r="CS4" s="889"/>
      <c r="CT4" s="889"/>
      <c r="CU4" s="889"/>
      <c r="CV4" s="889"/>
      <c r="CW4" s="889"/>
      <c r="CX4" s="889"/>
      <c r="CY4" s="889"/>
      <c r="CZ4" s="889"/>
      <c r="DA4" s="889"/>
      <c r="DB4" s="889"/>
      <c r="DC4" s="889"/>
      <c r="DD4" s="889"/>
      <c r="DE4" s="889"/>
      <c r="DF4" s="889"/>
      <c r="DG4" s="850">
        <v>43010</v>
      </c>
      <c r="DH4" s="850">
        <v>43011</v>
      </c>
      <c r="DI4" s="850">
        <v>43012</v>
      </c>
      <c r="DJ4" s="850">
        <v>43013</v>
      </c>
      <c r="DK4" s="849">
        <v>43014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8"/>
      <c r="DJ6" s="838"/>
      <c r="DK6" s="866"/>
      <c r="DL6" s="86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404">
        <v>10116.400593440001</v>
      </c>
      <c r="DH7" s="404">
        <v>10058.816000430001</v>
      </c>
      <c r="DI7" s="404">
        <v>10070.089742539998</v>
      </c>
      <c r="DJ7" s="404">
        <v>10072.039455120001</v>
      </c>
      <c r="DK7" s="404">
        <v>10054.485926469999</v>
      </c>
      <c r="DL7" s="331">
        <v>-75.128600340000048</v>
      </c>
      <c r="DM7" s="711">
        <v>-0.74167284590304083</v>
      </c>
      <c r="DN7" s="458"/>
      <c r="DO7" s="784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404">
        <v>8083.7130397500005</v>
      </c>
      <c r="DH8" s="404">
        <v>8039.4940475900003</v>
      </c>
      <c r="DI8" s="404">
        <v>8050.79209481</v>
      </c>
      <c r="DJ8" s="404">
        <v>8048.3528828299995</v>
      </c>
      <c r="DK8" s="404">
        <v>8039.90757261</v>
      </c>
      <c r="DL8" s="331">
        <v>-48.670619129999977</v>
      </c>
      <c r="DM8" s="711">
        <v>-0.60172032681469201</v>
      </c>
      <c r="DN8" s="458"/>
      <c r="DO8" s="784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404">
        <v>235.87145697</v>
      </c>
      <c r="DH9" s="404">
        <v>235.20221155000002</v>
      </c>
      <c r="DI9" s="404">
        <v>235.17884638000001</v>
      </c>
      <c r="DJ9" s="404">
        <v>235.50762778999999</v>
      </c>
      <c r="DK9" s="404">
        <v>235.13879179</v>
      </c>
      <c r="DL9" s="331">
        <v>-0.47064141999999265</v>
      </c>
      <c r="DM9" s="711">
        <v>-0.19975491370946008</v>
      </c>
      <c r="DN9" s="458"/>
      <c r="DO9" s="784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404">
        <v>1760.0133449699999</v>
      </c>
      <c r="DH10" s="404">
        <v>1747.4214111299998</v>
      </c>
      <c r="DI10" s="404">
        <v>1747.42411683</v>
      </c>
      <c r="DJ10" s="404">
        <v>1751.4329606000001</v>
      </c>
      <c r="DK10" s="404">
        <v>1742.7511272199999</v>
      </c>
      <c r="DL10" s="331">
        <v>-25.91390615000023</v>
      </c>
      <c r="DM10" s="711">
        <v>-1.4651675507274642</v>
      </c>
      <c r="DN10" s="458"/>
      <c r="DO10" s="784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404">
        <v>36.802751750000006</v>
      </c>
      <c r="DH11" s="404">
        <v>36.698330159999998</v>
      </c>
      <c r="DI11" s="404">
        <v>36.694684520000003</v>
      </c>
      <c r="DJ11" s="404">
        <v>36.745983899999999</v>
      </c>
      <c r="DK11" s="404">
        <v>36.68843485</v>
      </c>
      <c r="DL11" s="331">
        <v>-7.3433639999997524E-2</v>
      </c>
      <c r="DM11" s="711">
        <v>-0.19975491729963268</v>
      </c>
      <c r="DN11" s="458"/>
      <c r="DO11" s="784"/>
      <c r="DP11" s="269"/>
    </row>
    <row r="12" spans="1:126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404">
        <v>10116.399910640001</v>
      </c>
      <c r="DH12" s="404">
        <v>10058.71573704</v>
      </c>
      <c r="DI12" s="404">
        <v>10070.089059739998</v>
      </c>
      <c r="DJ12" s="404">
        <v>10072.03877232</v>
      </c>
      <c r="DK12" s="404">
        <v>10054.485243669998</v>
      </c>
      <c r="DL12" s="331">
        <v>-75.061442340000212</v>
      </c>
      <c r="DM12" s="711">
        <v>-0.74101482195316759</v>
      </c>
      <c r="DN12" s="458"/>
      <c r="DO12" s="784"/>
      <c r="DP12" s="269"/>
    </row>
    <row r="13" spans="1:126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404">
        <v>2400.0266969358599</v>
      </c>
      <c r="DH13" s="404">
        <v>2411.0607720699704</v>
      </c>
      <c r="DI13" s="404">
        <v>2423.1623068075805</v>
      </c>
      <c r="DJ13" s="404">
        <v>2418.1410865495632</v>
      </c>
      <c r="DK13" s="404">
        <v>2419.0733835364431</v>
      </c>
      <c r="DL13" s="331">
        <v>19.691937641399363</v>
      </c>
      <c r="DM13" s="711">
        <v>0.82070892375569748</v>
      </c>
      <c r="DN13" s="458"/>
      <c r="DO13" s="784"/>
      <c r="DP13" s="693"/>
      <c r="DQ13" s="693"/>
      <c r="DR13" s="693"/>
      <c r="DS13" s="693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404">
        <v>1462.2369580999994</v>
      </c>
      <c r="DH14" s="404">
        <v>1457.9918940700002</v>
      </c>
      <c r="DI14" s="404">
        <v>1458.2952139199999</v>
      </c>
      <c r="DJ14" s="404">
        <v>1458.1983360699996</v>
      </c>
      <c r="DK14" s="404">
        <v>1458.0372163899999</v>
      </c>
      <c r="DL14" s="331">
        <v>-4.2402298100007556</v>
      </c>
      <c r="DM14" s="711">
        <v>-0.28997436984478098</v>
      </c>
      <c r="DN14" s="458"/>
      <c r="DO14" s="784"/>
      <c r="DP14" s="693"/>
      <c r="DQ14" s="693"/>
      <c r="DR14" s="693"/>
      <c r="DS14" s="693"/>
    </row>
    <row r="15" spans="1:126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404">
        <v>589.33348931</v>
      </c>
      <c r="DH15" s="404">
        <v>589.38169630000004</v>
      </c>
      <c r="DI15" s="404">
        <v>589.39888371999996</v>
      </c>
      <c r="DJ15" s="404">
        <v>589.44881433</v>
      </c>
      <c r="DK15" s="404">
        <v>589.44881433</v>
      </c>
      <c r="DL15" s="331">
        <v>0.16704819999995379</v>
      </c>
      <c r="DM15" s="711">
        <v>2.8347763260527792E-2</v>
      </c>
      <c r="DN15" s="458"/>
      <c r="DO15" s="784"/>
      <c r="DP15" s="693"/>
      <c r="DQ15" s="693"/>
      <c r="DR15" s="693"/>
      <c r="DS15" s="693"/>
      <c r="DT15" s="693"/>
      <c r="DU15" s="693"/>
      <c r="DV15" s="693"/>
    </row>
    <row r="16" spans="1:126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404">
        <v>734.90313738999998</v>
      </c>
      <c r="DH16" s="404">
        <v>734.95725477000008</v>
      </c>
      <c r="DI16" s="404">
        <v>734.98665721000009</v>
      </c>
      <c r="DJ16" s="404">
        <v>735.04333113999996</v>
      </c>
      <c r="DK16" s="404">
        <v>735.04333113999996</v>
      </c>
      <c r="DL16" s="331">
        <v>0.1098427399999764</v>
      </c>
      <c r="DM16" s="711">
        <v>1.4945942964050829E-2</v>
      </c>
      <c r="DN16" s="458"/>
      <c r="DO16" s="784"/>
      <c r="DP16" s="693"/>
      <c r="DQ16" s="693"/>
      <c r="DR16" s="693"/>
      <c r="DS16" s="693"/>
    </row>
    <row r="17" spans="1:123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404">
        <v>13840.66323427586</v>
      </c>
      <c r="DH17" s="404">
        <v>13794.115460179972</v>
      </c>
      <c r="DI17" s="404">
        <v>13817.636907477578</v>
      </c>
      <c r="DJ17" s="404">
        <v>13814.672004339564</v>
      </c>
      <c r="DK17" s="404">
        <v>13798.050772676441</v>
      </c>
      <c r="DL17" s="331">
        <v>-55.092613758601146</v>
      </c>
      <c r="DM17" s="711">
        <v>-0.39769034522914026</v>
      </c>
      <c r="DN17" s="458"/>
      <c r="DO17" s="784"/>
      <c r="DP17" s="693"/>
      <c r="DQ17" s="693"/>
      <c r="DR17" s="693"/>
      <c r="DS17" s="693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881">
        <v>0</v>
      </c>
      <c r="DH18" s="662">
        <v>0</v>
      </c>
      <c r="DI18" s="662">
        <v>0</v>
      </c>
      <c r="DJ18" s="662">
        <v>0</v>
      </c>
      <c r="DK18" s="637">
        <v>0</v>
      </c>
      <c r="DL18" s="653"/>
      <c r="DM18" s="804"/>
      <c r="DN18" s="458"/>
      <c r="DO18" s="784"/>
      <c r="DP18" s="693"/>
      <c r="DQ18" s="693"/>
      <c r="DR18" s="693"/>
      <c r="DS18" s="693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881">
        <v>0</v>
      </c>
      <c r="DH19" s="662">
        <v>0</v>
      </c>
      <c r="DI19" s="662">
        <v>0</v>
      </c>
      <c r="DJ19" s="662">
        <v>0</v>
      </c>
      <c r="DK19" s="637">
        <v>0</v>
      </c>
      <c r="DL19" s="653"/>
      <c r="DM19" s="804"/>
      <c r="DN19" s="458"/>
      <c r="DO19" s="784"/>
      <c r="DP19" s="693"/>
      <c r="DQ19" s="693"/>
      <c r="DR19" s="693"/>
      <c r="DS19" s="693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881">
        <v>0</v>
      </c>
      <c r="DH20" s="662">
        <v>0</v>
      </c>
      <c r="DI20" s="662">
        <v>0</v>
      </c>
      <c r="DJ20" s="662">
        <v>0</v>
      </c>
      <c r="DK20" s="637">
        <v>0</v>
      </c>
      <c r="DL20" s="653"/>
      <c r="DM20" s="804"/>
      <c r="DN20" s="458"/>
      <c r="DO20" s="784"/>
      <c r="DP20" s="693"/>
      <c r="DQ20" s="693"/>
      <c r="DR20" s="693"/>
      <c r="DS20" s="693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881">
        <v>0</v>
      </c>
      <c r="DH21" s="662">
        <v>0</v>
      </c>
      <c r="DI21" s="662">
        <v>0</v>
      </c>
      <c r="DJ21" s="662">
        <v>0</v>
      </c>
      <c r="DK21" s="637">
        <v>0</v>
      </c>
      <c r="DL21" s="653"/>
      <c r="DM21" s="804"/>
      <c r="DN21" s="458"/>
      <c r="DO21" s="784"/>
      <c r="DP21" s="693"/>
      <c r="DQ21" s="693"/>
      <c r="DR21" s="693"/>
      <c r="DS21" s="693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882">
        <v>0.15</v>
      </c>
      <c r="DH22" s="867">
        <v>5</v>
      </c>
      <c r="DI22" s="867">
        <v>11</v>
      </c>
      <c r="DJ22" s="867">
        <v>3</v>
      </c>
      <c r="DK22" s="632">
        <v>0</v>
      </c>
      <c r="DL22" s="653"/>
      <c r="DM22" s="804"/>
      <c r="DN22" s="458"/>
      <c r="DO22" s="784"/>
      <c r="DP22" s="693"/>
      <c r="DQ22" s="693"/>
      <c r="DR22" s="693"/>
      <c r="DS22" s="693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633"/>
      <c r="DH23" s="633"/>
      <c r="DI23" s="633"/>
      <c r="DJ23" s="633"/>
      <c r="DK23" s="633"/>
      <c r="DL23" s="702"/>
      <c r="DM23" s="459" t="s">
        <v>3</v>
      </c>
      <c r="DN23" s="458"/>
      <c r="DO23" s="784"/>
    </row>
    <row r="24" spans="1:123" x14ac:dyDescent="0.2">
      <c r="A24" s="204"/>
      <c r="B24" s="89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660">
        <v>62534.831394115776</v>
      </c>
      <c r="DH24" s="660">
        <v>63244.755220006715</v>
      </c>
      <c r="DI24" s="660">
        <v>63393.5799700266</v>
      </c>
      <c r="DJ24" s="660">
        <v>63680.174285986592</v>
      </c>
      <c r="DK24" s="660">
        <v>63899.352552502794</v>
      </c>
      <c r="DL24" s="331">
        <v>2054.8737254779917</v>
      </c>
      <c r="DM24" s="711">
        <v>3.3226470081918702</v>
      </c>
      <c r="DN24" s="458"/>
      <c r="DO24" s="784"/>
      <c r="DP24" s="269"/>
    </row>
    <row r="25" spans="1:123" x14ac:dyDescent="0.2">
      <c r="A25" s="204"/>
      <c r="B25" s="89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660">
        <v>41542.180520709997</v>
      </c>
      <c r="DH25" s="660">
        <v>41663.669468250002</v>
      </c>
      <c r="DI25" s="660">
        <v>41779.141557249997</v>
      </c>
      <c r="DJ25" s="660">
        <v>41853.6206294</v>
      </c>
      <c r="DK25" s="660">
        <v>41890.949140900004</v>
      </c>
      <c r="DL25" s="331">
        <v>639.17112048999843</v>
      </c>
      <c r="DM25" s="711">
        <v>1.5494389603613046</v>
      </c>
      <c r="DN25" s="458"/>
      <c r="DO25" s="784"/>
      <c r="DP25" s="269"/>
    </row>
    <row r="26" spans="1:123" x14ac:dyDescent="0.2">
      <c r="A26" s="204"/>
      <c r="B26" s="89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660">
        <v>-27856.32286646172</v>
      </c>
      <c r="DH26" s="660">
        <v>-27339.120487969347</v>
      </c>
      <c r="DI26" s="660">
        <v>-27301.669392703625</v>
      </c>
      <c r="DJ26" s="660">
        <v>-27240.565348866432</v>
      </c>
      <c r="DK26" s="660">
        <v>-27082.819630844846</v>
      </c>
      <c r="DL26" s="331">
        <v>1154.0926149184415</v>
      </c>
      <c r="DM26" s="711">
        <v>-4.0871771136789299</v>
      </c>
      <c r="DN26" s="458"/>
      <c r="DO26" s="784"/>
      <c r="DP26" s="269"/>
    </row>
    <row r="27" spans="1:123" x14ac:dyDescent="0.2">
      <c r="A27" s="204"/>
      <c r="B27" s="89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660">
        <v>-6839.4380701158516</v>
      </c>
      <c r="DH27" s="660">
        <v>-5901.8898372111453</v>
      </c>
      <c r="DI27" s="660">
        <v>-5806.2741498220439</v>
      </c>
      <c r="DJ27" s="660">
        <v>-5481.2074821227598</v>
      </c>
      <c r="DK27" s="660">
        <v>-5437.2375030724743</v>
      </c>
      <c r="DL27" s="331">
        <v>2313.8990251416162</v>
      </c>
      <c r="DM27" s="711">
        <v>-29.852383798415083</v>
      </c>
      <c r="DN27" s="458"/>
      <c r="DO27" s="784"/>
      <c r="DP27" s="269"/>
    </row>
    <row r="28" spans="1:123" x14ac:dyDescent="0.2">
      <c r="A28" s="204"/>
      <c r="B28" s="89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660">
        <v>7352.0853849628002</v>
      </c>
      <c r="DH28" s="660">
        <v>7352.0189422956</v>
      </c>
      <c r="DI28" s="660">
        <v>7352.0284242562002</v>
      </c>
      <c r="DJ28" s="660">
        <v>7352.0418579198003</v>
      </c>
      <c r="DK28" s="660">
        <v>7351.9936417924</v>
      </c>
      <c r="DL28" s="331">
        <v>-180.1744746773993</v>
      </c>
      <c r="DM28" s="711">
        <v>-2.3920665589424517</v>
      </c>
      <c r="DN28" s="458"/>
      <c r="DO28" s="784"/>
      <c r="DP28" s="269"/>
    </row>
    <row r="29" spans="1:123" ht="13.5" x14ac:dyDescent="0.2">
      <c r="A29" s="204"/>
      <c r="B29" s="89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628"/>
      <c r="DH29" s="628"/>
      <c r="DI29" s="628"/>
      <c r="DJ29" s="628"/>
      <c r="DK29" s="628"/>
      <c r="DL29" s="524"/>
      <c r="DM29" s="712"/>
      <c r="DN29" s="458"/>
      <c r="DO29" s="784"/>
    </row>
    <row r="30" spans="1:123" x14ac:dyDescent="0.2">
      <c r="A30" s="204"/>
      <c r="B30" s="89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68356.125140410004</v>
      </c>
      <c r="DG30" s="660">
        <v>68875.748130709995</v>
      </c>
      <c r="DH30" s="660">
        <v>68527.963868249994</v>
      </c>
      <c r="DI30" s="660">
        <v>69014.301869004106</v>
      </c>
      <c r="DJ30" s="660">
        <v>69634.414292394111</v>
      </c>
      <c r="DK30" s="660">
        <v>69918.902843064105</v>
      </c>
      <c r="DL30" s="331">
        <v>1562.7777026541007</v>
      </c>
      <c r="DM30" s="711">
        <v>2.2862292141984542</v>
      </c>
      <c r="DN30" s="458"/>
      <c r="DO30" s="784"/>
      <c r="DP30" s="269"/>
    </row>
    <row r="31" spans="1:123" x14ac:dyDescent="0.2">
      <c r="A31" s="204"/>
      <c r="B31" s="89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119639.94490241</v>
      </c>
      <c r="DG31" s="660">
        <v>120251.57129190999</v>
      </c>
      <c r="DH31" s="660">
        <v>120806.16191625</v>
      </c>
      <c r="DI31" s="660">
        <v>121181.98688260539</v>
      </c>
      <c r="DJ31" s="660">
        <v>121486.50668651538</v>
      </c>
      <c r="DK31" s="660">
        <v>121679.85541578538</v>
      </c>
      <c r="DL31" s="331">
        <v>2039.9105133753765</v>
      </c>
      <c r="DM31" s="711">
        <v>1.705041334680768</v>
      </c>
      <c r="DN31" s="458"/>
      <c r="DO31" s="784"/>
      <c r="DP31" s="269"/>
    </row>
    <row r="32" spans="1:123" x14ac:dyDescent="0.2">
      <c r="A32" s="204"/>
      <c r="B32" s="89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198714.83010950001</v>
      </c>
      <c r="DG32" s="660">
        <v>199313.55544639999</v>
      </c>
      <c r="DH32" s="660">
        <v>199827.91384954</v>
      </c>
      <c r="DI32" s="660">
        <v>200188.94470956287</v>
      </c>
      <c r="DJ32" s="660">
        <v>200456.47053579293</v>
      </c>
      <c r="DK32" s="660">
        <v>200626.80951059295</v>
      </c>
      <c r="DL32" s="331">
        <v>1911.9794010929472</v>
      </c>
      <c r="DM32" s="711">
        <v>0.96217247602474743</v>
      </c>
      <c r="DN32" s="458"/>
      <c r="DO32" s="784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628"/>
      <c r="DH33" s="628"/>
      <c r="DI33" s="628"/>
      <c r="DJ33" s="628"/>
      <c r="DK33" s="628"/>
      <c r="DL33" s="524"/>
      <c r="DM33" s="858"/>
      <c r="DN33" s="458"/>
      <c r="DO33" s="784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89.366984516646923</v>
      </c>
      <c r="DG34" s="696">
        <v>89.476986854291056</v>
      </c>
      <c r="DH34" s="696">
        <v>89.423203170117631</v>
      </c>
      <c r="DI34" s="696">
        <v>89.427505247332803</v>
      </c>
      <c r="DJ34" s="696">
        <v>89.332333894906157</v>
      </c>
      <c r="DK34" s="696">
        <v>89.464691278345683</v>
      </c>
      <c r="DL34" s="331">
        <v>9.7706761698759692E-2</v>
      </c>
      <c r="DM34" s="711">
        <v>0.10933205615835107</v>
      </c>
      <c r="DN34" s="458"/>
      <c r="DO34" s="784"/>
    </row>
    <row r="35" spans="1:120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84.262492294727949</v>
      </c>
      <c r="DG35" s="696">
        <v>84.372369341452199</v>
      </c>
      <c r="DH35" s="696">
        <v>84.429525643699961</v>
      </c>
      <c r="DI35" s="696">
        <v>84.493071666708971</v>
      </c>
      <c r="DJ35" s="696">
        <v>84.446498382316989</v>
      </c>
      <c r="DK35" s="696">
        <v>84.511569220628104</v>
      </c>
      <c r="DL35" s="331">
        <v>0.24907692590015529</v>
      </c>
      <c r="DM35" s="711">
        <v>0.29559643812688829</v>
      </c>
      <c r="DN35" s="458"/>
      <c r="DO35" s="784"/>
    </row>
    <row r="36" spans="1:120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88.143518357081263</v>
      </c>
      <c r="DG36" s="868">
        <v>88.194835746925634</v>
      </c>
      <c r="DH36" s="868">
        <v>88.212244052737375</v>
      </c>
      <c r="DI36" s="727">
        <v>88.23927934603509</v>
      </c>
      <c r="DJ36" s="727">
        <v>88.209104370715878</v>
      </c>
      <c r="DK36" s="727">
        <v>88.248955298091786</v>
      </c>
      <c r="DL36" s="529">
        <v>0.10543694101052381</v>
      </c>
      <c r="DM36" s="728">
        <v>0.11961961920261555</v>
      </c>
      <c r="DN36" s="458"/>
      <c r="DO36" s="784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699"/>
      <c r="DH37" s="699"/>
      <c r="DI37" s="699"/>
      <c r="DJ37" s="699"/>
      <c r="DK37" s="699"/>
      <c r="DL37" s="525" t="s">
        <v>3</v>
      </c>
      <c r="DM37" s="859"/>
      <c r="DN37" s="458"/>
      <c r="DO37" s="784"/>
    </row>
    <row r="38" spans="1:120" ht="12.75" customHeight="1" x14ac:dyDescent="0.2">
      <c r="A38" s="204"/>
      <c r="B38" s="89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404">
        <v>2468.7174403833815</v>
      </c>
      <c r="DH38" s="404">
        <v>2468.7174403833815</v>
      </c>
      <c r="DI38" s="404">
        <v>2468.7174403833815</v>
      </c>
      <c r="DJ38" s="404">
        <v>2468.7174403833815</v>
      </c>
      <c r="DK38" s="404">
        <v>2443.9257465058304</v>
      </c>
      <c r="DL38" s="331">
        <v>-24.791693877551097</v>
      </c>
      <c r="DM38" s="711">
        <v>-1.0042337560389636</v>
      </c>
      <c r="DN38" s="458"/>
      <c r="DO38" s="784"/>
      <c r="DP38" s="269"/>
    </row>
    <row r="39" spans="1:120" x14ac:dyDescent="0.2">
      <c r="A39" s="204"/>
      <c r="B39" s="89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404">
        <v>1862.1453790087467</v>
      </c>
      <c r="DH39" s="404">
        <v>1862.1453790087467</v>
      </c>
      <c r="DI39" s="404">
        <v>1862.1453790087467</v>
      </c>
      <c r="DJ39" s="404">
        <v>1862.1453790087467</v>
      </c>
      <c r="DK39" s="404">
        <v>1861.5154927113704</v>
      </c>
      <c r="DL39" s="331">
        <v>-0.62988629737628798</v>
      </c>
      <c r="DM39" s="711">
        <v>-3.382583897458824E-2</v>
      </c>
      <c r="DN39" s="458"/>
      <c r="DO39" s="784"/>
      <c r="DP39" s="269"/>
    </row>
    <row r="40" spans="1:120" ht="12.75" customHeight="1" x14ac:dyDescent="0.2">
      <c r="A40" s="204"/>
      <c r="B40" s="89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404">
        <v>12774.317300000002</v>
      </c>
      <c r="DH40" s="404">
        <v>12774.317300000002</v>
      </c>
      <c r="DI40" s="404">
        <v>12774.317300000002</v>
      </c>
      <c r="DJ40" s="404">
        <v>12774.317300000002</v>
      </c>
      <c r="DK40" s="404">
        <v>12769.996280000001</v>
      </c>
      <c r="DL40" s="331">
        <v>-4.3210200000012264</v>
      </c>
      <c r="DM40" s="711">
        <v>-3.382583897458824E-2</v>
      </c>
      <c r="DN40" s="458"/>
      <c r="DO40" s="784"/>
      <c r="DP40" s="269"/>
    </row>
    <row r="41" spans="1:120" ht="12.75" customHeight="1" x14ac:dyDescent="0.2">
      <c r="A41" s="204"/>
      <c r="B41" s="89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2" t="e">
        <v>#DIV/0!</v>
      </c>
      <c r="DN41" s="458"/>
      <c r="DO41" s="784"/>
      <c r="DP41" s="269"/>
    </row>
    <row r="42" spans="1:120" x14ac:dyDescent="0.2">
      <c r="A42" s="204"/>
      <c r="B42" s="89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404">
        <v>606.57206137463481</v>
      </c>
      <c r="DH42" s="404">
        <v>606.57206137463481</v>
      </c>
      <c r="DI42" s="404">
        <v>606.57206137463481</v>
      </c>
      <c r="DJ42" s="404">
        <v>606.57206137463481</v>
      </c>
      <c r="DK42" s="404">
        <v>582.41025379445989</v>
      </c>
      <c r="DL42" s="331">
        <v>-24.161807580174923</v>
      </c>
      <c r="DM42" s="711">
        <v>-3.9833367078296655</v>
      </c>
      <c r="DN42" s="458"/>
      <c r="DO42" s="784"/>
      <c r="DP42" s="269"/>
    </row>
    <row r="43" spans="1:120" ht="13.5" x14ac:dyDescent="0.2">
      <c r="A43" s="204"/>
      <c r="B43" s="89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404">
        <v>4161.0843410299949</v>
      </c>
      <c r="DH43" s="404">
        <v>4161.0843410299949</v>
      </c>
      <c r="DI43" s="404">
        <v>4161.0843410299949</v>
      </c>
      <c r="DJ43" s="404">
        <v>4161.0843410299949</v>
      </c>
      <c r="DK43" s="404">
        <v>3995.3343410299949</v>
      </c>
      <c r="DL43" s="331">
        <v>-165.75</v>
      </c>
      <c r="DM43" s="711">
        <v>-3.9833367078296655</v>
      </c>
      <c r="DN43" s="458"/>
      <c r="DO43" s="784"/>
      <c r="DP43" s="269"/>
    </row>
    <row r="44" spans="1:120" ht="12.75" customHeight="1" x14ac:dyDescent="0.2">
      <c r="A44" s="204"/>
      <c r="B44" s="89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404">
        <v>1128.7073410299997</v>
      </c>
      <c r="DH44" s="404">
        <v>1128.7073410299997</v>
      </c>
      <c r="DI44" s="404">
        <v>1128.7073410299997</v>
      </c>
      <c r="DJ44" s="404">
        <v>1128.7073410299997</v>
      </c>
      <c r="DK44" s="404">
        <v>1107.9573410299997</v>
      </c>
      <c r="DL44" s="331">
        <v>-20.75</v>
      </c>
      <c r="DM44" s="711">
        <v>-1.8383862003648055</v>
      </c>
      <c r="DN44" s="458"/>
      <c r="DO44" s="784"/>
      <c r="DP44" s="269"/>
    </row>
    <row r="45" spans="1:120" x14ac:dyDescent="0.2">
      <c r="A45" s="204"/>
      <c r="B45" s="89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4" t="e">
        <v>#DIV/0!</v>
      </c>
      <c r="DN45" s="458"/>
      <c r="DO45" s="784"/>
    </row>
    <row r="46" spans="1:120" x14ac:dyDescent="0.2">
      <c r="A46" s="204"/>
      <c r="B46" s="89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662">
        <v>0</v>
      </c>
      <c r="DH46" s="662">
        <v>0</v>
      </c>
      <c r="DI46" s="662">
        <v>0</v>
      </c>
      <c r="DJ46" s="662">
        <v>0</v>
      </c>
      <c r="DK46" s="662">
        <v>0</v>
      </c>
      <c r="DL46" s="331">
        <v>-26.244897959183675</v>
      </c>
      <c r="DM46" s="711"/>
      <c r="DN46" s="458"/>
      <c r="DO46" s="784"/>
    </row>
    <row r="47" spans="1:120" x14ac:dyDescent="0.2">
      <c r="A47" s="204"/>
      <c r="B47" s="89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662">
        <v>0</v>
      </c>
      <c r="DH47" s="662">
        <v>0</v>
      </c>
      <c r="DI47" s="662">
        <v>0</v>
      </c>
      <c r="DJ47" s="662">
        <v>0</v>
      </c>
      <c r="DK47" s="662">
        <v>0</v>
      </c>
      <c r="DL47" s="331">
        <v>-26.244897959183675</v>
      </c>
      <c r="DM47" s="711"/>
      <c r="DN47" s="458"/>
      <c r="DO47" s="784"/>
    </row>
    <row r="48" spans="1:120" ht="12.75" customHeight="1" outlineLevel="1" x14ac:dyDescent="0.2">
      <c r="A48" s="204"/>
      <c r="B48" s="89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662">
        <v>0</v>
      </c>
      <c r="DH48" s="662">
        <v>0</v>
      </c>
      <c r="DI48" s="662">
        <v>0</v>
      </c>
      <c r="DJ48" s="662">
        <v>0</v>
      </c>
      <c r="DK48" s="662">
        <v>0</v>
      </c>
      <c r="DL48" s="331">
        <v>-84</v>
      </c>
      <c r="DM48" s="711"/>
      <c r="DN48" s="458"/>
      <c r="DO48" s="784"/>
    </row>
    <row r="49" spans="1:122" ht="12.75" customHeight="1" outlineLevel="1" x14ac:dyDescent="0.2">
      <c r="A49" s="204"/>
      <c r="B49" s="89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662">
        <v>0</v>
      </c>
      <c r="DH49" s="662">
        <v>0</v>
      </c>
      <c r="DI49" s="662">
        <v>0</v>
      </c>
      <c r="DJ49" s="662">
        <v>0</v>
      </c>
      <c r="DK49" s="662">
        <v>0</v>
      </c>
      <c r="DL49" s="331">
        <v>-14</v>
      </c>
      <c r="DM49" s="711"/>
      <c r="DN49" s="458"/>
      <c r="DO49" s="784"/>
    </row>
    <row r="50" spans="1:122" x14ac:dyDescent="0.2">
      <c r="A50" s="204"/>
      <c r="B50" s="89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662">
        <v>0</v>
      </c>
      <c r="DH50" s="662">
        <v>0</v>
      </c>
      <c r="DI50" s="662">
        <v>0</v>
      </c>
      <c r="DJ50" s="662">
        <v>0</v>
      </c>
      <c r="DK50" s="662">
        <v>0</v>
      </c>
      <c r="DL50" s="331">
        <v>0</v>
      </c>
      <c r="DM50" s="822" t="e">
        <v>#DIV/0!</v>
      </c>
      <c r="DN50" s="458"/>
      <c r="DO50" s="784"/>
    </row>
    <row r="51" spans="1:122" ht="12.75" customHeight="1" outlineLevel="1" x14ac:dyDescent="0.2">
      <c r="A51" s="204"/>
      <c r="B51" s="89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662">
        <v>0</v>
      </c>
      <c r="DH51" s="662">
        <v>0</v>
      </c>
      <c r="DI51" s="662">
        <v>0</v>
      </c>
      <c r="DJ51" s="662">
        <v>0</v>
      </c>
      <c r="DK51" s="662">
        <v>0</v>
      </c>
      <c r="DL51" s="331">
        <v>0</v>
      </c>
      <c r="DM51" s="822" t="e">
        <v>#DIV/0!</v>
      </c>
      <c r="DN51" s="458"/>
      <c r="DO51" s="784"/>
    </row>
    <row r="52" spans="1:122" ht="12.75" customHeight="1" outlineLevel="1" thickBot="1" x14ac:dyDescent="0.25">
      <c r="A52" s="204"/>
      <c r="B52" s="895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869">
        <v>0</v>
      </c>
      <c r="DH52" s="869">
        <v>0</v>
      </c>
      <c r="DI52" s="741">
        <v>0</v>
      </c>
      <c r="DJ52" s="741">
        <v>0</v>
      </c>
      <c r="DK52" s="741">
        <v>0</v>
      </c>
      <c r="DL52" s="529">
        <v>0</v>
      </c>
      <c r="DM52" s="823" t="e">
        <v>#DIV/0!</v>
      </c>
      <c r="DN52" s="458"/>
      <c r="DO52" s="784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69"/>
      <c r="DH53" s="169"/>
      <c r="DI53" s="169"/>
      <c r="DJ53" s="169"/>
      <c r="DK53" s="169"/>
      <c r="DL53" s="525"/>
      <c r="DM53" s="859"/>
      <c r="DN53" s="458"/>
      <c r="DO53" s="784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404">
        <v>25008.275091405249</v>
      </c>
      <c r="DH54" s="404">
        <v>25051.693086846939</v>
      </c>
      <c r="DI54" s="404">
        <v>25078.318218688473</v>
      </c>
      <c r="DJ54" s="404">
        <v>25106.630820133079</v>
      </c>
      <c r="DK54" s="404">
        <v>25110.433339175353</v>
      </c>
      <c r="DL54" s="331">
        <v>183.6722227351238</v>
      </c>
      <c r="DM54" s="711">
        <v>0.73684752654841201</v>
      </c>
      <c r="DN54" s="458"/>
      <c r="DO54" s="784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85.398352073479728</v>
      </c>
      <c r="DG55" s="661">
        <v>85.462605418039558</v>
      </c>
      <c r="DH55" s="661">
        <v>85.496404774727992</v>
      </c>
      <c r="DI55" s="661">
        <v>85.550528135839983</v>
      </c>
      <c r="DJ55" s="661">
        <v>85.497557281429152</v>
      </c>
      <c r="DK55" s="661">
        <v>85.542182717578683</v>
      </c>
      <c r="DL55" s="331">
        <v>0.14383064409895496</v>
      </c>
      <c r="DM55" s="711"/>
      <c r="DN55" s="458"/>
      <c r="DO55" s="784"/>
      <c r="DP55" s="200"/>
    </row>
    <row r="56" spans="1:122" ht="12.75" customHeight="1" x14ac:dyDescent="0.2">
      <c r="A56" s="204"/>
      <c r="B56" s="89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404">
        <v>23909.204216572885</v>
      </c>
      <c r="DH56" s="404">
        <v>23951.443204269675</v>
      </c>
      <c r="DI56" s="404">
        <v>23977.014692797798</v>
      </c>
      <c r="DJ56" s="404">
        <v>24004.541580958154</v>
      </c>
      <c r="DK56" s="404">
        <v>24010.487978552908</v>
      </c>
      <c r="DL56" s="331">
        <v>179.67207635320301</v>
      </c>
      <c r="DM56" s="711">
        <v>0.75394848875744991</v>
      </c>
      <c r="DN56" s="458"/>
      <c r="DO56" s="784"/>
      <c r="DP56" s="786"/>
    </row>
    <row r="57" spans="1:122" ht="12.75" customHeight="1" x14ac:dyDescent="0.2">
      <c r="A57" s="204"/>
      <c r="B57" s="89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84.984707532018703</v>
      </c>
      <c r="DG57" s="661">
        <v>85.053072587014043</v>
      </c>
      <c r="DH57" s="661">
        <v>85.087889834311881</v>
      </c>
      <c r="DI57" s="661">
        <v>85.139303554117788</v>
      </c>
      <c r="DJ57" s="661">
        <v>85.083710833338046</v>
      </c>
      <c r="DK57" s="661">
        <v>85.133081047942312</v>
      </c>
      <c r="DL57" s="331">
        <v>0.14837351592360903</v>
      </c>
      <c r="DM57" s="711"/>
      <c r="DN57" s="458"/>
      <c r="DO57" s="784"/>
      <c r="DP57" s="786"/>
    </row>
    <row r="58" spans="1:122" ht="3" customHeight="1" x14ac:dyDescent="0.2">
      <c r="A58" s="204"/>
      <c r="B58" s="89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>
        <v>0</v>
      </c>
      <c r="DG58" s="661">
        <v>0</v>
      </c>
      <c r="DH58" s="661">
        <v>0</v>
      </c>
      <c r="DI58" s="661">
        <v>0</v>
      </c>
      <c r="DJ58" s="661">
        <v>0</v>
      </c>
      <c r="DK58" s="661">
        <v>0</v>
      </c>
      <c r="DL58" s="331"/>
      <c r="DM58" s="711"/>
      <c r="DN58" s="458"/>
      <c r="DO58" s="784"/>
      <c r="DP58" s="786"/>
    </row>
    <row r="59" spans="1:122" x14ac:dyDescent="0.2">
      <c r="A59" s="204"/>
      <c r="B59" s="89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404">
        <v>4894.9465903790087</v>
      </c>
      <c r="DH59" s="404">
        <v>4811.5088046647215</v>
      </c>
      <c r="DI59" s="404">
        <v>4855.3466402382082</v>
      </c>
      <c r="DJ59" s="404">
        <v>4934.2709915414162</v>
      </c>
      <c r="DK59" s="404">
        <v>4956.8572690006004</v>
      </c>
      <c r="DL59" s="331">
        <v>128.76803867990111</v>
      </c>
      <c r="DM59" s="711">
        <v>2.6670600425366953</v>
      </c>
      <c r="DN59" s="458"/>
      <c r="DO59" s="784"/>
      <c r="DP59" s="786"/>
    </row>
    <row r="60" spans="1:122" x14ac:dyDescent="0.2">
      <c r="A60" s="204"/>
      <c r="B60" s="89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78.055055903825718</v>
      </c>
      <c r="DG60" s="661">
        <v>78.415878902845208</v>
      </c>
      <c r="DH60" s="661">
        <v>78.040796189398947</v>
      </c>
      <c r="DI60" s="661">
        <v>78.093539110717984</v>
      </c>
      <c r="DJ60" s="661">
        <v>78.054462216211036</v>
      </c>
      <c r="DK60" s="661">
        <v>78.337362025647579</v>
      </c>
      <c r="DL60" s="331">
        <v>0.28230612182186121</v>
      </c>
      <c r="DM60" s="711"/>
      <c r="DN60" s="458"/>
      <c r="DO60" s="784"/>
      <c r="DP60" s="785"/>
      <c r="DQ60" s="785"/>
      <c r="DR60" s="785"/>
    </row>
    <row r="61" spans="1:122" ht="3" customHeight="1" x14ac:dyDescent="0.2">
      <c r="A61" s="204"/>
      <c r="B61" s="89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>
        <v>0</v>
      </c>
      <c r="DG61" s="713">
        <v>0</v>
      </c>
      <c r="DH61" s="713">
        <v>0</v>
      </c>
      <c r="DI61" s="713">
        <v>0</v>
      </c>
      <c r="DJ61" s="713">
        <v>0</v>
      </c>
      <c r="DK61" s="713">
        <v>0</v>
      </c>
      <c r="DL61" s="331"/>
      <c r="DM61" s="711"/>
      <c r="DN61" s="458"/>
      <c r="DO61" s="784"/>
      <c r="DP61" s="786"/>
    </row>
    <row r="62" spans="1:122" x14ac:dyDescent="0.2">
      <c r="A62" s="204"/>
      <c r="B62" s="89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404">
        <v>7489.1870497376085</v>
      </c>
      <c r="DH62" s="404">
        <v>7620.7285784256555</v>
      </c>
      <c r="DI62" s="404">
        <v>7604.6188066474142</v>
      </c>
      <c r="DJ62" s="404">
        <v>7558.6140516211753</v>
      </c>
      <c r="DK62" s="404">
        <v>7545.3283633704468</v>
      </c>
      <c r="DL62" s="331">
        <v>69.552887860243573</v>
      </c>
      <c r="DM62" s="711">
        <v>0.93037689652519795</v>
      </c>
      <c r="DN62" s="458"/>
      <c r="DO62" s="784"/>
      <c r="DP62" s="786"/>
    </row>
    <row r="63" spans="1:122" x14ac:dyDescent="0.2">
      <c r="A63" s="204"/>
      <c r="B63" s="89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77.45872239773044</v>
      </c>
      <c r="DG63" s="661">
        <v>77.528987990369075</v>
      </c>
      <c r="DH63" s="661">
        <v>77.883650577657335</v>
      </c>
      <c r="DI63" s="661">
        <v>77.965151391984605</v>
      </c>
      <c r="DJ63" s="661">
        <v>77.885098860343277</v>
      </c>
      <c r="DK63" s="661">
        <v>77.82087203075632</v>
      </c>
      <c r="DL63" s="331">
        <v>0.36214963302587933</v>
      </c>
      <c r="DM63" s="711"/>
      <c r="DN63" s="458"/>
      <c r="DO63" s="784"/>
      <c r="DP63" s="786"/>
    </row>
    <row r="64" spans="1:122" ht="3.75" customHeight="1" x14ac:dyDescent="0.2">
      <c r="A64" s="204"/>
      <c r="B64" s="89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715"/>
      <c r="DH64" s="715"/>
      <c r="DI64" s="715"/>
      <c r="DJ64" s="715"/>
      <c r="DK64" s="715"/>
      <c r="DL64" s="331"/>
      <c r="DM64" s="711"/>
      <c r="DN64" s="458"/>
      <c r="DO64" s="784"/>
      <c r="DP64" s="786"/>
    </row>
    <row r="65" spans="1:120" x14ac:dyDescent="0.2">
      <c r="A65" s="204"/>
      <c r="B65" s="89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404">
        <v>10690.561126297376</v>
      </c>
      <c r="DH65" s="404">
        <v>10685.063015714286</v>
      </c>
      <c r="DI65" s="404">
        <v>10684.12983768075</v>
      </c>
      <c r="DJ65" s="404">
        <v>10682.542996975215</v>
      </c>
      <c r="DK65" s="404">
        <v>10682.370928123904</v>
      </c>
      <c r="DL65" s="331">
        <v>-6.556044558308713</v>
      </c>
      <c r="DM65" s="711">
        <v>-6.1334917668198763E-2</v>
      </c>
      <c r="DN65" s="458"/>
      <c r="DO65" s="784"/>
      <c r="DP65" s="786"/>
    </row>
    <row r="66" spans="1:120" x14ac:dyDescent="0.2">
      <c r="A66" s="204"/>
      <c r="B66" s="89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94.943279985229395</v>
      </c>
      <c r="DG66" s="661">
        <v>94.944391799727185</v>
      </c>
      <c r="DH66" s="661">
        <v>94.946292527685685</v>
      </c>
      <c r="DI66" s="661">
        <v>94.945530951179819</v>
      </c>
      <c r="DJ66" s="661">
        <v>94.94798046083514</v>
      </c>
      <c r="DK66" s="661">
        <v>94.95014535502537</v>
      </c>
      <c r="DL66" s="331">
        <v>6.8653697959746296E-3</v>
      </c>
      <c r="DM66" s="711"/>
      <c r="DN66" s="458"/>
      <c r="DO66" s="784"/>
      <c r="DP66" s="786"/>
    </row>
    <row r="67" spans="1:120" ht="3" customHeight="1" x14ac:dyDescent="0.2">
      <c r="A67" s="204"/>
      <c r="B67" s="89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>
        <v>0</v>
      </c>
      <c r="DG67" s="404">
        <v>0</v>
      </c>
      <c r="DH67" s="404">
        <v>0</v>
      </c>
      <c r="DI67" s="404">
        <v>0</v>
      </c>
      <c r="DJ67" s="404">
        <v>0</v>
      </c>
      <c r="DK67" s="404">
        <v>0</v>
      </c>
      <c r="DL67" s="331"/>
      <c r="DM67" s="711"/>
      <c r="DN67" s="458"/>
      <c r="DO67" s="784"/>
      <c r="DP67" s="786"/>
    </row>
    <row r="68" spans="1:120" x14ac:dyDescent="0.2">
      <c r="A68" s="204"/>
      <c r="B68" s="89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404">
        <v>834.50945015889192</v>
      </c>
      <c r="DH68" s="404">
        <v>834.14280546501448</v>
      </c>
      <c r="DI68" s="404">
        <v>832.91940823142647</v>
      </c>
      <c r="DJ68" s="404">
        <v>829.11354082034802</v>
      </c>
      <c r="DK68" s="404">
        <v>825.93141805795733</v>
      </c>
      <c r="DL68" s="331">
        <v>-12.092805628631368</v>
      </c>
      <c r="DM68" s="711">
        <v>-1.443013851727748</v>
      </c>
      <c r="DN68" s="458"/>
      <c r="DO68" s="784"/>
      <c r="DP68" s="786"/>
    </row>
    <row r="69" spans="1:120" ht="12.75" customHeight="1" x14ac:dyDescent="0.2">
      <c r="A69" s="204"/>
      <c r="B69" s="89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82.18165379280002</v>
      </c>
      <c r="DG69" s="661">
        <v>82.022273230193022</v>
      </c>
      <c r="DH69" s="661">
        <v>81.811421770391064</v>
      </c>
      <c r="DI69" s="661">
        <v>81.667627013256507</v>
      </c>
      <c r="DJ69" s="661">
        <v>81.75060817425063</v>
      </c>
      <c r="DK69" s="661">
        <v>81.84118057533496</v>
      </c>
      <c r="DL69" s="331">
        <v>-0.34047321746506043</v>
      </c>
      <c r="DM69" s="711"/>
      <c r="DN69" s="458"/>
      <c r="DO69" s="784"/>
      <c r="DP69" s="786"/>
    </row>
    <row r="70" spans="1:120" s="417" customFormat="1" ht="4.5" customHeight="1" x14ac:dyDescent="0.2">
      <c r="A70" s="204"/>
      <c r="B70" s="89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701"/>
      <c r="DH70" s="701"/>
      <c r="DI70" s="701"/>
      <c r="DJ70" s="701"/>
      <c r="DK70" s="701"/>
      <c r="DL70" s="524"/>
      <c r="DM70" s="712"/>
      <c r="DN70" s="458"/>
      <c r="DO70" s="784"/>
      <c r="DP70" s="786"/>
    </row>
    <row r="71" spans="1:120" ht="12.75" customHeight="1" x14ac:dyDescent="0.2">
      <c r="A71" s="204"/>
      <c r="B71" s="89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404">
        <v>4789.4980059766876</v>
      </c>
      <c r="DH71" s="404">
        <v>4873.0934757820114</v>
      </c>
      <c r="DI71" s="404">
        <v>4871.1632233529444</v>
      </c>
      <c r="DJ71" s="404">
        <v>4895.4776736799749</v>
      </c>
      <c r="DK71" s="404">
        <v>4924.3013636972828</v>
      </c>
      <c r="DL71" s="331">
        <v>190.32861369728289</v>
      </c>
      <c r="DM71" s="711">
        <v>4.0204839306961171</v>
      </c>
      <c r="DN71" s="458"/>
      <c r="DO71" s="784"/>
      <c r="DP71" s="786"/>
    </row>
    <row r="72" spans="1:120" x14ac:dyDescent="0.2">
      <c r="A72" s="204"/>
      <c r="B72" s="89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404">
        <v>2072.232709609329</v>
      </c>
      <c r="DH72" s="404">
        <v>2152.0154089329444</v>
      </c>
      <c r="DI72" s="404">
        <v>2153.807739514577</v>
      </c>
      <c r="DJ72" s="404">
        <v>2162.5589664569961</v>
      </c>
      <c r="DK72" s="404">
        <v>2191.0956874934413</v>
      </c>
      <c r="DL72" s="331">
        <v>190.58475749344143</v>
      </c>
      <c r="DM72" s="711">
        <v>9.526804109660203</v>
      </c>
      <c r="DN72" s="458"/>
      <c r="DO72" s="784"/>
      <c r="DP72" s="269"/>
    </row>
    <row r="73" spans="1:120" ht="15" x14ac:dyDescent="0.25">
      <c r="A73" s="204"/>
      <c r="B73" s="89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404">
        <v>518.38337358892124</v>
      </c>
      <c r="DH73" s="404">
        <v>526.09746775801739</v>
      </c>
      <c r="DI73" s="404">
        <v>526.10273780612238</v>
      </c>
      <c r="DJ73" s="404">
        <v>526.10800784985406</v>
      </c>
      <c r="DK73" s="404">
        <v>526.11327789941674</v>
      </c>
      <c r="DL73" s="331">
        <v>7.7462838994167669</v>
      </c>
      <c r="DM73" s="711">
        <v>1.4943628720729851</v>
      </c>
      <c r="DN73" s="458"/>
      <c r="DO73" s="784"/>
      <c r="DP73" s="624"/>
    </row>
    <row r="74" spans="1:120" ht="15" x14ac:dyDescent="0.25">
      <c r="A74" s="204"/>
      <c r="B74" s="89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404">
        <v>736.64496467843742</v>
      </c>
      <c r="DH74" s="404">
        <v>736.98870502104967</v>
      </c>
      <c r="DI74" s="404">
        <v>732.95753211224485</v>
      </c>
      <c r="DJ74" s="404">
        <v>748.61236330312511</v>
      </c>
      <c r="DK74" s="404">
        <v>749.0551819144257</v>
      </c>
      <c r="DL74" s="331">
        <v>-3.7622000855742499</v>
      </c>
      <c r="DM74" s="711">
        <v>-0.49974936492290789</v>
      </c>
      <c r="DN74" s="458"/>
      <c r="DO74" s="784"/>
      <c r="DP74" s="624"/>
    </row>
    <row r="75" spans="1:120" ht="15" x14ac:dyDescent="0.25">
      <c r="A75" s="204"/>
      <c r="B75" s="89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404">
        <v>1462.2369580999994</v>
      </c>
      <c r="DH75" s="404">
        <v>1457.9918940700002</v>
      </c>
      <c r="DI75" s="404">
        <v>1458.2952139199999</v>
      </c>
      <c r="DJ75" s="404">
        <v>1458.1983360699996</v>
      </c>
      <c r="DK75" s="404">
        <v>1458.0372163899999</v>
      </c>
      <c r="DL75" s="331">
        <v>-4.2402336100001321</v>
      </c>
      <c r="DM75" s="711">
        <v>-0.28997462895978821</v>
      </c>
      <c r="DN75" s="458"/>
      <c r="DO75" s="784"/>
      <c r="DP75" s="624"/>
    </row>
    <row r="76" spans="1:120" ht="15" x14ac:dyDescent="0.25">
      <c r="A76" s="204"/>
      <c r="B76" s="89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404">
        <v>1431.7337538176512</v>
      </c>
      <c r="DH76" s="404">
        <v>1507.2537265749852</v>
      </c>
      <c r="DI76" s="404">
        <v>1503.1930389991833</v>
      </c>
      <c r="DJ76" s="404">
        <v>1539.9373720826529</v>
      </c>
      <c r="DK76" s="404">
        <v>1563.7111550924867</v>
      </c>
      <c r="DL76" s="331">
        <v>191.33952509248661</v>
      </c>
      <c r="DM76" s="711">
        <v>13.942253024604323</v>
      </c>
      <c r="DN76" s="458"/>
      <c r="DO76" s="784"/>
      <c r="DP76" s="624"/>
    </row>
    <row r="77" spans="1:120" x14ac:dyDescent="0.2">
      <c r="A77" s="204"/>
      <c r="B77" s="89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404">
        <v>1198.0212281292138</v>
      </c>
      <c r="DH77" s="404">
        <v>1274.2963997239353</v>
      </c>
      <c r="DI77" s="404">
        <v>1274.5325833669385</v>
      </c>
      <c r="DJ77" s="404">
        <v>1290.8221693795278</v>
      </c>
      <c r="DK77" s="404">
        <v>1315.6400735180612</v>
      </c>
      <c r="DL77" s="331">
        <v>193.83295351806123</v>
      </c>
      <c r="DM77" s="711">
        <v>17.278634629994261</v>
      </c>
      <c r="DN77" s="458"/>
      <c r="DO77" s="784"/>
      <c r="DP77" s="269"/>
    </row>
    <row r="78" spans="1:120" x14ac:dyDescent="0.2">
      <c r="A78" s="204"/>
      <c r="B78" s="894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404">
        <v>233.71252568843741</v>
      </c>
      <c r="DH78" s="404">
        <v>232.9573268510498</v>
      </c>
      <c r="DI78" s="404">
        <v>228.66045563224478</v>
      </c>
      <c r="DJ78" s="404">
        <v>249.11520270312496</v>
      </c>
      <c r="DK78" s="404">
        <v>248.07108157442565</v>
      </c>
      <c r="DL78" s="331">
        <v>-2.4934284255743648</v>
      </c>
      <c r="DM78" s="711">
        <v>-0.99512433966580938</v>
      </c>
      <c r="DN78" s="458"/>
      <c r="DO78" s="784"/>
      <c r="DP78" s="269"/>
    </row>
    <row r="79" spans="1:120" ht="12.75" hidden="1" customHeight="1" outlineLevel="1" x14ac:dyDescent="0.2">
      <c r="A79" s="204"/>
      <c r="B79" s="894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694">
        <v>0</v>
      </c>
      <c r="DH79" s="694">
        <v>0</v>
      </c>
      <c r="DI79" s="694">
        <v>0</v>
      </c>
      <c r="DJ79" s="694">
        <v>0</v>
      </c>
      <c r="DK79" s="694">
        <v>0</v>
      </c>
      <c r="DL79" s="331">
        <v>0</v>
      </c>
      <c r="DM79" s="711" t="e">
        <v>#DIV/0!</v>
      </c>
      <c r="DN79" s="458"/>
      <c r="DO79" s="784"/>
      <c r="DP79" s="269"/>
    </row>
    <row r="80" spans="1:120" collapsed="1" x14ac:dyDescent="0.2">
      <c r="A80" s="204"/>
      <c r="B80" s="894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404">
        <v>21723.795185937186</v>
      </c>
      <c r="DH80" s="404">
        <v>21696.248930845337</v>
      </c>
      <c r="DI80" s="404">
        <v>21708.728070069836</v>
      </c>
      <c r="DJ80" s="404">
        <v>21702.000212443014</v>
      </c>
      <c r="DK80" s="404">
        <v>21711.260870980921</v>
      </c>
      <c r="DL80" s="331">
        <v>-58.339316765293916</v>
      </c>
      <c r="DM80" s="711">
        <v>-0.26798524668418811</v>
      </c>
      <c r="DN80" s="458"/>
      <c r="DO80" s="784"/>
      <c r="DP80" s="269"/>
    </row>
    <row r="81" spans="1:120" ht="12.75" hidden="1" customHeight="1" x14ac:dyDescent="0.2">
      <c r="A81" s="204"/>
      <c r="B81" s="894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695"/>
      <c r="DH81" s="695"/>
      <c r="DI81" s="695"/>
      <c r="DJ81" s="695"/>
      <c r="DK81" s="695"/>
      <c r="DL81" s="331">
        <v>0</v>
      </c>
      <c r="DM81" s="711" t="e">
        <v>#DIV/0!</v>
      </c>
      <c r="DN81" s="458"/>
      <c r="DO81" s="784"/>
      <c r="DP81" s="269"/>
    </row>
    <row r="82" spans="1:120" ht="13.5" thickBot="1" x14ac:dyDescent="0.25">
      <c r="A82" s="204"/>
      <c r="B82" s="894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870">
        <v>97.543942773285011</v>
      </c>
      <c r="DH82" s="870">
        <v>97.543744170794497</v>
      </c>
      <c r="DI82" s="753">
        <v>97.545358197953632</v>
      </c>
      <c r="DJ82" s="753">
        <v>97.546485418694274</v>
      </c>
      <c r="DK82" s="753">
        <v>97.549782392629297</v>
      </c>
      <c r="DL82" s="529">
        <v>6.6941777596269958E-3</v>
      </c>
      <c r="DM82" s="728">
        <v>6.8627904673990159E-3</v>
      </c>
      <c r="DN82" s="458"/>
      <c r="DO82" s="784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307"/>
      <c r="DH83" s="307"/>
      <c r="DI83" s="307"/>
      <c r="DJ83" s="307"/>
      <c r="DK83" s="307"/>
      <c r="DL83" s="524"/>
      <c r="DM83" s="712"/>
      <c r="DN83" s="458"/>
      <c r="DO83" s="784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697">
        <v>6.96</v>
      </c>
      <c r="DH84" s="697">
        <v>6.96</v>
      </c>
      <c r="DI84" s="697">
        <v>6.96</v>
      </c>
      <c r="DJ84" s="697">
        <v>6.96</v>
      </c>
      <c r="DK84" s="697">
        <v>6.96</v>
      </c>
      <c r="DL84" s="331">
        <v>0</v>
      </c>
      <c r="DM84" s="711">
        <v>0</v>
      </c>
      <c r="DN84" s="458"/>
      <c r="DO84" s="784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697">
        <v>6.86</v>
      </c>
      <c r="DH85" s="697">
        <v>6.86</v>
      </c>
      <c r="DI85" s="697">
        <v>6.86</v>
      </c>
      <c r="DJ85" s="697">
        <v>6.86</v>
      </c>
      <c r="DK85" s="697">
        <v>6.86</v>
      </c>
      <c r="DL85" s="331">
        <v>0</v>
      </c>
      <c r="DM85" s="711">
        <v>0</v>
      </c>
      <c r="DN85" s="458"/>
      <c r="DO85" s="784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578">
        <v>6.9597767099999999</v>
      </c>
      <c r="DH86" s="578">
        <v>6.9687059939999996</v>
      </c>
      <c r="DI86" s="578">
        <v>6.9691512769999999</v>
      </c>
      <c r="DJ86" s="578">
        <v>6.9698801829999999</v>
      </c>
      <c r="DK86" s="578">
        <v>6.9663161730000001</v>
      </c>
      <c r="DL86" s="331">
        <v>3.8481289999996449E-3</v>
      </c>
      <c r="DM86" s="711">
        <v>5.5269610943731173E-2</v>
      </c>
      <c r="DN86" s="458"/>
      <c r="DO86" s="784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4"/>
      <c r="DG87" s="310"/>
      <c r="DH87" s="310"/>
      <c r="DI87" s="310"/>
      <c r="DJ87" s="310"/>
      <c r="DK87" s="310"/>
      <c r="DL87" s="331"/>
      <c r="DM87" s="711"/>
      <c r="DN87" s="458"/>
      <c r="DO87" s="784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875">
        <v>2.2194699999999998</v>
      </c>
      <c r="DG88" s="698">
        <v>2.2200500000000001</v>
      </c>
      <c r="DH88" s="698">
        <v>2.22024</v>
      </c>
      <c r="DI88" s="698">
        <v>2.2204299999999999</v>
      </c>
      <c r="DJ88" s="698">
        <v>2.2206199999999998</v>
      </c>
      <c r="DK88" s="698">
        <v>2.2208100000000002</v>
      </c>
      <c r="DL88" s="331">
        <v>1.3400000000003409E-3</v>
      </c>
      <c r="DM88" s="711">
        <v>6.0374774157812006E-2</v>
      </c>
      <c r="DN88" s="458"/>
      <c r="DO88" s="78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874"/>
      <c r="DG89" s="310"/>
      <c r="DH89" s="310"/>
      <c r="DI89" s="310"/>
      <c r="DJ89" s="310"/>
      <c r="DK89" s="310"/>
      <c r="DL89" s="529"/>
      <c r="DM89" s="728"/>
      <c r="DN89" s="458"/>
      <c r="DO89" s="784"/>
      <c r="DP89" s="269"/>
    </row>
    <row r="90" spans="1:120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757"/>
      <c r="DH90" s="757"/>
      <c r="DI90" s="757"/>
      <c r="DJ90" s="757"/>
      <c r="DK90" s="757"/>
      <c r="DL90" s="524"/>
      <c r="DM90" s="712"/>
      <c r="DN90" s="458"/>
      <c r="DO90" s="784"/>
      <c r="DP90" s="269"/>
    </row>
    <row r="91" spans="1:120" ht="12.75" customHeight="1" thickBot="1" x14ac:dyDescent="0.25">
      <c r="A91" s="204"/>
      <c r="B91" s="893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1">
        <v>1124.9483500422739</v>
      </c>
      <c r="DH91" s="871">
        <v>1124.9483500422739</v>
      </c>
      <c r="DI91" s="807">
        <v>1124.9483500422739</v>
      </c>
      <c r="DJ91" s="807">
        <v>1124.9483500422739</v>
      </c>
      <c r="DK91" s="807">
        <v>1108.532826004373</v>
      </c>
      <c r="DL91" s="331">
        <v>-16.415524037900923</v>
      </c>
      <c r="DM91" s="711">
        <v>-1.4592246868297631</v>
      </c>
      <c r="DN91" s="458"/>
      <c r="DO91" s="784"/>
      <c r="DP91" s="269"/>
    </row>
    <row r="92" spans="1:120" x14ac:dyDescent="0.2">
      <c r="A92" s="204"/>
      <c r="B92" s="893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359"/>
      <c r="DH92" s="359"/>
      <c r="DI92" s="359"/>
      <c r="DJ92" s="359"/>
      <c r="DK92" s="359"/>
      <c r="DL92" s="526"/>
      <c r="DM92" s="361"/>
      <c r="DN92" s="458"/>
      <c r="DO92" s="784"/>
    </row>
    <row r="93" spans="1:120" ht="12.75" customHeight="1" x14ac:dyDescent="0.2">
      <c r="A93" s="204"/>
      <c r="B93" s="89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360"/>
      <c r="DH93" s="360"/>
      <c r="DI93" s="360"/>
      <c r="DJ93" s="360"/>
      <c r="DK93" s="360"/>
      <c r="DL93" s="527"/>
      <c r="DM93" s="671"/>
      <c r="DN93" s="458"/>
      <c r="DO93" s="784"/>
    </row>
    <row r="94" spans="1:120" x14ac:dyDescent="0.2">
      <c r="A94" s="204"/>
      <c r="B94" s="89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360"/>
      <c r="DH94" s="360"/>
      <c r="DI94" s="360"/>
      <c r="DJ94" s="360"/>
      <c r="DK94" s="360"/>
      <c r="DL94" s="527"/>
      <c r="DM94" s="671"/>
      <c r="DN94" s="458"/>
      <c r="DO94" s="784"/>
    </row>
    <row r="95" spans="1:120" x14ac:dyDescent="0.2">
      <c r="A95" s="204"/>
      <c r="B95" s="89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360"/>
      <c r="DH95" s="360"/>
      <c r="DI95" s="360"/>
      <c r="DJ95" s="360"/>
      <c r="DK95" s="360"/>
      <c r="DL95" s="527"/>
      <c r="DM95" s="671"/>
      <c r="DN95" s="458"/>
      <c r="DO95" s="784"/>
    </row>
    <row r="96" spans="1:120" x14ac:dyDescent="0.2">
      <c r="A96" s="204"/>
      <c r="B96" s="89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360"/>
      <c r="DH96" s="360"/>
      <c r="DI96" s="360"/>
      <c r="DJ96" s="360"/>
      <c r="DK96" s="360"/>
      <c r="DL96" s="527"/>
      <c r="DM96" s="671"/>
      <c r="DN96" s="458"/>
      <c r="DO96" s="784"/>
    </row>
    <row r="97" spans="1:119" x14ac:dyDescent="0.2">
      <c r="A97" s="204"/>
      <c r="B97" s="89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360"/>
      <c r="DH97" s="360"/>
      <c r="DI97" s="360"/>
      <c r="DJ97" s="360"/>
      <c r="DK97" s="360"/>
      <c r="DL97" s="527"/>
      <c r="DM97" s="671"/>
      <c r="DN97" s="458"/>
      <c r="DO97" s="784"/>
    </row>
    <row r="98" spans="1:119" x14ac:dyDescent="0.2">
      <c r="A98" s="204"/>
      <c r="B98" s="89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360"/>
      <c r="DH98" s="360"/>
      <c r="DI98" s="360"/>
      <c r="DJ98" s="360"/>
      <c r="DK98" s="360"/>
      <c r="DL98" s="527"/>
      <c r="DM98" s="671"/>
      <c r="DN98" s="458"/>
      <c r="DO98" s="784"/>
    </row>
    <row r="99" spans="1:119" x14ac:dyDescent="0.2">
      <c r="A99" s="204"/>
      <c r="B99" s="89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360"/>
      <c r="DH99" s="360"/>
      <c r="DI99" s="360"/>
      <c r="DJ99" s="360"/>
      <c r="DK99" s="360"/>
      <c r="DL99" s="527"/>
      <c r="DM99" s="671"/>
      <c r="DN99" s="458"/>
      <c r="DO99" s="784"/>
    </row>
    <row r="100" spans="1:119" x14ac:dyDescent="0.2">
      <c r="A100" s="204"/>
      <c r="B100" s="89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360"/>
      <c r="DH100" s="360"/>
      <c r="DI100" s="360"/>
      <c r="DJ100" s="360"/>
      <c r="DK100" s="360"/>
      <c r="DL100" s="527"/>
      <c r="DM100" s="671"/>
      <c r="DN100" s="458"/>
      <c r="DO100" s="784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76"/>
      <c r="DG101" s="360"/>
      <c r="DH101" s="360"/>
      <c r="DI101" s="360"/>
      <c r="DJ101" s="360"/>
      <c r="DK101" s="360"/>
      <c r="DL101" s="527"/>
      <c r="DM101" s="671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76"/>
      <c r="DG102" s="360"/>
      <c r="DH102" s="360"/>
      <c r="DI102" s="360"/>
      <c r="DJ102" s="360"/>
      <c r="DK102" s="360"/>
      <c r="DL102" s="527"/>
      <c r="DM102" s="671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76"/>
      <c r="DG103" s="360"/>
      <c r="DH103" s="360"/>
      <c r="DI103" s="360"/>
      <c r="DJ103" s="360"/>
      <c r="DK103" s="360"/>
      <c r="DL103" s="527"/>
      <c r="DM103" s="671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77"/>
      <c r="DG104" s="872"/>
      <c r="DH104" s="872"/>
      <c r="DI104" s="669"/>
      <c r="DJ104" s="669"/>
      <c r="DK104" s="669"/>
      <c r="DL104" s="527"/>
      <c r="DM104" s="671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663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0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3">
        <v>4</v>
      </c>
      <c r="DH107" s="873">
        <v>4</v>
      </c>
      <c r="DI107" s="670">
        <v>4</v>
      </c>
      <c r="DJ107" s="670">
        <v>4</v>
      </c>
      <c r="DK107" s="670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892"/>
      <c r="DM109" s="892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5">
        <v>14</v>
      </c>
      <c r="D128" s="886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5"/>
      <c r="D129" s="886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F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896" t="str">
        <f>+entero!D3</f>
        <v>V   A   R   I   A   B   L   E   S     b/</v>
      </c>
      <c r="E4" s="898" t="str">
        <f>+entero!E3</f>
        <v>2008                          A  fines de Dic*</v>
      </c>
      <c r="F4" s="898" t="str">
        <f>+entero!F3</f>
        <v>2009                          A  fines de Ene*</v>
      </c>
      <c r="G4" s="898" t="str">
        <f>+entero!G3</f>
        <v>2009                          A  fines de Feb*</v>
      </c>
      <c r="H4" s="898" t="str">
        <f>+entero!H3</f>
        <v>2009                          A  fines de Mar*</v>
      </c>
      <c r="I4" s="898" t="str">
        <f>+entero!I3</f>
        <v>2009                          A  fines de Abr*</v>
      </c>
      <c r="J4" s="898" t="str">
        <f>+entero!J3</f>
        <v>2009                          A  fines de May*</v>
      </c>
      <c r="K4" s="898" t="str">
        <f>+entero!K3</f>
        <v>2009                          A  fines de Jun*</v>
      </c>
      <c r="L4" s="898" t="str">
        <f>+entero!L3</f>
        <v>2009                          A  fines de Jul*</v>
      </c>
      <c r="M4" s="898" t="str">
        <f>+entero!M3</f>
        <v>2009                          A  fines de Ago*</v>
      </c>
      <c r="N4" s="898" t="str">
        <f>+entero!N3</f>
        <v>2009                          A  fines de Sep*</v>
      </c>
      <c r="O4" s="898" t="str">
        <f>+entero!O3</f>
        <v>2009                          A  fines de Oct*</v>
      </c>
      <c r="P4" s="898" t="str">
        <f>+entero!P3</f>
        <v>2009                          A  fines de Nov*</v>
      </c>
      <c r="Q4" s="898" t="str">
        <f>+entero!Q3</f>
        <v>2009                          A  fines de Dic*</v>
      </c>
      <c r="R4" s="898" t="str">
        <f>+entero!R3</f>
        <v>2010                          A  fines de Ene*</v>
      </c>
      <c r="S4" s="898" t="str">
        <f>+entero!S3</f>
        <v>2010                          A  fines de Feb*</v>
      </c>
      <c r="T4" s="898" t="str">
        <f>+entero!T3</f>
        <v>2010                          A  fines de Mar*</v>
      </c>
      <c r="U4" s="898" t="str">
        <f>+entero!U3</f>
        <v>2010                          A  fines de Abr*</v>
      </c>
      <c r="V4" s="898" t="str">
        <f>+entero!V3</f>
        <v>2010                          A  fines de May*</v>
      </c>
      <c r="W4" s="898" t="str">
        <f>+entero!W3</f>
        <v>2010                          A  fines de Jun*</v>
      </c>
      <c r="X4" s="898" t="str">
        <f>+entero!X3</f>
        <v>2010                          A  fines de Jul*</v>
      </c>
      <c r="Y4" s="898" t="str">
        <f>+entero!Y3</f>
        <v>2010                          A  fines de Ago*</v>
      </c>
      <c r="Z4" s="898" t="str">
        <f>+entero!Z3</f>
        <v>2010                          A  fines de Sep*</v>
      </c>
      <c r="AA4" s="898" t="str">
        <f>+entero!AA3</f>
        <v>2010                          A  fines de Oct*</v>
      </c>
      <c r="AB4" s="898" t="str">
        <f>+entero!AB3</f>
        <v>2010                          A  fines de Nov*</v>
      </c>
      <c r="AC4" s="898" t="str">
        <f>+entero!AC3</f>
        <v>2010                          A  fines de Dic*</v>
      </c>
      <c r="AD4" s="898" t="str">
        <f>+entero!AD3</f>
        <v>2011                          A  fines de Ene*</v>
      </c>
      <c r="AE4" s="898" t="str">
        <f>+entero!AE3</f>
        <v>2011                          A  fines de Feb*</v>
      </c>
      <c r="AF4" s="898" t="str">
        <f>+entero!AF3</f>
        <v>2011                          A  fines de Mar*</v>
      </c>
      <c r="AG4" s="898" t="str">
        <f>+entero!AG3</f>
        <v>2011                          A  fines de Abr*</v>
      </c>
      <c r="AH4" s="898" t="str">
        <f>+entero!AH3</f>
        <v>2011                          A  fines de May*</v>
      </c>
      <c r="AI4" s="898" t="str">
        <f>+entero!AI3</f>
        <v>2011                          A  fines de Jun*</v>
      </c>
      <c r="AJ4" s="898" t="str">
        <f>+entero!AJ3</f>
        <v>2011                          A  fines de Jul*</v>
      </c>
      <c r="AK4" s="898" t="str">
        <f>+entero!AK3</f>
        <v>2011                          A  fines de Ago*</v>
      </c>
      <c r="AL4" s="898" t="str">
        <f>+entero!AL3</f>
        <v>2011                          A  fines de Sep*</v>
      </c>
      <c r="AM4" s="898" t="str">
        <f>+entero!AM3</f>
        <v>2011                          A  fines de Oct*</v>
      </c>
      <c r="AN4" s="898" t="str">
        <f>+entero!AN3</f>
        <v>2011                          A  fines de Nov*</v>
      </c>
      <c r="AO4" s="898" t="str">
        <f>+entero!AO3</f>
        <v>2011                          A  fines de Dic*</v>
      </c>
      <c r="AP4" s="898" t="str">
        <f>+entero!AP3</f>
        <v>2012                          A  fines de Ene*</v>
      </c>
      <c r="AQ4" s="898" t="str">
        <f>+entero!AQ3</f>
        <v>2012                          A  fines de Feb*</v>
      </c>
      <c r="AR4" s="898" t="str">
        <f>+entero!AR3</f>
        <v>2012                          A  fines de Mar*</v>
      </c>
      <c r="AS4" s="898" t="str">
        <f>+entero!AS3</f>
        <v>2012                          A  fines de Abr*</v>
      </c>
      <c r="AT4" s="898" t="str">
        <f>+entero!AT3</f>
        <v>2012                          A  fines de May*</v>
      </c>
      <c r="AU4" s="898" t="str">
        <f>+entero!AU3</f>
        <v>2012                          A  fines de Jun*</v>
      </c>
      <c r="AV4" s="898" t="str">
        <f>+entero!AV3</f>
        <v>2012                          A  fines de Jul*</v>
      </c>
      <c r="AW4" s="898" t="str">
        <f>+entero!AW3</f>
        <v>2012                          A  fines de Ago*</v>
      </c>
      <c r="AX4" s="898" t="str">
        <f>+entero!AX3</f>
        <v>2012                          A  fines de Sep*</v>
      </c>
      <c r="AY4" s="898" t="str">
        <f>+entero!AY3</f>
        <v>2012                          A  fines de Oct*</v>
      </c>
      <c r="AZ4" s="898" t="str">
        <f>+entero!AZ3</f>
        <v>2012                          A  fines de Nov*</v>
      </c>
      <c r="BA4" s="898" t="str">
        <f>+entero!BA3</f>
        <v>2012                          A  fines de Dic*</v>
      </c>
      <c r="BB4" s="898" t="str">
        <f>+entero!BB3</f>
        <v>2013                          A  fines de Ene*</v>
      </c>
      <c r="BC4" s="898" t="str">
        <f>+entero!BC3</f>
        <v>2013                          A  fines de Feb*</v>
      </c>
      <c r="BD4" s="898" t="str">
        <f>+entero!BD3</f>
        <v>2013                          A  fines de Mar*</v>
      </c>
      <c r="BE4" s="898" t="str">
        <f>+entero!BE3</f>
        <v>2013                          A  fines de Abr*</v>
      </c>
      <c r="BF4" s="898" t="str">
        <f>+entero!BF3</f>
        <v>2013                          A  fines de May*</v>
      </c>
      <c r="BG4" s="898" t="str">
        <f>+entero!BG3</f>
        <v>2013                          A  fines de Jun*</v>
      </c>
      <c r="BH4" s="898" t="str">
        <f>+entero!BH3</f>
        <v>2013                          A  fines de Jul*</v>
      </c>
      <c r="BI4" s="898" t="str">
        <f>+entero!BI3</f>
        <v>2013                          A  fines de Ago*</v>
      </c>
      <c r="BJ4" s="898" t="str">
        <f>+entero!BJ3</f>
        <v>2013                          A  fines de Sep*</v>
      </c>
      <c r="BK4" s="898" t="str">
        <f>+entero!BK3</f>
        <v>2013                          A  fines de Oct*</v>
      </c>
      <c r="BL4" s="898" t="str">
        <f>+entero!BL3</f>
        <v>2013                          A  fines de Nov*</v>
      </c>
      <c r="BM4" s="898" t="str">
        <f>+entero!BM3</f>
        <v>2013                          A  fines de Dic*</v>
      </c>
      <c r="BN4" s="898" t="str">
        <f>+entero!BN3</f>
        <v>2014                          A  fines de Ene*</v>
      </c>
      <c r="BO4" s="898" t="str">
        <f>+entero!BO3</f>
        <v>2014                          A  fines de Feb*</v>
      </c>
      <c r="BP4" s="898" t="str">
        <f>+entero!BP3</f>
        <v>2014                          A  fines de Mar*</v>
      </c>
      <c r="BQ4" s="898" t="str">
        <f>+entero!BQ3</f>
        <v>2014                          A  fines de Abr*</v>
      </c>
      <c r="BR4" s="898" t="str">
        <f>+entero!BR3</f>
        <v>2014                          A  fines de May*</v>
      </c>
      <c r="BS4" s="898" t="str">
        <f>+entero!BS3</f>
        <v>2014                          A  fines de Jun*</v>
      </c>
      <c r="BT4" s="898" t="str">
        <f>+entero!BT3</f>
        <v>2014                          A  fines de Jul*</v>
      </c>
      <c r="BU4" s="898" t="str">
        <f>+entero!BU3</f>
        <v>2014                          A  fines de Ago*</v>
      </c>
      <c r="BV4" s="898" t="str">
        <f>+entero!BV3</f>
        <v>2014                          A  fines de Sep*</v>
      </c>
      <c r="BW4" s="898" t="str">
        <f>+entero!BW3</f>
        <v>2014                          A  fines de Oct*</v>
      </c>
      <c r="BX4" s="898" t="str">
        <f>+entero!BX3</f>
        <v>2014                          A  fines de Nov*</v>
      </c>
      <c r="BY4" s="898" t="str">
        <f>+entero!BY3</f>
        <v>2014                          A  fines de Dic*</v>
      </c>
      <c r="BZ4" s="898" t="str">
        <f>+entero!BZ3</f>
        <v>2015                         A  fines de Ene*</v>
      </c>
      <c r="CA4" s="898" t="str">
        <f>+entero!CA3</f>
        <v>2015                         A  fines de Feb*</v>
      </c>
      <c r="CB4" s="898" t="str">
        <f>+entero!CB3</f>
        <v>2015                         A  fines de Mar*</v>
      </c>
      <c r="CC4" s="898" t="str">
        <f>+entero!CC3</f>
        <v xml:space="preserve">2015                         A  fines de Abr* </v>
      </c>
      <c r="CD4" s="898" t="str">
        <f>+entero!CD3</f>
        <v xml:space="preserve">2015                         A  fines de May* </v>
      </c>
      <c r="CE4" s="898" t="str">
        <f>+entero!CE3</f>
        <v xml:space="preserve">2015                         A  fines de Jun* </v>
      </c>
      <c r="CF4" s="898" t="str">
        <f>+entero!CF3</f>
        <v xml:space="preserve">2015                         A  fines de Jul* </v>
      </c>
      <c r="CG4" s="898" t="str">
        <f>+entero!CG3</f>
        <v xml:space="preserve">2015                         A  fines de Ago* </v>
      </c>
      <c r="CH4" s="898" t="str">
        <f>+entero!CH3</f>
        <v xml:space="preserve">2015                         A  fines de Sep* </v>
      </c>
      <c r="CI4" s="898" t="str">
        <f>+entero!CI3</f>
        <v xml:space="preserve">2015                         A  fines de Oct* </v>
      </c>
      <c r="CJ4" s="898" t="str">
        <f>+entero!CJ3</f>
        <v xml:space="preserve">2015                         A  fines de Nov* </v>
      </c>
      <c r="CK4" s="898" t="str">
        <f>+entero!CK3</f>
        <v xml:space="preserve">2015                         A  fines de Dic* </v>
      </c>
      <c r="CL4" s="898" t="str">
        <f>+entero!CL3</f>
        <v xml:space="preserve">2016                         A  fines de Ene* </v>
      </c>
      <c r="CM4" s="898" t="str">
        <f>+entero!CM3</f>
        <v xml:space="preserve">2016                         A  fines de Feb* </v>
      </c>
      <c r="CN4" s="898" t="str">
        <f>+entero!CN3</f>
        <v xml:space="preserve">2016                         A  fines de Mar* </v>
      </c>
      <c r="CO4" s="898" t="str">
        <f>+entero!CO3</f>
        <v xml:space="preserve">2016                         A  fines de Abr* </v>
      </c>
      <c r="CP4" s="898" t="str">
        <f>+entero!CP3</f>
        <v xml:space="preserve">2016                         A  fines de May* </v>
      </c>
      <c r="CQ4" s="898" t="str">
        <f>+entero!CQ3</f>
        <v xml:space="preserve">2016                         A  fines de Jun* </v>
      </c>
      <c r="CR4" s="898" t="str">
        <f>+entero!CR3</f>
        <v xml:space="preserve">2016                         A  fines de Jul* </v>
      </c>
      <c r="CS4" s="898" t="str">
        <f>+entero!CS3</f>
        <v xml:space="preserve">2016                         A  fines de Ago* </v>
      </c>
      <c r="CT4" s="898" t="str">
        <f>+entero!CT3</f>
        <v xml:space="preserve">2016                         A  fines de Sep* </v>
      </c>
      <c r="CU4" s="898" t="str">
        <f>+entero!CU3</f>
        <v xml:space="preserve">2016                         A  fines de Oct* </v>
      </c>
      <c r="CV4" s="898" t="str">
        <f>+entero!CV3</f>
        <v xml:space="preserve">2016                         A  fines de Nov* </v>
      </c>
      <c r="CW4" s="898" t="str">
        <f>+entero!CW3</f>
        <v>2016                         A  fines de Dic* 15</v>
      </c>
      <c r="CX4" s="898" t="str">
        <f>+entero!CX3</f>
        <v xml:space="preserve">2017                         A  fines de Ene* </v>
      </c>
      <c r="CY4" s="898" t="str">
        <f>+entero!CY3</f>
        <v xml:space="preserve">2017                         A  fines de Feb* </v>
      </c>
      <c r="CZ4" s="898" t="str">
        <f>+entero!CZ3</f>
        <v xml:space="preserve">2017                         A  fines de Mar* </v>
      </c>
      <c r="DA4" s="898" t="str">
        <f>+entero!DA3</f>
        <v xml:space="preserve">2017                         A  fines de Abr* </v>
      </c>
      <c r="DB4" s="898" t="str">
        <f>+entero!DB3</f>
        <v xml:space="preserve">2017                         A  fines de May* </v>
      </c>
      <c r="DC4" s="898" t="str">
        <f>+entero!DC3</f>
        <v xml:space="preserve">2017                         A  fines de Jun* </v>
      </c>
      <c r="DD4" s="898" t="str">
        <f>+entero!DD3</f>
        <v xml:space="preserve">2017                         A  fines de Jul* </v>
      </c>
      <c r="DE4" s="898" t="str">
        <f>+entero!DE3</f>
        <v xml:space="preserve">2017                         A  fines de Ago* </v>
      </c>
      <c r="DF4" s="898" t="str">
        <f>+entero!DF3</f>
        <v xml:space="preserve">2017                         A  fines de Sep* </v>
      </c>
      <c r="DG4" s="907" t="str">
        <f>+entero!DG3</f>
        <v>Semana 1°</v>
      </c>
      <c r="DH4" s="908"/>
      <c r="DI4" s="908"/>
      <c r="DJ4" s="908"/>
      <c r="DK4" s="909"/>
      <c r="DL4" s="911" t="s">
        <v>27</v>
      </c>
      <c r="DM4" s="912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13"/>
      <c r="E5" s="910"/>
      <c r="F5" s="910"/>
      <c r="G5" s="910"/>
      <c r="H5" s="910"/>
      <c r="I5" s="910"/>
      <c r="J5" s="910"/>
      <c r="K5" s="910"/>
      <c r="L5" s="910"/>
      <c r="M5" s="910"/>
      <c r="N5" s="910"/>
      <c r="O5" s="910"/>
      <c r="P5" s="910"/>
      <c r="Q5" s="910"/>
      <c r="R5" s="910"/>
      <c r="S5" s="910"/>
      <c r="T5" s="910"/>
      <c r="U5" s="910"/>
      <c r="V5" s="910"/>
      <c r="W5" s="910"/>
      <c r="X5" s="910"/>
      <c r="Y5" s="910"/>
      <c r="Z5" s="910"/>
      <c r="AA5" s="910"/>
      <c r="AB5" s="910"/>
      <c r="AC5" s="910"/>
      <c r="AD5" s="910"/>
      <c r="AE5" s="910"/>
      <c r="AF5" s="910"/>
      <c r="AG5" s="910"/>
      <c r="AH5" s="910"/>
      <c r="AI5" s="910"/>
      <c r="AJ5" s="910"/>
      <c r="AK5" s="910"/>
      <c r="AL5" s="910"/>
      <c r="AM5" s="910"/>
      <c r="AN5" s="910"/>
      <c r="AO5" s="910"/>
      <c r="AP5" s="910"/>
      <c r="AQ5" s="910"/>
      <c r="AR5" s="910"/>
      <c r="AS5" s="910"/>
      <c r="AT5" s="910"/>
      <c r="AU5" s="910"/>
      <c r="AV5" s="910"/>
      <c r="AW5" s="910"/>
      <c r="AX5" s="910"/>
      <c r="AY5" s="910"/>
      <c r="AZ5" s="910"/>
      <c r="BA5" s="910"/>
      <c r="BB5" s="910"/>
      <c r="BC5" s="910"/>
      <c r="BD5" s="910"/>
      <c r="BE5" s="910"/>
      <c r="BF5" s="910"/>
      <c r="BG5" s="910"/>
      <c r="BH5" s="910"/>
      <c r="BI5" s="910"/>
      <c r="BJ5" s="910"/>
      <c r="BK5" s="910"/>
      <c r="BL5" s="910"/>
      <c r="BM5" s="910"/>
      <c r="BN5" s="910"/>
      <c r="BO5" s="910"/>
      <c r="BP5" s="910"/>
      <c r="BQ5" s="910"/>
      <c r="BR5" s="910"/>
      <c r="BS5" s="910"/>
      <c r="BT5" s="910"/>
      <c r="BU5" s="910"/>
      <c r="BV5" s="910"/>
      <c r="BW5" s="910"/>
      <c r="BX5" s="910"/>
      <c r="BY5" s="910"/>
      <c r="BZ5" s="910"/>
      <c r="CA5" s="910"/>
      <c r="CB5" s="910"/>
      <c r="CC5" s="910"/>
      <c r="CD5" s="910"/>
      <c r="CE5" s="910"/>
      <c r="CF5" s="910"/>
      <c r="CG5" s="910"/>
      <c r="CH5" s="910"/>
      <c r="CI5" s="910"/>
      <c r="CJ5" s="910"/>
      <c r="CK5" s="910"/>
      <c r="CL5" s="910"/>
      <c r="CM5" s="910"/>
      <c r="CN5" s="910"/>
      <c r="CO5" s="910"/>
      <c r="CP5" s="910"/>
      <c r="CQ5" s="910"/>
      <c r="CR5" s="910"/>
      <c r="CS5" s="910"/>
      <c r="CT5" s="910"/>
      <c r="CU5" s="910"/>
      <c r="CV5" s="910"/>
      <c r="CW5" s="910"/>
      <c r="CX5" s="910"/>
      <c r="CY5" s="910"/>
      <c r="CZ5" s="910"/>
      <c r="DA5" s="910"/>
      <c r="DB5" s="910"/>
      <c r="DC5" s="910"/>
      <c r="DD5" s="910"/>
      <c r="DE5" s="910"/>
      <c r="DF5" s="910"/>
      <c r="DG5" s="863">
        <f>+entero!DG4</f>
        <v>43010</v>
      </c>
      <c r="DH5" s="855">
        <f>+entero!DH4</f>
        <v>43011</v>
      </c>
      <c r="DI5" s="855">
        <f>+entero!DI4</f>
        <v>43012</v>
      </c>
      <c r="DJ5" s="855">
        <f>+entero!DJ4</f>
        <v>43013</v>
      </c>
      <c r="DK5" s="855">
        <f>+entero!DK4</f>
        <v>43014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9"/>
      <c r="DF6" s="880"/>
      <c r="DG6" s="878"/>
      <c r="DH6" s="843"/>
      <c r="DI6" s="843"/>
      <c r="DJ6" s="843"/>
      <c r="DK6" s="843"/>
      <c r="DL6" s="826"/>
      <c r="DM6" s="827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531">
        <f>+entero!DG7</f>
        <v>10116.400593440001</v>
      </c>
      <c r="DH7" s="532">
        <f>+entero!DH7</f>
        <v>10058.816000430001</v>
      </c>
      <c r="DI7" s="532">
        <f>+entero!DI7</f>
        <v>10070.089742539998</v>
      </c>
      <c r="DJ7" s="532">
        <f>+entero!DJ7</f>
        <v>10072.039455120001</v>
      </c>
      <c r="DK7" s="532">
        <f>+entero!DK7</f>
        <v>10054.485926469999</v>
      </c>
      <c r="DL7" s="531">
        <f>+entero!DL7</f>
        <v>-75.128600340000048</v>
      </c>
      <c r="DM7" s="566">
        <f>+entero!DM7</f>
        <v>-0.74167284590304083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531">
        <f>+entero!DG8</f>
        <v>8083.7130397500005</v>
      </c>
      <c r="DH8" s="532">
        <f>+entero!DH8</f>
        <v>8039.4940475900003</v>
      </c>
      <c r="DI8" s="532">
        <f>+entero!DI8</f>
        <v>8050.79209481</v>
      </c>
      <c r="DJ8" s="532">
        <f>+entero!DJ8</f>
        <v>8048.3528828299995</v>
      </c>
      <c r="DK8" s="532">
        <f>+entero!DK8</f>
        <v>8039.90757261</v>
      </c>
      <c r="DL8" s="531">
        <f>+entero!DL8</f>
        <v>-48.670619129999977</v>
      </c>
      <c r="DM8" s="566">
        <f>+entero!DM8</f>
        <v>-0.60172032681469201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531">
        <f>+entero!DG9</f>
        <v>235.87145697</v>
      </c>
      <c r="DH9" s="532">
        <f>+entero!DH9</f>
        <v>235.20221155000002</v>
      </c>
      <c r="DI9" s="532">
        <f>+entero!DI9</f>
        <v>235.17884638000001</v>
      </c>
      <c r="DJ9" s="532">
        <f>+entero!DJ9</f>
        <v>235.50762778999999</v>
      </c>
      <c r="DK9" s="532">
        <f>+entero!DK9</f>
        <v>235.13879179</v>
      </c>
      <c r="DL9" s="531">
        <f>+entero!DL9</f>
        <v>-0.47064141999999265</v>
      </c>
      <c r="DM9" s="566">
        <f>+entero!DM9</f>
        <v>-0.19975491370946008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531">
        <f>+entero!DG10</f>
        <v>1760.0133449699999</v>
      </c>
      <c r="DH10" s="532">
        <f>+entero!DH10</f>
        <v>1747.4214111299998</v>
      </c>
      <c r="DI10" s="532">
        <f>+entero!DI10</f>
        <v>1747.42411683</v>
      </c>
      <c r="DJ10" s="532">
        <f>+entero!DJ10</f>
        <v>1751.4329606000001</v>
      </c>
      <c r="DK10" s="532">
        <f>+entero!DK10</f>
        <v>1742.7511272199999</v>
      </c>
      <c r="DL10" s="531">
        <f>+entero!DL10</f>
        <v>-25.91390615000023</v>
      </c>
      <c r="DM10" s="566">
        <f>+entero!DM10</f>
        <v>-1.4651675507274642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531">
        <f>+entero!DG11</f>
        <v>36.802751750000006</v>
      </c>
      <c r="DH11" s="532">
        <f>+entero!DH11</f>
        <v>36.698330159999998</v>
      </c>
      <c r="DI11" s="532">
        <f>+entero!DI11</f>
        <v>36.694684520000003</v>
      </c>
      <c r="DJ11" s="532">
        <f>+entero!DJ11</f>
        <v>36.745983899999999</v>
      </c>
      <c r="DK11" s="532">
        <f>+entero!DK11</f>
        <v>36.68843485</v>
      </c>
      <c r="DL11" s="531">
        <f>+entero!DL11</f>
        <v>-7.3433639999997524E-2</v>
      </c>
      <c r="DM11" s="566">
        <f>+entero!DM11</f>
        <v>-0.19975491729963268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531">
        <f>+entero!DG12</f>
        <v>10116.399910640001</v>
      </c>
      <c r="DH12" s="532">
        <f>+entero!DH12</f>
        <v>10058.71573704</v>
      </c>
      <c r="DI12" s="532">
        <f>+entero!DI12</f>
        <v>10070.089059739998</v>
      </c>
      <c r="DJ12" s="532">
        <f>+entero!DJ12</f>
        <v>10072.03877232</v>
      </c>
      <c r="DK12" s="532">
        <f>+entero!DK12</f>
        <v>10054.485243669998</v>
      </c>
      <c r="DL12" s="531">
        <f>+entero!DL12</f>
        <v>-75.061442340000212</v>
      </c>
      <c r="DM12" s="566">
        <f>+entero!DM12</f>
        <v>-0.74101482195316759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531">
        <f>+entero!DG13</f>
        <v>2400.0266969358599</v>
      </c>
      <c r="DH13" s="532">
        <f>+entero!DH13</f>
        <v>2411.0607720699704</v>
      </c>
      <c r="DI13" s="532">
        <f>+entero!DI13</f>
        <v>2423.1623068075805</v>
      </c>
      <c r="DJ13" s="532">
        <f>+entero!DJ13</f>
        <v>2418.1410865495632</v>
      </c>
      <c r="DK13" s="532">
        <f>+entero!DK13</f>
        <v>2419.0733835364431</v>
      </c>
      <c r="DL13" s="531">
        <f>+entero!DL13</f>
        <v>19.691937641399363</v>
      </c>
      <c r="DM13" s="566">
        <f>+entero!DM13</f>
        <v>0.82070892375569748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531">
        <f>+entero!DG14</f>
        <v>1462.2369580999994</v>
      </c>
      <c r="DH14" s="532">
        <f>+entero!DH14</f>
        <v>1457.9918940700002</v>
      </c>
      <c r="DI14" s="532">
        <f>+entero!DI14</f>
        <v>1458.2952139199999</v>
      </c>
      <c r="DJ14" s="532">
        <f>+entero!DJ14</f>
        <v>1458.1983360699996</v>
      </c>
      <c r="DK14" s="532">
        <f>+entero!DK14</f>
        <v>1458.0372163899999</v>
      </c>
      <c r="DL14" s="531">
        <f>+entero!DL14</f>
        <v>-4.2402298100007556</v>
      </c>
      <c r="DM14" s="566">
        <f>+entero!DM14</f>
        <v>-0.28997436984478098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531">
        <f>+entero!DG15</f>
        <v>589.33348931</v>
      </c>
      <c r="DH15" s="532">
        <f>+entero!DH15</f>
        <v>589.38169630000004</v>
      </c>
      <c r="DI15" s="532">
        <f>+entero!DI15</f>
        <v>589.39888371999996</v>
      </c>
      <c r="DJ15" s="532">
        <f>+entero!DJ15</f>
        <v>589.44881433</v>
      </c>
      <c r="DK15" s="532">
        <f>+entero!DK15</f>
        <v>589.44881433</v>
      </c>
      <c r="DL15" s="531">
        <f>+entero!DL15</f>
        <v>0.16704819999995379</v>
      </c>
      <c r="DM15" s="566">
        <f>+entero!DM15</f>
        <v>2.8347763260527792E-2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531">
        <f>+entero!DG16</f>
        <v>734.90313738999998</v>
      </c>
      <c r="DH16" s="532">
        <f>+entero!DH16</f>
        <v>734.95725477000008</v>
      </c>
      <c r="DI16" s="532">
        <f>+entero!DI16</f>
        <v>734.98665721000009</v>
      </c>
      <c r="DJ16" s="532">
        <f>+entero!DJ16</f>
        <v>735.04333113999996</v>
      </c>
      <c r="DK16" s="532">
        <f>+entero!DK16</f>
        <v>735.04333113999996</v>
      </c>
      <c r="DL16" s="531">
        <f>+entero!DL16</f>
        <v>0.1098427399999764</v>
      </c>
      <c r="DM16" s="566">
        <f>+entero!DM16</f>
        <v>1.4945942964050829E-2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531">
        <f>+entero!DG17</f>
        <v>13840.66323427586</v>
      </c>
      <c r="DH17" s="532">
        <f>+entero!DH17</f>
        <v>13794.115460179972</v>
      </c>
      <c r="DI17" s="532">
        <f>+entero!DI17</f>
        <v>13817.636907477578</v>
      </c>
      <c r="DJ17" s="532">
        <f>+entero!DJ17</f>
        <v>13814.672004339564</v>
      </c>
      <c r="DK17" s="532">
        <f>+entero!DK17</f>
        <v>13798.050772676441</v>
      </c>
      <c r="DL17" s="531">
        <f>+entero!DL17</f>
        <v>-55.092613758601146</v>
      </c>
      <c r="DM17" s="566">
        <f>+entero!DM17</f>
        <v>-0.39769034522914026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4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4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4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4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531">
        <f>+entero!DG22</f>
        <v>0.15</v>
      </c>
      <c r="DH22" s="532">
        <f>+entero!DH22</f>
        <v>5</v>
      </c>
      <c r="DI22" s="532">
        <f>+entero!DI22</f>
        <v>11</v>
      </c>
      <c r="DJ22" s="532">
        <f>+entero!DJ22</f>
        <v>3</v>
      </c>
      <c r="DK22" s="532">
        <f>+entero!DK22</f>
        <v>0</v>
      </c>
      <c r="DL22" s="824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42"/>
      <c r="DH23" s="844"/>
      <c r="DI23" s="844"/>
      <c r="DJ23" s="844"/>
      <c r="DK23" s="844"/>
      <c r="DL23" s="825"/>
      <c r="DM23" s="828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43019.656700810185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5">
        <v>4</v>
      </c>
      <c r="D32" s="88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5"/>
      <c r="D33" s="88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Z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898" t="str">
        <f>+entero!E3</f>
        <v>2008                          A  fines de Dic*</v>
      </c>
      <c r="F3" s="898" t="str">
        <f>+entero!F3</f>
        <v>2009                          A  fines de Ene*</v>
      </c>
      <c r="G3" s="898" t="str">
        <f>+entero!G3</f>
        <v>2009                          A  fines de Feb*</v>
      </c>
      <c r="H3" s="898" t="str">
        <f>+entero!H3</f>
        <v>2009                          A  fines de Mar*</v>
      </c>
      <c r="I3" s="898" t="str">
        <f>+entero!I3</f>
        <v>2009                          A  fines de Abr*</v>
      </c>
      <c r="J3" s="898" t="str">
        <f>+entero!J3</f>
        <v>2009                          A  fines de May*</v>
      </c>
      <c r="K3" s="898" t="str">
        <f>+entero!K3</f>
        <v>2009                          A  fines de Jun*</v>
      </c>
      <c r="L3" s="898" t="str">
        <f>+entero!L3</f>
        <v>2009                          A  fines de Jul*</v>
      </c>
      <c r="M3" s="898" t="str">
        <f>+entero!M3</f>
        <v>2009                          A  fines de Ago*</v>
      </c>
      <c r="N3" s="898" t="str">
        <f>+entero!N3</f>
        <v>2009                          A  fines de Sep*</v>
      </c>
      <c r="O3" s="898" t="str">
        <f>+entero!O3</f>
        <v>2009                          A  fines de Oct*</v>
      </c>
      <c r="P3" s="898" t="str">
        <f>+entero!P3</f>
        <v>2009                          A  fines de Nov*</v>
      </c>
      <c r="Q3" s="898" t="str">
        <f>+entero!Q3</f>
        <v>2009                          A  fines de Dic*</v>
      </c>
      <c r="R3" s="898" t="str">
        <f>+entero!R3</f>
        <v>2010                          A  fines de Ene*</v>
      </c>
      <c r="S3" s="898" t="str">
        <f>+entero!S3</f>
        <v>2010                          A  fines de Feb*</v>
      </c>
      <c r="T3" s="898" t="str">
        <f>+entero!T3</f>
        <v>2010                          A  fines de Mar*</v>
      </c>
      <c r="U3" s="898" t="str">
        <f>+entero!U3</f>
        <v>2010                          A  fines de Abr*</v>
      </c>
      <c r="V3" s="898" t="str">
        <f>+entero!V3</f>
        <v>2010                          A  fines de May*</v>
      </c>
      <c r="W3" s="898" t="str">
        <f>+entero!W3</f>
        <v>2010                          A  fines de Jun*</v>
      </c>
      <c r="X3" s="898" t="str">
        <f>+entero!X3</f>
        <v>2010                          A  fines de Jul*</v>
      </c>
      <c r="Y3" s="898" t="str">
        <f>+entero!Y3</f>
        <v>2010                          A  fines de Ago*</v>
      </c>
      <c r="Z3" s="898" t="str">
        <f>+entero!Z3</f>
        <v>2010                          A  fines de Sep*</v>
      </c>
      <c r="AA3" s="898" t="str">
        <f>+entero!AA3</f>
        <v>2010                          A  fines de Oct*</v>
      </c>
      <c r="AB3" s="898" t="str">
        <f>+entero!AB3</f>
        <v>2010                          A  fines de Nov*</v>
      </c>
      <c r="AC3" s="898" t="str">
        <f>+entero!AC3</f>
        <v>2010                          A  fines de Dic*</v>
      </c>
      <c r="AD3" s="898" t="str">
        <f>+entero!AD3</f>
        <v>2011                          A  fines de Ene*</v>
      </c>
      <c r="AE3" s="898" t="str">
        <f>+entero!AE3</f>
        <v>2011                          A  fines de Feb*</v>
      </c>
      <c r="AF3" s="898" t="str">
        <f>+entero!AF3</f>
        <v>2011                          A  fines de Mar*</v>
      </c>
      <c r="AG3" s="898" t="str">
        <f>+entero!AG3</f>
        <v>2011                          A  fines de Abr*</v>
      </c>
      <c r="AH3" s="898" t="str">
        <f>+entero!AH3</f>
        <v>2011                          A  fines de May*</v>
      </c>
      <c r="AI3" s="898" t="str">
        <f>+entero!AI3</f>
        <v>2011                          A  fines de Jun*</v>
      </c>
      <c r="AJ3" s="898" t="str">
        <f>+entero!AJ3</f>
        <v>2011                          A  fines de Jul*</v>
      </c>
      <c r="AK3" s="898" t="str">
        <f>+entero!AK3</f>
        <v>2011                          A  fines de Ago*</v>
      </c>
      <c r="AL3" s="898" t="str">
        <f>+entero!AL3</f>
        <v>2011                          A  fines de Sep*</v>
      </c>
      <c r="AM3" s="898" t="str">
        <f>+entero!AM3</f>
        <v>2011                          A  fines de Oct*</v>
      </c>
      <c r="AN3" s="898" t="str">
        <f>+entero!AN3</f>
        <v>2011                          A  fines de Nov*</v>
      </c>
      <c r="AO3" s="898" t="str">
        <f>+entero!AO3</f>
        <v>2011                          A  fines de Dic*</v>
      </c>
      <c r="AP3" s="898" t="str">
        <f>+entero!AP3</f>
        <v>2012                          A  fines de Ene*</v>
      </c>
      <c r="AQ3" s="898" t="str">
        <f>+entero!AQ3</f>
        <v>2012                          A  fines de Feb*</v>
      </c>
      <c r="AR3" s="898" t="str">
        <f>+entero!AR3</f>
        <v>2012                          A  fines de Mar*</v>
      </c>
      <c r="AS3" s="898" t="str">
        <f>+entero!AS3</f>
        <v>2012                          A  fines de Abr*</v>
      </c>
      <c r="AT3" s="898" t="str">
        <f>+entero!AT3</f>
        <v>2012                          A  fines de May*</v>
      </c>
      <c r="AU3" s="898" t="str">
        <f>+entero!AU3</f>
        <v>2012                          A  fines de Jun*</v>
      </c>
      <c r="AV3" s="898" t="str">
        <f>+entero!AV3</f>
        <v>2012                          A  fines de Jul*</v>
      </c>
      <c r="AW3" s="898" t="str">
        <f>+entero!AW3</f>
        <v>2012                          A  fines de Ago*</v>
      </c>
      <c r="AX3" s="898" t="str">
        <f>+entero!AX3</f>
        <v>2012                          A  fines de Sep*</v>
      </c>
      <c r="AY3" s="898" t="str">
        <f>+entero!AY3</f>
        <v>2012                          A  fines de Oct*</v>
      </c>
      <c r="AZ3" s="898" t="str">
        <f>+entero!AZ3</f>
        <v>2012                          A  fines de Nov*</v>
      </c>
      <c r="BA3" s="898" t="str">
        <f>+entero!BA3</f>
        <v>2012                          A  fines de Dic*</v>
      </c>
      <c r="BB3" s="898" t="str">
        <f>+entero!BB3</f>
        <v>2013                          A  fines de Ene*</v>
      </c>
      <c r="BC3" s="898" t="str">
        <f>+entero!BC3</f>
        <v>2013                          A  fines de Feb*</v>
      </c>
      <c r="BD3" s="898" t="str">
        <f>+entero!BD3</f>
        <v>2013                          A  fines de Mar*</v>
      </c>
      <c r="BE3" s="898" t="str">
        <f>+entero!BE3</f>
        <v>2013                          A  fines de Abr*</v>
      </c>
      <c r="BF3" s="898" t="str">
        <f>+entero!BF3</f>
        <v>2013                          A  fines de May*</v>
      </c>
      <c r="BG3" s="898" t="str">
        <f>+entero!BG3</f>
        <v>2013                          A  fines de Jun*</v>
      </c>
      <c r="BH3" s="898" t="str">
        <f>+entero!BH3</f>
        <v>2013                          A  fines de Jul*</v>
      </c>
      <c r="BI3" s="898" t="str">
        <f>+entero!BI3</f>
        <v>2013                          A  fines de Ago*</v>
      </c>
      <c r="BJ3" s="898" t="str">
        <f>+entero!BJ3</f>
        <v>2013                          A  fines de Sep*</v>
      </c>
      <c r="BK3" s="898" t="str">
        <f>+entero!BK3</f>
        <v>2013                          A  fines de Oct*</v>
      </c>
      <c r="BL3" s="898" t="str">
        <f>+entero!BL3</f>
        <v>2013                          A  fines de Nov*</v>
      </c>
      <c r="BM3" s="898" t="str">
        <f>+entero!BM3</f>
        <v>2013                          A  fines de Dic*</v>
      </c>
      <c r="BN3" s="898" t="str">
        <f>+entero!BN3</f>
        <v>2014                          A  fines de Ene*</v>
      </c>
      <c r="BO3" s="898" t="str">
        <f>+entero!BO3</f>
        <v>2014                          A  fines de Feb*</v>
      </c>
      <c r="BP3" s="898" t="str">
        <f>+entero!BP3</f>
        <v>2014                          A  fines de Mar*</v>
      </c>
      <c r="BQ3" s="898" t="str">
        <f>+entero!BQ3</f>
        <v>2014                          A  fines de Abr*</v>
      </c>
      <c r="BR3" s="898" t="str">
        <f>+entero!BR3</f>
        <v>2014                          A  fines de May*</v>
      </c>
      <c r="BS3" s="898" t="str">
        <f>+entero!BS3</f>
        <v>2014                          A  fines de Jun*</v>
      </c>
      <c r="BT3" s="898" t="str">
        <f>+entero!BT3</f>
        <v>2014                          A  fines de Jul*</v>
      </c>
      <c r="BU3" s="898" t="str">
        <f>+entero!BU3</f>
        <v>2014                          A  fines de Ago*</v>
      </c>
      <c r="BV3" s="898" t="str">
        <f>+entero!BV3</f>
        <v>2014                          A  fines de Sep*</v>
      </c>
      <c r="BW3" s="898" t="str">
        <f>+entero!BW3</f>
        <v>2014                          A  fines de Oct*</v>
      </c>
      <c r="BX3" s="898" t="str">
        <f>+entero!BX3</f>
        <v>2014                          A  fines de Nov*</v>
      </c>
      <c r="BY3" s="898" t="str">
        <f>+entero!BY3</f>
        <v>2014                          A  fines de Dic*</v>
      </c>
      <c r="BZ3" s="898" t="str">
        <f>+entero!BZ3</f>
        <v>2015                         A  fines de Ene*</v>
      </c>
      <c r="CA3" s="898" t="str">
        <f>+entero!CA3</f>
        <v>2015                         A  fines de Feb*</v>
      </c>
      <c r="CB3" s="898" t="str">
        <f>+entero!CB3</f>
        <v>2015                         A  fines de Mar*</v>
      </c>
      <c r="CC3" s="898" t="str">
        <f>+entero!CC3</f>
        <v xml:space="preserve">2015                         A  fines de Abr* </v>
      </c>
      <c r="CD3" s="898" t="str">
        <f>+entero!CD3</f>
        <v xml:space="preserve">2015                         A  fines de May* </v>
      </c>
      <c r="CE3" s="898" t="str">
        <f>+entero!CE3</f>
        <v xml:space="preserve">2015                         A  fines de Jun* </v>
      </c>
      <c r="CF3" s="898" t="str">
        <f>+entero!CF3</f>
        <v xml:space="preserve">2015                         A  fines de Jul* </v>
      </c>
      <c r="CG3" s="898" t="str">
        <f>+entero!CG3</f>
        <v xml:space="preserve">2015                         A  fines de Ago* </v>
      </c>
      <c r="CH3" s="898" t="str">
        <f>+entero!CH3</f>
        <v xml:space="preserve">2015                         A  fines de Sep* </v>
      </c>
      <c r="CI3" s="898" t="str">
        <f>+entero!CI3</f>
        <v xml:space="preserve">2015                         A  fines de Oct* </v>
      </c>
      <c r="CJ3" s="898" t="str">
        <f>+entero!CJ3</f>
        <v xml:space="preserve">2015                         A  fines de Nov* </v>
      </c>
      <c r="CK3" s="898" t="str">
        <f>+entero!CK3</f>
        <v xml:space="preserve">2015                         A  fines de Dic* </v>
      </c>
      <c r="CL3" s="898" t="str">
        <f>+entero!CL3</f>
        <v xml:space="preserve">2016                         A  fines de Ene* </v>
      </c>
      <c r="CM3" s="898" t="str">
        <f>+entero!CM3</f>
        <v xml:space="preserve">2016                         A  fines de Feb* </v>
      </c>
      <c r="CN3" s="898" t="str">
        <f>+entero!CN3</f>
        <v xml:space="preserve">2016                         A  fines de Mar* </v>
      </c>
      <c r="CO3" s="898" t="str">
        <f>+entero!CO3</f>
        <v xml:space="preserve">2016                         A  fines de Abr* </v>
      </c>
      <c r="CP3" s="898" t="str">
        <f>+entero!CP3</f>
        <v xml:space="preserve">2016                         A  fines de May* </v>
      </c>
      <c r="CQ3" s="898" t="str">
        <f>+entero!CQ3</f>
        <v xml:space="preserve">2016                         A  fines de Jun* </v>
      </c>
      <c r="CR3" s="898" t="str">
        <f>+entero!CR3</f>
        <v xml:space="preserve">2016                         A  fines de Jul* </v>
      </c>
      <c r="CS3" s="898" t="str">
        <f>+entero!CS3</f>
        <v xml:space="preserve">2016                         A  fines de Ago* </v>
      </c>
      <c r="CT3" s="898" t="str">
        <f>+entero!CT3</f>
        <v xml:space="preserve">2016                         A  fines de Sep* </v>
      </c>
      <c r="CU3" s="898" t="str">
        <f>+entero!CU3</f>
        <v xml:space="preserve">2016                         A  fines de Oct* </v>
      </c>
      <c r="CV3" s="898" t="str">
        <f>+entero!CV3</f>
        <v xml:space="preserve">2016                         A  fines de Nov* </v>
      </c>
      <c r="CW3" s="898" t="str">
        <f>+entero!CW3</f>
        <v>2016                         A  fines de Dic* 15</v>
      </c>
      <c r="CX3" s="898" t="str">
        <f>+entero!CX3</f>
        <v xml:space="preserve">2017                         A  fines de Ene* </v>
      </c>
      <c r="CY3" s="898" t="str">
        <f>+entero!CY3</f>
        <v xml:space="preserve">2017                         A  fines de Feb* </v>
      </c>
      <c r="CZ3" s="898" t="str">
        <f>+entero!CZ3</f>
        <v xml:space="preserve">2017                         A  fines de Mar* </v>
      </c>
      <c r="DA3" s="898" t="str">
        <f>+entero!DA3</f>
        <v xml:space="preserve">2017                         A  fines de Abr* </v>
      </c>
      <c r="DB3" s="898" t="str">
        <f>+entero!DB3</f>
        <v xml:space="preserve">2017                         A  fines de May* </v>
      </c>
      <c r="DC3" s="898" t="str">
        <f>+entero!DC3</f>
        <v xml:space="preserve">2017                         A  fines de Jun* </v>
      </c>
      <c r="DD3" s="898" t="str">
        <f>+entero!DD3</f>
        <v xml:space="preserve">2017                         A  fines de Jul* </v>
      </c>
      <c r="DE3" s="898" t="str">
        <f>+entero!DE3</f>
        <v xml:space="preserve">2017                         A  fines de Ago* </v>
      </c>
      <c r="DF3" s="898" t="str">
        <f>+entero!DF3</f>
        <v xml:space="preserve">2017                         A  fines de Sep* </v>
      </c>
      <c r="DG3" s="907" t="str">
        <f>+entero!DG3</f>
        <v>Semana 1°</v>
      </c>
      <c r="DH3" s="908"/>
      <c r="DI3" s="908"/>
      <c r="DJ3" s="908"/>
      <c r="DK3" s="909"/>
      <c r="DL3" s="911" t="s">
        <v>27</v>
      </c>
      <c r="DM3" s="912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5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10"/>
      <c r="CU4" s="910"/>
      <c r="CV4" s="910"/>
      <c r="CW4" s="910"/>
      <c r="CX4" s="910"/>
      <c r="CY4" s="910"/>
      <c r="CZ4" s="910"/>
      <c r="DA4" s="910"/>
      <c r="DB4" s="910"/>
      <c r="DC4" s="910"/>
      <c r="DD4" s="910"/>
      <c r="DE4" s="910"/>
      <c r="DF4" s="910"/>
      <c r="DG4" s="854">
        <f>+entero!DG4</f>
        <v>43010</v>
      </c>
      <c r="DH4" s="854">
        <f>+entero!DH4</f>
        <v>43011</v>
      </c>
      <c r="DI4" s="854">
        <f>+entero!DI4</f>
        <v>43012</v>
      </c>
      <c r="DJ4" s="854">
        <f>+entero!DJ4</f>
        <v>43013</v>
      </c>
      <c r="DK4" s="854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809">
        <f>+entero!DG24</f>
        <v>62534.831394115776</v>
      </c>
      <c r="DH6" s="809">
        <f>+entero!DH24</f>
        <v>63244.755220006715</v>
      </c>
      <c r="DI6" s="809">
        <f>+entero!DI24</f>
        <v>63393.5799700266</v>
      </c>
      <c r="DJ6" s="809">
        <f>+entero!DJ24</f>
        <v>63680.174285986592</v>
      </c>
      <c r="DK6" s="809">
        <f>+entero!DK24</f>
        <v>63899.352552502794</v>
      </c>
      <c r="DL6" s="808">
        <f>+entero!DL24</f>
        <v>2054.8737254779917</v>
      </c>
      <c r="DM6" s="829">
        <f>+entero!DM24</f>
        <v>3.3226470081918702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809">
        <f>+entero!DG25</f>
        <v>41542.180520709997</v>
      </c>
      <c r="DH7" s="809">
        <f>+entero!DH25</f>
        <v>41663.669468250002</v>
      </c>
      <c r="DI7" s="809">
        <f>+entero!DI25</f>
        <v>41779.141557249997</v>
      </c>
      <c r="DJ7" s="809">
        <f>+entero!DJ25</f>
        <v>41853.6206294</v>
      </c>
      <c r="DK7" s="809">
        <f>+entero!DK25</f>
        <v>41890.949140900004</v>
      </c>
      <c r="DL7" s="808">
        <f>+entero!DL25</f>
        <v>639.17112048999843</v>
      </c>
      <c r="DM7" s="829">
        <f>+entero!DM25</f>
        <v>1.5494389603613046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809">
        <f>+entero!DG26</f>
        <v>-27856.32286646172</v>
      </c>
      <c r="DH8" s="809">
        <f>+entero!DH26</f>
        <v>-27339.120487969347</v>
      </c>
      <c r="DI8" s="809">
        <f>+entero!DI26</f>
        <v>-27301.669392703625</v>
      </c>
      <c r="DJ8" s="809">
        <f>+entero!DJ26</f>
        <v>-27240.565348866432</v>
      </c>
      <c r="DK8" s="809">
        <f>+entero!DK26</f>
        <v>-27082.819630844846</v>
      </c>
      <c r="DL8" s="808">
        <f>+entero!DL26</f>
        <v>1154.0926149184415</v>
      </c>
      <c r="DM8" s="829">
        <f>+entero!DM26</f>
        <v>-4.0871771136789299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809">
        <f>+entero!DG27</f>
        <v>-6839.4380701158516</v>
      </c>
      <c r="DH9" s="809">
        <f>+entero!DH27</f>
        <v>-5901.8898372111453</v>
      </c>
      <c r="DI9" s="809">
        <f>+entero!DI27</f>
        <v>-5806.2741498220439</v>
      </c>
      <c r="DJ9" s="809">
        <f>+entero!DJ27</f>
        <v>-5481.2074821227598</v>
      </c>
      <c r="DK9" s="809">
        <f>+entero!DK27</f>
        <v>-5437.2375030724743</v>
      </c>
      <c r="DL9" s="808">
        <f>+entero!DL27</f>
        <v>2313.8990251416162</v>
      </c>
      <c r="DM9" s="829">
        <f>+entero!DM27</f>
        <v>-29.852383798415083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809">
        <f>+entero!DG28</f>
        <v>7352.0853849628002</v>
      </c>
      <c r="DH10" s="809">
        <f>+entero!DH28</f>
        <v>7352.0189422956</v>
      </c>
      <c r="DI10" s="809">
        <f>+entero!DI28</f>
        <v>7352.0284242562002</v>
      </c>
      <c r="DJ10" s="809">
        <f>+entero!DJ28</f>
        <v>7352.0418579198003</v>
      </c>
      <c r="DK10" s="809">
        <f>+entero!DK28</f>
        <v>7351.9936417924</v>
      </c>
      <c r="DL10" s="808">
        <f>+entero!DL28</f>
        <v>-180.1744746773993</v>
      </c>
      <c r="DM10" s="829">
        <f>+entero!DM28</f>
        <v>-2.3920665589424517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1"/>
      <c r="DH11" s="811"/>
      <c r="DI11" s="811"/>
      <c r="DJ11" s="811"/>
      <c r="DK11" s="811"/>
      <c r="DL11" s="810"/>
      <c r="DM11" s="830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809">
        <f>+entero!DG30</f>
        <v>68875.748130709995</v>
      </c>
      <c r="DH12" s="809">
        <f>+entero!DH30</f>
        <v>68527.963868249994</v>
      </c>
      <c r="DI12" s="809">
        <f>+entero!DI30</f>
        <v>69014.301869004106</v>
      </c>
      <c r="DJ12" s="809">
        <f>+entero!DJ30</f>
        <v>69634.414292394111</v>
      </c>
      <c r="DK12" s="809">
        <f>+entero!DK30</f>
        <v>69918.902843064105</v>
      </c>
      <c r="DL12" s="808">
        <f>+entero!DL30</f>
        <v>1562.7777026541007</v>
      </c>
      <c r="DM12" s="829">
        <f>+entero!DM30</f>
        <v>2.2862292141984542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809">
        <f>+entero!DG31</f>
        <v>120251.57129190999</v>
      </c>
      <c r="DH13" s="809">
        <f>+entero!DH31</f>
        <v>120806.16191625</v>
      </c>
      <c r="DI13" s="809">
        <f>+entero!DI31</f>
        <v>121181.98688260539</v>
      </c>
      <c r="DJ13" s="809">
        <f>+entero!DJ31</f>
        <v>121486.50668651538</v>
      </c>
      <c r="DK13" s="809">
        <f>+entero!DK31</f>
        <v>121679.85541578538</v>
      </c>
      <c r="DL13" s="808">
        <f>+entero!DL31</f>
        <v>2039.9105133753765</v>
      </c>
      <c r="DM13" s="829">
        <f>+entero!DM31</f>
        <v>1.705041334680768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809">
        <f>+entero!DG32</f>
        <v>199313.55544639999</v>
      </c>
      <c r="DH14" s="809">
        <f>+entero!DH32</f>
        <v>199827.91384954</v>
      </c>
      <c r="DI14" s="809">
        <f>+entero!DI32</f>
        <v>200188.94470956287</v>
      </c>
      <c r="DJ14" s="809">
        <f>+entero!DJ32</f>
        <v>200456.47053579293</v>
      </c>
      <c r="DK14" s="809">
        <f>+entero!DK32</f>
        <v>200626.80951059295</v>
      </c>
      <c r="DL14" s="808">
        <f>+entero!DL32</f>
        <v>1911.9794010929472</v>
      </c>
      <c r="DM14" s="829">
        <f>+entero!DM32</f>
        <v>0.96217247602474743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3"/>
      <c r="DH15" s="813"/>
      <c r="DI15" s="813"/>
      <c r="DJ15" s="813"/>
      <c r="DK15" s="813"/>
      <c r="DL15" s="812"/>
      <c r="DM15" s="814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816">
        <f>+entero!DG34</f>
        <v>89.476986854291056</v>
      </c>
      <c r="DH16" s="816">
        <f>+entero!DH34</f>
        <v>89.423203170117631</v>
      </c>
      <c r="DI16" s="816">
        <f>+entero!DI34</f>
        <v>89.427505247332803</v>
      </c>
      <c r="DJ16" s="816">
        <f>+entero!DJ34</f>
        <v>89.332333894906157</v>
      </c>
      <c r="DK16" s="816">
        <f>+entero!DK34</f>
        <v>89.464691278345683</v>
      </c>
      <c r="DL16" s="815">
        <f>+entero!DL34</f>
        <v>9.7706761698759692E-2</v>
      </c>
      <c r="DM16" s="817">
        <f>+entero!DM34</f>
        <v>0.10933205615835107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816">
        <f>+entero!DG35</f>
        <v>84.372369341452199</v>
      </c>
      <c r="DH17" s="816">
        <f>+entero!DH35</f>
        <v>84.429525643699961</v>
      </c>
      <c r="DI17" s="816">
        <f>+entero!DI35</f>
        <v>84.493071666708971</v>
      </c>
      <c r="DJ17" s="816">
        <f>+entero!DJ35</f>
        <v>84.446498382316989</v>
      </c>
      <c r="DK17" s="816">
        <f>+entero!DK35</f>
        <v>84.511569220628104</v>
      </c>
      <c r="DL17" s="815">
        <f>+entero!DL35</f>
        <v>0.24907692590015529</v>
      </c>
      <c r="DM17" s="817">
        <f>+entero!DM35</f>
        <v>0.29559643812688829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845">
        <f>+entero!DG36</f>
        <v>88.194835746925634</v>
      </c>
      <c r="DH18" s="845">
        <f>+entero!DH36</f>
        <v>88.212244052737375</v>
      </c>
      <c r="DI18" s="845">
        <f>+entero!DI36</f>
        <v>88.23927934603509</v>
      </c>
      <c r="DJ18" s="845">
        <f>+entero!DJ36</f>
        <v>88.209104370715878</v>
      </c>
      <c r="DK18" s="845">
        <f>+entero!DK36</f>
        <v>88.248955298091786</v>
      </c>
      <c r="DL18" s="818">
        <f>+entero!DL36</f>
        <v>0.10543694101052381</v>
      </c>
      <c r="DM18" s="819">
        <f>+entero!DM36</f>
        <v>0.11961961920261555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X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4" t="str">
        <f>+entero!D3</f>
        <v>V   A   R   I   A   B   L   E   S     b/</v>
      </c>
      <c r="E3" s="898" t="str">
        <f>+entero!E3</f>
        <v>2008                          A  fines de Dic*</v>
      </c>
      <c r="F3" s="898" t="str">
        <f>+entero!F3</f>
        <v>2009                          A  fines de Ene*</v>
      </c>
      <c r="G3" s="898" t="str">
        <f>+entero!G3</f>
        <v>2009                          A  fines de Feb*</v>
      </c>
      <c r="H3" s="898" t="str">
        <f>+entero!H3</f>
        <v>2009                          A  fines de Mar*</v>
      </c>
      <c r="I3" s="898" t="str">
        <f>+entero!I3</f>
        <v>2009                          A  fines de Abr*</v>
      </c>
      <c r="J3" s="898" t="str">
        <f>+entero!J3</f>
        <v>2009                          A  fines de May*</v>
      </c>
      <c r="K3" s="898" t="str">
        <f>+entero!K3</f>
        <v>2009                          A  fines de Jun*</v>
      </c>
      <c r="L3" s="898" t="str">
        <f>+entero!L3</f>
        <v>2009                          A  fines de Jul*</v>
      </c>
      <c r="M3" s="898" t="str">
        <f>+entero!M3</f>
        <v>2009                          A  fines de Ago*</v>
      </c>
      <c r="N3" s="898" t="str">
        <f>+entero!N3</f>
        <v>2009                          A  fines de Sep*</v>
      </c>
      <c r="O3" s="898" t="str">
        <f>+entero!O3</f>
        <v>2009                          A  fines de Oct*</v>
      </c>
      <c r="P3" s="898" t="str">
        <f>+entero!P3</f>
        <v>2009                          A  fines de Nov*</v>
      </c>
      <c r="Q3" s="898" t="str">
        <f>+entero!Q3</f>
        <v>2009                          A  fines de Dic*</v>
      </c>
      <c r="R3" s="898" t="str">
        <f>+entero!R3</f>
        <v>2010                          A  fines de Ene*</v>
      </c>
      <c r="S3" s="898" t="str">
        <f>+entero!S3</f>
        <v>2010                          A  fines de Feb*</v>
      </c>
      <c r="T3" s="898" t="str">
        <f>+entero!T3</f>
        <v>2010                          A  fines de Mar*</v>
      </c>
      <c r="U3" s="898" t="str">
        <f>+entero!U3</f>
        <v>2010                          A  fines de Abr*</v>
      </c>
      <c r="V3" s="898" t="str">
        <f>+entero!V3</f>
        <v>2010                          A  fines de May*</v>
      </c>
      <c r="W3" s="898" t="str">
        <f>+entero!W3</f>
        <v>2010                          A  fines de Jun*</v>
      </c>
      <c r="X3" s="898" t="str">
        <f>+entero!X3</f>
        <v>2010                          A  fines de Jul*</v>
      </c>
      <c r="Y3" s="898" t="str">
        <f>+entero!Y3</f>
        <v>2010                          A  fines de Ago*</v>
      </c>
      <c r="Z3" s="898" t="str">
        <f>+entero!Z3</f>
        <v>2010                          A  fines de Sep*</v>
      </c>
      <c r="AA3" s="898" t="str">
        <f>+entero!AA3</f>
        <v>2010                          A  fines de Oct*</v>
      </c>
      <c r="AB3" s="898" t="str">
        <f>+entero!AB3</f>
        <v>2010                          A  fines de Nov*</v>
      </c>
      <c r="AC3" s="898" t="str">
        <f>+entero!AC3</f>
        <v>2010                          A  fines de Dic*</v>
      </c>
      <c r="AD3" s="898" t="str">
        <f>+entero!AD3</f>
        <v>2011                          A  fines de Ene*</v>
      </c>
      <c r="AE3" s="898" t="str">
        <f>+entero!AE3</f>
        <v>2011                          A  fines de Feb*</v>
      </c>
      <c r="AF3" s="898" t="str">
        <f>+entero!AF3</f>
        <v>2011                          A  fines de Mar*</v>
      </c>
      <c r="AG3" s="898" t="str">
        <f>+entero!AG3</f>
        <v>2011                          A  fines de Abr*</v>
      </c>
      <c r="AH3" s="898" t="str">
        <f>+entero!AH3</f>
        <v>2011                          A  fines de May*</v>
      </c>
      <c r="AI3" s="898" t="str">
        <f>+entero!AI3</f>
        <v>2011                          A  fines de Jun*</v>
      </c>
      <c r="AJ3" s="898" t="str">
        <f>+entero!AJ3</f>
        <v>2011                          A  fines de Jul*</v>
      </c>
      <c r="AK3" s="898" t="str">
        <f>+entero!AK3</f>
        <v>2011                          A  fines de Ago*</v>
      </c>
      <c r="AL3" s="898" t="str">
        <f>+entero!AL3</f>
        <v>2011                          A  fines de Sep*</v>
      </c>
      <c r="AM3" s="898" t="str">
        <f>+entero!AM3</f>
        <v>2011                          A  fines de Oct*</v>
      </c>
      <c r="AN3" s="898" t="str">
        <f>+entero!AN3</f>
        <v>2011                          A  fines de Nov*</v>
      </c>
      <c r="AO3" s="898" t="str">
        <f>+entero!AO3</f>
        <v>2011                          A  fines de Dic*</v>
      </c>
      <c r="AP3" s="898" t="str">
        <f>+entero!AP3</f>
        <v>2012                          A  fines de Ene*</v>
      </c>
      <c r="AQ3" s="898" t="str">
        <f>+entero!AQ3</f>
        <v>2012                          A  fines de Feb*</v>
      </c>
      <c r="AR3" s="898" t="str">
        <f>+entero!AR3</f>
        <v>2012                          A  fines de Mar*</v>
      </c>
      <c r="AS3" s="898" t="str">
        <f>+entero!AS3</f>
        <v>2012                          A  fines de Abr*</v>
      </c>
      <c r="AT3" s="898" t="str">
        <f>+entero!AT3</f>
        <v>2012                          A  fines de May*</v>
      </c>
      <c r="AU3" s="898" t="str">
        <f>+entero!AU3</f>
        <v>2012                          A  fines de Jun*</v>
      </c>
      <c r="AV3" s="898" t="str">
        <f>+entero!AV3</f>
        <v>2012                          A  fines de Jul*</v>
      </c>
      <c r="AW3" s="898" t="str">
        <f>+entero!AW3</f>
        <v>2012                          A  fines de Ago*</v>
      </c>
      <c r="AX3" s="898" t="str">
        <f>+entero!AX3</f>
        <v>2012                          A  fines de Sep*</v>
      </c>
      <c r="AY3" s="898" t="str">
        <f>+entero!AY3</f>
        <v>2012                          A  fines de Oct*</v>
      </c>
      <c r="AZ3" s="898" t="str">
        <f>+entero!AZ3</f>
        <v>2012                          A  fines de Nov*</v>
      </c>
      <c r="BA3" s="898" t="str">
        <f>+entero!BA3</f>
        <v>2012                          A  fines de Dic*</v>
      </c>
      <c r="BB3" s="898" t="str">
        <f>+entero!BB3</f>
        <v>2013                          A  fines de Ene*</v>
      </c>
      <c r="BC3" s="898" t="str">
        <f>+entero!BC3</f>
        <v>2013                          A  fines de Feb*</v>
      </c>
      <c r="BD3" s="898" t="str">
        <f>+entero!BD3</f>
        <v>2013                          A  fines de Mar*</v>
      </c>
      <c r="BE3" s="898" t="str">
        <f>+entero!BE3</f>
        <v>2013                          A  fines de Abr*</v>
      </c>
      <c r="BF3" s="898" t="str">
        <f>+entero!BF3</f>
        <v>2013                          A  fines de May*</v>
      </c>
      <c r="BG3" s="898" t="str">
        <f>+entero!BG3</f>
        <v>2013                          A  fines de Jun*</v>
      </c>
      <c r="BH3" s="898" t="str">
        <f>+entero!BH3</f>
        <v>2013                          A  fines de Jul*</v>
      </c>
      <c r="BI3" s="898" t="str">
        <f>+entero!BI3</f>
        <v>2013                          A  fines de Ago*</v>
      </c>
      <c r="BJ3" s="898" t="str">
        <f>+entero!BJ3</f>
        <v>2013                          A  fines de Sep*</v>
      </c>
      <c r="BK3" s="898" t="str">
        <f>+entero!BK3</f>
        <v>2013                          A  fines de Oct*</v>
      </c>
      <c r="BL3" s="898" t="str">
        <f>+entero!BL3</f>
        <v>2013                          A  fines de Nov*</v>
      </c>
      <c r="BM3" s="898" t="str">
        <f>+entero!BM3</f>
        <v>2013                          A  fines de Dic*</v>
      </c>
      <c r="BN3" s="898" t="str">
        <f>+entero!BN3</f>
        <v>2014                          A  fines de Ene*</v>
      </c>
      <c r="BO3" s="898" t="str">
        <f>+entero!BO3</f>
        <v>2014                          A  fines de Feb*</v>
      </c>
      <c r="BP3" s="898" t="str">
        <f>+entero!BP3</f>
        <v>2014                          A  fines de Mar*</v>
      </c>
      <c r="BQ3" s="898" t="str">
        <f>+entero!BQ3</f>
        <v>2014                          A  fines de Abr*</v>
      </c>
      <c r="BR3" s="898" t="str">
        <f>+entero!BR3</f>
        <v>2014                          A  fines de May*</v>
      </c>
      <c r="BS3" s="898" t="str">
        <f>+entero!BS3</f>
        <v>2014                          A  fines de Jun*</v>
      </c>
      <c r="BT3" s="898" t="str">
        <f>+entero!BT3</f>
        <v>2014                          A  fines de Jul*</v>
      </c>
      <c r="BU3" s="898" t="str">
        <f>+entero!BU3</f>
        <v>2014                          A  fines de Ago*</v>
      </c>
      <c r="BV3" s="898" t="str">
        <f>+entero!BV3</f>
        <v>2014                          A  fines de Sep*</v>
      </c>
      <c r="BW3" s="898" t="str">
        <f>+entero!BW3</f>
        <v>2014                          A  fines de Oct*</v>
      </c>
      <c r="BX3" s="898" t="str">
        <f>+entero!BX3</f>
        <v>2014                          A  fines de Nov*</v>
      </c>
      <c r="BY3" s="898" t="str">
        <f>+entero!BY3</f>
        <v>2014                          A  fines de Dic*</v>
      </c>
      <c r="BZ3" s="898" t="str">
        <f>+entero!BZ3</f>
        <v>2015                         A  fines de Ene*</v>
      </c>
      <c r="CA3" s="898" t="str">
        <f>+entero!CA3</f>
        <v>2015                         A  fines de Feb*</v>
      </c>
      <c r="CB3" s="898" t="str">
        <f>+entero!CB3</f>
        <v>2015                         A  fines de Mar*</v>
      </c>
      <c r="CC3" s="898" t="str">
        <f>+entero!CC3</f>
        <v xml:space="preserve">2015                         A  fines de Abr* </v>
      </c>
      <c r="CD3" s="898" t="str">
        <f>+entero!CD3</f>
        <v xml:space="preserve">2015                         A  fines de May* </v>
      </c>
      <c r="CE3" s="898" t="str">
        <f>+entero!CE3</f>
        <v xml:space="preserve">2015                         A  fines de Jun* </v>
      </c>
      <c r="CF3" s="898" t="str">
        <f>+entero!CF3</f>
        <v xml:space="preserve">2015                         A  fines de Jul* </v>
      </c>
      <c r="CG3" s="898" t="str">
        <f>+entero!CG3</f>
        <v xml:space="preserve">2015                         A  fines de Ago* </v>
      </c>
      <c r="CH3" s="898" t="str">
        <f>+entero!CH3</f>
        <v xml:space="preserve">2015                         A  fines de Sep* </v>
      </c>
      <c r="CI3" s="898" t="str">
        <f>+entero!CI3</f>
        <v xml:space="preserve">2015                         A  fines de Oct* </v>
      </c>
      <c r="CJ3" s="898" t="str">
        <f>+entero!CJ3</f>
        <v xml:space="preserve">2015                         A  fines de Nov* </v>
      </c>
      <c r="CK3" s="898" t="str">
        <f>+entero!CK3</f>
        <v xml:space="preserve">2015                         A  fines de Dic* </v>
      </c>
      <c r="CL3" s="898" t="str">
        <f>+entero!CL3</f>
        <v xml:space="preserve">2016                         A  fines de Ene* </v>
      </c>
      <c r="CM3" s="898" t="str">
        <f>+entero!CM3</f>
        <v xml:space="preserve">2016                         A  fines de Feb* </v>
      </c>
      <c r="CN3" s="898" t="str">
        <f>+entero!CN3</f>
        <v xml:space="preserve">2016                         A  fines de Mar* </v>
      </c>
      <c r="CO3" s="898" t="str">
        <f>+entero!CO3</f>
        <v xml:space="preserve">2016                         A  fines de Abr* </v>
      </c>
      <c r="CP3" s="898" t="str">
        <f>+entero!CP3</f>
        <v xml:space="preserve">2016                         A  fines de May* </v>
      </c>
      <c r="CQ3" s="898" t="str">
        <f>+entero!CQ3</f>
        <v xml:space="preserve">2016                         A  fines de Jun* </v>
      </c>
      <c r="CR3" s="898" t="str">
        <f>+entero!CR3</f>
        <v xml:space="preserve">2016                         A  fines de Jul* </v>
      </c>
      <c r="CS3" s="898" t="str">
        <f>+entero!CS3</f>
        <v xml:space="preserve">2016                         A  fines de Ago* </v>
      </c>
      <c r="CT3" s="898" t="str">
        <f>+entero!CT3</f>
        <v xml:space="preserve">2016                         A  fines de Sep* </v>
      </c>
      <c r="CU3" s="898" t="str">
        <f>+entero!CU3</f>
        <v xml:space="preserve">2016                         A  fines de Oct* </v>
      </c>
      <c r="CV3" s="898" t="str">
        <f>+entero!CV3</f>
        <v xml:space="preserve">2016                         A  fines de Nov* </v>
      </c>
      <c r="CW3" s="898" t="str">
        <f>+entero!CW3</f>
        <v>2016                         A  fines de Dic* 15</v>
      </c>
      <c r="CX3" s="898" t="str">
        <f>+entero!CX3</f>
        <v xml:space="preserve">2017                         A  fines de Ene* </v>
      </c>
      <c r="CY3" s="898" t="str">
        <f>+entero!CY3</f>
        <v xml:space="preserve">2017                         A  fines de Feb* </v>
      </c>
      <c r="CZ3" s="898" t="str">
        <f>+entero!CZ3</f>
        <v xml:space="preserve">2017                         A  fines de Mar* </v>
      </c>
      <c r="DA3" s="898" t="str">
        <f>+entero!DA3</f>
        <v xml:space="preserve">2017                         A  fines de Abr* </v>
      </c>
      <c r="DB3" s="898" t="str">
        <f>+entero!DB3</f>
        <v xml:space="preserve">2017                         A  fines de May* </v>
      </c>
      <c r="DC3" s="898" t="str">
        <f>+entero!DC3</f>
        <v xml:space="preserve">2017                         A  fines de Jun* </v>
      </c>
      <c r="DD3" s="898" t="str">
        <f>+entero!DD3</f>
        <v xml:space="preserve">2017                         A  fines de Jul* </v>
      </c>
      <c r="DE3" s="898" t="str">
        <f>+entero!DE3</f>
        <v xml:space="preserve">2017                         A  fines de Ago* </v>
      </c>
      <c r="DF3" s="898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11" t="s">
        <v>27</v>
      </c>
      <c r="DM3" s="912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5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10"/>
      <c r="CU4" s="910"/>
      <c r="CV4" s="910"/>
      <c r="CW4" s="910"/>
      <c r="CX4" s="910"/>
      <c r="CY4" s="910"/>
      <c r="CZ4" s="910"/>
      <c r="DA4" s="910"/>
      <c r="DB4" s="910"/>
      <c r="DC4" s="910"/>
      <c r="DD4" s="910"/>
      <c r="DE4" s="910"/>
      <c r="DF4" s="910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539">
        <f>+entero!DG38</f>
        <v>2468.7174403833815</v>
      </c>
      <c r="DH6" s="539">
        <f>+entero!DH38</f>
        <v>2468.7174403833815</v>
      </c>
      <c r="DI6" s="539">
        <f>+entero!DI38</f>
        <v>2468.7174403833815</v>
      </c>
      <c r="DJ6" s="539">
        <f>+entero!DJ38</f>
        <v>2468.7174403833815</v>
      </c>
      <c r="DK6" s="539">
        <f>+entero!DK38</f>
        <v>2443.9257465058304</v>
      </c>
      <c r="DL6" s="538">
        <f>+entero!DL38</f>
        <v>-24.791693877551097</v>
      </c>
      <c r="DM6" s="565">
        <f>+entero!DM38</f>
        <v>-1.0042337560389636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532">
        <f>+entero!DG39</f>
        <v>1862.1453790087467</v>
      </c>
      <c r="DH7" s="532">
        <f>+entero!DH39</f>
        <v>1862.1453790087467</v>
      </c>
      <c r="DI7" s="532">
        <f>+entero!DI39</f>
        <v>1862.1453790087467</v>
      </c>
      <c r="DJ7" s="532">
        <f>+entero!DJ39</f>
        <v>1862.1453790087467</v>
      </c>
      <c r="DK7" s="532">
        <f>+entero!DK39</f>
        <v>1861.5154927113704</v>
      </c>
      <c r="DL7" s="531">
        <f>+entero!DL39</f>
        <v>-0.62988629737628798</v>
      </c>
      <c r="DM7" s="566">
        <f>+entero!DM39</f>
        <v>-3.382583897458824E-2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532">
        <f>+entero!DG40</f>
        <v>12774.317300000002</v>
      </c>
      <c r="DH8" s="532">
        <f>+entero!DH40</f>
        <v>12774.317300000002</v>
      </c>
      <c r="DI8" s="532">
        <f>+entero!DI40</f>
        <v>12774.317300000002</v>
      </c>
      <c r="DJ8" s="532">
        <f>+entero!DJ40</f>
        <v>12774.317300000002</v>
      </c>
      <c r="DK8" s="532">
        <f>+entero!DK40</f>
        <v>12769.996280000001</v>
      </c>
      <c r="DL8" s="531">
        <f>+entero!DL40</f>
        <v>-4.3210200000012264</v>
      </c>
      <c r="DM8" s="566">
        <f>+entero!DM40</f>
        <v>-3.382583897458824E-2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532">
        <f>+entero!DG42</f>
        <v>606.57206137463481</v>
      </c>
      <c r="DH10" s="532">
        <f>+entero!DH42</f>
        <v>606.57206137463481</v>
      </c>
      <c r="DI10" s="532">
        <f>+entero!DI42</f>
        <v>606.57206137463481</v>
      </c>
      <c r="DJ10" s="532">
        <f>+entero!DJ42</f>
        <v>606.57206137463481</v>
      </c>
      <c r="DK10" s="532">
        <f>+entero!DK42</f>
        <v>582.41025379445989</v>
      </c>
      <c r="DL10" s="531">
        <f>+entero!DL42</f>
        <v>-24.161807580174923</v>
      </c>
      <c r="DM10" s="566">
        <f>+entero!DM42</f>
        <v>-3.9833367078296655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532">
        <f>+entero!DG43</f>
        <v>4161.0843410299949</v>
      </c>
      <c r="DH11" s="532">
        <f>+entero!DH43</f>
        <v>4161.0843410299949</v>
      </c>
      <c r="DI11" s="532">
        <f>+entero!DI43</f>
        <v>4161.0843410299949</v>
      </c>
      <c r="DJ11" s="532">
        <f>+entero!DJ43</f>
        <v>4161.0843410299949</v>
      </c>
      <c r="DK11" s="532">
        <f>+entero!DK43</f>
        <v>3995.3343410299949</v>
      </c>
      <c r="DL11" s="531">
        <f>+entero!DL43</f>
        <v>-165.75</v>
      </c>
      <c r="DM11" s="566">
        <f>+entero!DM43</f>
        <v>-3.9833367078296655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12">
        <f>+entero!DL46</f>
        <v>-26.244897959183675</v>
      </c>
      <c r="DM13" s="566">
        <f>+entero!DM46</f>
        <v>0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12">
        <f>+entero!DL47</f>
        <v>-26.244897959183675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12">
        <f>+entero!DL48</f>
        <v>-84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-14</v>
      </c>
      <c r="DM16" s="566">
        <f>+entero!DM49</f>
        <v>0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12">
        <f>+entero!DL50</f>
        <v>0</v>
      </c>
      <c r="DM17" s="601" t="e">
        <f>+entero!DM50</f>
        <v>#DIV/0!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12">
        <f>+entero!DL51</f>
        <v>0</v>
      </c>
      <c r="DM18" s="601" t="e">
        <f>+entero!DM51</f>
        <v>#DIV/0!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0">
        <f>+entero!DG52</f>
        <v>0</v>
      </c>
      <c r="DH19" s="820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G3:DK3"/>
    <mergeCell ref="DE3:DE4"/>
    <mergeCell ref="DF3:D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X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4" t="str">
        <f>+entero!D3</f>
        <v>V   A   R   I   A   B   L   E   S     b/</v>
      </c>
      <c r="E3" s="898" t="str">
        <f>+entero!E3</f>
        <v>2008                          A  fines de Dic*</v>
      </c>
      <c r="F3" s="898" t="str">
        <f>+entero!F3</f>
        <v>2009                          A  fines de Ene*</v>
      </c>
      <c r="G3" s="898" t="str">
        <f>+entero!G3</f>
        <v>2009                          A  fines de Feb*</v>
      </c>
      <c r="H3" s="898" t="str">
        <f>+entero!H3</f>
        <v>2009                          A  fines de Mar*</v>
      </c>
      <c r="I3" s="898" t="str">
        <f>+entero!I3</f>
        <v>2009                          A  fines de Abr*</v>
      </c>
      <c r="J3" s="898" t="str">
        <f>+entero!J3</f>
        <v>2009                          A  fines de May*</v>
      </c>
      <c r="K3" s="898" t="str">
        <f>+entero!K3</f>
        <v>2009                          A  fines de Jun*</v>
      </c>
      <c r="L3" s="898" t="str">
        <f>+entero!L3</f>
        <v>2009                          A  fines de Jul*</v>
      </c>
      <c r="M3" s="898" t="str">
        <f>+entero!M3</f>
        <v>2009                          A  fines de Ago*</v>
      </c>
      <c r="N3" s="898" t="str">
        <f>+entero!N3</f>
        <v>2009                          A  fines de Sep*</v>
      </c>
      <c r="O3" s="898" t="str">
        <f>+entero!O3</f>
        <v>2009                          A  fines de Oct*</v>
      </c>
      <c r="P3" s="898" t="str">
        <f>+entero!P3</f>
        <v>2009                          A  fines de Nov*</v>
      </c>
      <c r="Q3" s="898" t="str">
        <f>+entero!Q3</f>
        <v>2009                          A  fines de Dic*</v>
      </c>
      <c r="R3" s="898" t="str">
        <f>+entero!R3</f>
        <v>2010                          A  fines de Ene*</v>
      </c>
      <c r="S3" s="898" t="str">
        <f>+entero!S3</f>
        <v>2010                          A  fines de Feb*</v>
      </c>
      <c r="T3" s="898" t="str">
        <f>+entero!T3</f>
        <v>2010                          A  fines de Mar*</v>
      </c>
      <c r="U3" s="898" t="str">
        <f>+entero!U3</f>
        <v>2010                          A  fines de Abr*</v>
      </c>
      <c r="V3" s="898" t="str">
        <f>+entero!V3</f>
        <v>2010                          A  fines de May*</v>
      </c>
      <c r="W3" s="898" t="str">
        <f>+entero!W3</f>
        <v>2010                          A  fines de Jun*</v>
      </c>
      <c r="X3" s="898" t="str">
        <f>+entero!X3</f>
        <v>2010                          A  fines de Jul*</v>
      </c>
      <c r="Y3" s="898" t="str">
        <f>+entero!Y3</f>
        <v>2010                          A  fines de Ago*</v>
      </c>
      <c r="Z3" s="898" t="str">
        <f>+entero!Z3</f>
        <v>2010                          A  fines de Sep*</v>
      </c>
      <c r="AA3" s="898" t="str">
        <f>+entero!AA3</f>
        <v>2010                          A  fines de Oct*</v>
      </c>
      <c r="AB3" s="898" t="str">
        <f>+entero!AB3</f>
        <v>2010                          A  fines de Nov*</v>
      </c>
      <c r="AC3" s="898" t="str">
        <f>+entero!AC3</f>
        <v>2010                          A  fines de Dic*</v>
      </c>
      <c r="AD3" s="898" t="str">
        <f>+entero!AD3</f>
        <v>2011                          A  fines de Ene*</v>
      </c>
      <c r="AE3" s="898" t="str">
        <f>+entero!AE3</f>
        <v>2011                          A  fines de Feb*</v>
      </c>
      <c r="AF3" s="898" t="str">
        <f>+entero!AF3</f>
        <v>2011                          A  fines de Mar*</v>
      </c>
      <c r="AG3" s="898" t="str">
        <f>+entero!AG3</f>
        <v>2011                          A  fines de Abr*</v>
      </c>
      <c r="AH3" s="898" t="str">
        <f>+entero!AH3</f>
        <v>2011                          A  fines de May*</v>
      </c>
      <c r="AI3" s="898" t="str">
        <f>+entero!AI3</f>
        <v>2011                          A  fines de Jun*</v>
      </c>
      <c r="AJ3" s="898" t="str">
        <f>+entero!AJ3</f>
        <v>2011                          A  fines de Jul*</v>
      </c>
      <c r="AK3" s="898" t="str">
        <f>+entero!AK3</f>
        <v>2011                          A  fines de Ago*</v>
      </c>
      <c r="AL3" s="898" t="str">
        <f>+entero!AL3</f>
        <v>2011                          A  fines de Sep*</v>
      </c>
      <c r="AM3" s="898" t="str">
        <f>+entero!AM3</f>
        <v>2011                          A  fines de Oct*</v>
      </c>
      <c r="AN3" s="898" t="str">
        <f>+entero!AN3</f>
        <v>2011                          A  fines de Nov*</v>
      </c>
      <c r="AO3" s="898" t="str">
        <f>+entero!AO3</f>
        <v>2011                          A  fines de Dic*</v>
      </c>
      <c r="AP3" s="898" t="str">
        <f>+entero!AP3</f>
        <v>2012                          A  fines de Ene*</v>
      </c>
      <c r="AQ3" s="898" t="str">
        <f>+entero!AQ3</f>
        <v>2012                          A  fines de Feb*</v>
      </c>
      <c r="AR3" s="898" t="str">
        <f>+entero!AR3</f>
        <v>2012                          A  fines de Mar*</v>
      </c>
      <c r="AS3" s="898" t="str">
        <f>+entero!AS3</f>
        <v>2012                          A  fines de Abr*</v>
      </c>
      <c r="AT3" s="898" t="str">
        <f>+entero!AT3</f>
        <v>2012                          A  fines de May*</v>
      </c>
      <c r="AU3" s="898" t="str">
        <f>+entero!AU3</f>
        <v>2012                          A  fines de Jun*</v>
      </c>
      <c r="AV3" s="898" t="str">
        <f>+entero!AV3</f>
        <v>2012                          A  fines de Jul*</v>
      </c>
      <c r="AW3" s="898" t="str">
        <f>+entero!AW3</f>
        <v>2012                          A  fines de Ago*</v>
      </c>
      <c r="AX3" s="898" t="str">
        <f>+entero!AX3</f>
        <v>2012                          A  fines de Sep*</v>
      </c>
      <c r="AY3" s="898" t="str">
        <f>+entero!AY3</f>
        <v>2012                          A  fines de Oct*</v>
      </c>
      <c r="AZ3" s="898" t="str">
        <f>+entero!AZ3</f>
        <v>2012                          A  fines de Nov*</v>
      </c>
      <c r="BA3" s="898" t="str">
        <f>+entero!BA3</f>
        <v>2012                          A  fines de Dic*</v>
      </c>
      <c r="BB3" s="898" t="str">
        <f>+entero!BB3</f>
        <v>2013                          A  fines de Ene*</v>
      </c>
      <c r="BC3" s="898" t="str">
        <f>+entero!BC3</f>
        <v>2013                          A  fines de Feb*</v>
      </c>
      <c r="BD3" s="898" t="str">
        <f>+entero!BD3</f>
        <v>2013                          A  fines de Mar*</v>
      </c>
      <c r="BE3" s="898" t="str">
        <f>+entero!BE3</f>
        <v>2013                          A  fines de Abr*</v>
      </c>
      <c r="BF3" s="898" t="str">
        <f>+entero!BF3</f>
        <v>2013                          A  fines de May*</v>
      </c>
      <c r="BG3" s="898" t="str">
        <f>+entero!BG3</f>
        <v>2013                          A  fines de Jun*</v>
      </c>
      <c r="BH3" s="898" t="str">
        <f>+entero!BH3</f>
        <v>2013                          A  fines de Jul*</v>
      </c>
      <c r="BI3" s="898" t="str">
        <f>+entero!BI3</f>
        <v>2013                          A  fines de Ago*</v>
      </c>
      <c r="BJ3" s="898" t="str">
        <f>+entero!BJ3</f>
        <v>2013                          A  fines de Sep*</v>
      </c>
      <c r="BK3" s="898" t="str">
        <f>+entero!BK3</f>
        <v>2013                          A  fines de Oct*</v>
      </c>
      <c r="BL3" s="898" t="str">
        <f>+entero!BL3</f>
        <v>2013                          A  fines de Nov*</v>
      </c>
      <c r="BM3" s="898" t="str">
        <f>+entero!BM3</f>
        <v>2013                          A  fines de Dic*</v>
      </c>
      <c r="BN3" s="898" t="str">
        <f>+entero!BN3</f>
        <v>2014                          A  fines de Ene*</v>
      </c>
      <c r="BO3" s="898" t="str">
        <f>+entero!BO3</f>
        <v>2014                          A  fines de Feb*</v>
      </c>
      <c r="BP3" s="898" t="str">
        <f>+entero!BP3</f>
        <v>2014                          A  fines de Mar*</v>
      </c>
      <c r="BQ3" s="898" t="str">
        <f>+entero!BQ3</f>
        <v>2014                          A  fines de Abr*</v>
      </c>
      <c r="BR3" s="898" t="str">
        <f>+entero!BR3</f>
        <v>2014                          A  fines de May*</v>
      </c>
      <c r="BS3" s="898" t="str">
        <f>+entero!BS3</f>
        <v>2014                          A  fines de Jun*</v>
      </c>
      <c r="BT3" s="898" t="str">
        <f>+entero!BT3</f>
        <v>2014                          A  fines de Jul*</v>
      </c>
      <c r="BU3" s="898" t="str">
        <f>+entero!BU3</f>
        <v>2014                          A  fines de Ago*</v>
      </c>
      <c r="BV3" s="898" t="str">
        <f>+entero!BV3</f>
        <v>2014                          A  fines de Sep*</v>
      </c>
      <c r="BW3" s="898" t="str">
        <f>+entero!BW3</f>
        <v>2014                          A  fines de Oct*</v>
      </c>
      <c r="BX3" s="898" t="str">
        <f>+entero!BX3</f>
        <v>2014                          A  fines de Nov*</v>
      </c>
      <c r="BY3" s="898" t="str">
        <f>+entero!BY3</f>
        <v>2014                          A  fines de Dic*</v>
      </c>
      <c r="BZ3" s="898" t="str">
        <f>+entero!BZ3</f>
        <v>2015                         A  fines de Ene*</v>
      </c>
      <c r="CA3" s="898" t="str">
        <f>+entero!CA3</f>
        <v>2015                         A  fines de Feb*</v>
      </c>
      <c r="CB3" s="898" t="str">
        <f>+entero!CB3</f>
        <v>2015                         A  fines de Mar*</v>
      </c>
      <c r="CC3" s="898" t="str">
        <f>+entero!CC3</f>
        <v xml:space="preserve">2015                         A  fines de Abr* </v>
      </c>
      <c r="CD3" s="898" t="str">
        <f>+entero!CD3</f>
        <v xml:space="preserve">2015                         A  fines de May* </v>
      </c>
      <c r="CE3" s="898" t="str">
        <f>+entero!CE3</f>
        <v xml:space="preserve">2015                         A  fines de Jun* </v>
      </c>
      <c r="CF3" s="898" t="str">
        <f>+entero!CF3</f>
        <v xml:space="preserve">2015                         A  fines de Jul* </v>
      </c>
      <c r="CG3" s="898" t="str">
        <f>+entero!CG3</f>
        <v xml:space="preserve">2015                         A  fines de Ago* </v>
      </c>
      <c r="CH3" s="898" t="str">
        <f>+entero!CH3</f>
        <v xml:space="preserve">2015                         A  fines de Sep* </v>
      </c>
      <c r="CI3" s="898" t="str">
        <f>+entero!CI3</f>
        <v xml:space="preserve">2015                         A  fines de Oct* </v>
      </c>
      <c r="CJ3" s="898" t="str">
        <f>+entero!CJ3</f>
        <v xml:space="preserve">2015                         A  fines de Nov* </v>
      </c>
      <c r="CK3" s="898" t="str">
        <f>+entero!CK3</f>
        <v xml:space="preserve">2015                         A  fines de Dic* </v>
      </c>
      <c r="CL3" s="898" t="str">
        <f>+entero!CL3</f>
        <v xml:space="preserve">2016                         A  fines de Ene* </v>
      </c>
      <c r="CM3" s="898" t="str">
        <f>+entero!CM3</f>
        <v xml:space="preserve">2016                         A  fines de Feb* </v>
      </c>
      <c r="CN3" s="898" t="str">
        <f>+entero!CN3</f>
        <v xml:space="preserve">2016                         A  fines de Mar* </v>
      </c>
      <c r="CO3" s="898" t="str">
        <f>+entero!CO3</f>
        <v xml:space="preserve">2016                         A  fines de Abr* </v>
      </c>
      <c r="CP3" s="898" t="str">
        <f>+entero!CP3</f>
        <v xml:space="preserve">2016                         A  fines de May* </v>
      </c>
      <c r="CQ3" s="898" t="str">
        <f>+entero!CQ3</f>
        <v xml:space="preserve">2016                         A  fines de Jun* </v>
      </c>
      <c r="CR3" s="898" t="str">
        <f>+entero!CR3</f>
        <v xml:space="preserve">2016                         A  fines de Jul* </v>
      </c>
      <c r="CS3" s="898" t="str">
        <f>+entero!CS3</f>
        <v xml:space="preserve">2016                         A  fines de Ago* </v>
      </c>
      <c r="CT3" s="898" t="str">
        <f>+entero!CT3</f>
        <v xml:space="preserve">2016                         A  fines de Sep* </v>
      </c>
      <c r="CU3" s="898" t="str">
        <f>+entero!CU3</f>
        <v xml:space="preserve">2016                         A  fines de Oct* </v>
      </c>
      <c r="CV3" s="898" t="str">
        <f>+entero!CV3</f>
        <v xml:space="preserve">2016                         A  fines de Nov* </v>
      </c>
      <c r="CW3" s="898" t="str">
        <f>+entero!CW3</f>
        <v>2016                         A  fines de Dic* 15</v>
      </c>
      <c r="CX3" s="898" t="str">
        <f>+entero!CX3</f>
        <v xml:space="preserve">2017                         A  fines de Ene* </v>
      </c>
      <c r="CY3" s="898" t="str">
        <f>+entero!CY3</f>
        <v xml:space="preserve">2017                         A  fines de Feb* </v>
      </c>
      <c r="CZ3" s="898" t="str">
        <f>+entero!CZ3</f>
        <v xml:space="preserve">2017                         A  fines de Mar* </v>
      </c>
      <c r="DA3" s="898" t="str">
        <f>+entero!DA3</f>
        <v xml:space="preserve">2017                         A  fines de Abr* </v>
      </c>
      <c r="DB3" s="898" t="str">
        <f>+entero!DB3</f>
        <v xml:space="preserve">2017                         A  fines de May* </v>
      </c>
      <c r="DC3" s="898" t="str">
        <f>+entero!DC3</f>
        <v xml:space="preserve">2017                         A  fines de Jun* </v>
      </c>
      <c r="DD3" s="898" t="str">
        <f>+entero!DD3</f>
        <v xml:space="preserve">2017                         A  fines de Jul* </v>
      </c>
      <c r="DE3" s="898" t="str">
        <f>+entero!DE3</f>
        <v xml:space="preserve">2017                         A  fines de Ago* </v>
      </c>
      <c r="DF3" s="898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11" t="s">
        <v>27</v>
      </c>
      <c r="DM3" s="912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5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10"/>
      <c r="CU4" s="910"/>
      <c r="CV4" s="910"/>
      <c r="CW4" s="910"/>
      <c r="CX4" s="910"/>
      <c r="CY4" s="910"/>
      <c r="CZ4" s="910"/>
      <c r="DA4" s="910"/>
      <c r="DB4" s="910"/>
      <c r="DC4" s="910"/>
      <c r="DD4" s="910"/>
      <c r="DE4" s="910"/>
      <c r="DF4" s="910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541">
        <f>+entero!DG54</f>
        <v>25008.275091405249</v>
      </c>
      <c r="DH6" s="541">
        <f>+entero!DH54</f>
        <v>25051.693086846939</v>
      </c>
      <c r="DI6" s="541">
        <f>+entero!DI54</f>
        <v>25078.318218688473</v>
      </c>
      <c r="DJ6" s="541">
        <f>+entero!DJ54</f>
        <v>25106.630820133079</v>
      </c>
      <c r="DK6" s="541">
        <f>+entero!DK54</f>
        <v>25110.433339175353</v>
      </c>
      <c r="DL6" s="540">
        <f>+entero!DL54</f>
        <v>183.6722227351238</v>
      </c>
      <c r="DM6" s="831">
        <f>+entero!DM54</f>
        <v>0.73684752654841201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71">
        <f>+entero!DG55</f>
        <v>85.462605418039558</v>
      </c>
      <c r="DH7" s="571">
        <f>+entero!DH55</f>
        <v>85.496404774727992</v>
      </c>
      <c r="DI7" s="571">
        <f>+entero!DI55</f>
        <v>85.550528135839983</v>
      </c>
      <c r="DJ7" s="571">
        <f>+entero!DJ55</f>
        <v>85.497557281429152</v>
      </c>
      <c r="DK7" s="571">
        <f>+entero!DK55</f>
        <v>85.542182717578683</v>
      </c>
      <c r="DL7" s="570">
        <f>+entero!DL55</f>
        <v>0.14383064409895496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541">
        <f>+entero!DG56</f>
        <v>23909.204216572885</v>
      </c>
      <c r="DH8" s="541">
        <f>+entero!DH56</f>
        <v>23951.443204269675</v>
      </c>
      <c r="DI8" s="541">
        <f>+entero!DI56</f>
        <v>23977.014692797798</v>
      </c>
      <c r="DJ8" s="541">
        <f>+entero!DJ56</f>
        <v>24004.541580958154</v>
      </c>
      <c r="DK8" s="541">
        <f>+entero!DK56</f>
        <v>24010.487978552908</v>
      </c>
      <c r="DL8" s="540">
        <f>+entero!DL56</f>
        <v>179.67207635320301</v>
      </c>
      <c r="DM8" s="831">
        <f>+entero!DM56</f>
        <v>0.75394848875744991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71">
        <f>+entero!DG57</f>
        <v>85.053072587014043</v>
      </c>
      <c r="DH9" s="571">
        <f>+entero!DH57</f>
        <v>85.087889834311881</v>
      </c>
      <c r="DI9" s="571">
        <f>+entero!DI57</f>
        <v>85.139303554117788</v>
      </c>
      <c r="DJ9" s="571">
        <f>+entero!DJ57</f>
        <v>85.083710833338046</v>
      </c>
      <c r="DK9" s="571">
        <f>+entero!DK57</f>
        <v>85.133081047942312</v>
      </c>
      <c r="DL9" s="570">
        <f>+entero!DL57</f>
        <v>0.14837351592360903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541">
        <f>+entero!DG59</f>
        <v>4894.9465903790087</v>
      </c>
      <c r="DH11" s="541">
        <f>+entero!DH59</f>
        <v>4811.5088046647215</v>
      </c>
      <c r="DI11" s="541">
        <f>+entero!DI59</f>
        <v>4855.3466402382082</v>
      </c>
      <c r="DJ11" s="541">
        <f>+entero!DJ59</f>
        <v>4934.2709915414162</v>
      </c>
      <c r="DK11" s="541">
        <f>+entero!DK59</f>
        <v>4956.8572690006004</v>
      </c>
      <c r="DL11" s="540">
        <f>+entero!DL59</f>
        <v>128.76803867990111</v>
      </c>
      <c r="DM11" s="831">
        <f>+entero!DM59</f>
        <v>2.6670600425366953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71">
        <f>+entero!DG60</f>
        <v>78.415878902845208</v>
      </c>
      <c r="DH12" s="571">
        <f>+entero!DH60</f>
        <v>78.040796189398947</v>
      </c>
      <c r="DI12" s="571">
        <f>+entero!DI60</f>
        <v>78.093539110717984</v>
      </c>
      <c r="DJ12" s="571">
        <f>+entero!DJ60</f>
        <v>78.054462216211036</v>
      </c>
      <c r="DK12" s="571">
        <f>+entero!DK60</f>
        <v>78.337362025647579</v>
      </c>
      <c r="DL12" s="570">
        <f>+entero!DL60</f>
        <v>0.28230612182186121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541">
        <f>+entero!DG62</f>
        <v>7489.1870497376085</v>
      </c>
      <c r="DH14" s="541">
        <f>+entero!DH62</f>
        <v>7620.7285784256555</v>
      </c>
      <c r="DI14" s="541">
        <f>+entero!DI62</f>
        <v>7604.6188066474142</v>
      </c>
      <c r="DJ14" s="541">
        <f>+entero!DJ62</f>
        <v>7558.6140516211753</v>
      </c>
      <c r="DK14" s="541">
        <f>+entero!DK62</f>
        <v>7545.3283633704468</v>
      </c>
      <c r="DL14" s="540">
        <f>+entero!DL62</f>
        <v>69.552887860243573</v>
      </c>
      <c r="DM14" s="831">
        <f>+entero!DM62</f>
        <v>0.93037689652519795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71">
        <f>+entero!DG63</f>
        <v>77.528987990369075</v>
      </c>
      <c r="DH15" s="571">
        <f>+entero!DH63</f>
        <v>77.883650577657335</v>
      </c>
      <c r="DI15" s="571">
        <f>+entero!DI63</f>
        <v>77.965151391984605</v>
      </c>
      <c r="DJ15" s="571">
        <f>+entero!DJ63</f>
        <v>77.885098860343277</v>
      </c>
      <c r="DK15" s="571">
        <f>+entero!DK63</f>
        <v>77.82087203075632</v>
      </c>
      <c r="DL15" s="570">
        <f>+entero!DL63</f>
        <v>0.36214963302587933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541">
        <f>+entero!DG65</f>
        <v>10690.561126297376</v>
      </c>
      <c r="DH17" s="541">
        <f>+entero!DH65</f>
        <v>10685.063015714286</v>
      </c>
      <c r="DI17" s="541">
        <f>+entero!DI65</f>
        <v>10684.12983768075</v>
      </c>
      <c r="DJ17" s="541">
        <f>+entero!DJ65</f>
        <v>10682.542996975215</v>
      </c>
      <c r="DK17" s="541">
        <f>+entero!DK65</f>
        <v>10682.370928123904</v>
      </c>
      <c r="DL17" s="540">
        <f>+entero!DL65</f>
        <v>-6.556044558308713</v>
      </c>
      <c r="DM17" s="831">
        <f>+entero!DM65</f>
        <v>-6.1334917668198763E-2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71">
        <f>+entero!DG66</f>
        <v>94.944391799727185</v>
      </c>
      <c r="DH18" s="571">
        <f>+entero!DH66</f>
        <v>94.946292527685685</v>
      </c>
      <c r="DI18" s="571">
        <f>+entero!DI66</f>
        <v>94.945530951179819</v>
      </c>
      <c r="DJ18" s="571">
        <f>+entero!DJ66</f>
        <v>94.94798046083514</v>
      </c>
      <c r="DK18" s="571">
        <f>+entero!DK66</f>
        <v>94.95014535502537</v>
      </c>
      <c r="DL18" s="570">
        <f>+entero!DL66</f>
        <v>6.8653697959746296E-3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541">
        <f>+entero!DG68</f>
        <v>834.50945015889192</v>
      </c>
      <c r="DH20" s="541">
        <f>+entero!DH68</f>
        <v>834.14280546501448</v>
      </c>
      <c r="DI20" s="541">
        <f>+entero!DI68</f>
        <v>832.91940823142647</v>
      </c>
      <c r="DJ20" s="541">
        <f>+entero!DJ68</f>
        <v>829.11354082034802</v>
      </c>
      <c r="DK20" s="541">
        <f>+entero!DK68</f>
        <v>825.93141805795733</v>
      </c>
      <c r="DL20" s="540">
        <f>+entero!DL68</f>
        <v>-12.092805628631368</v>
      </c>
      <c r="DM20" s="831">
        <f>+entero!DM68</f>
        <v>-1.443013851727748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71">
        <f>+entero!DG69</f>
        <v>82.022273230193022</v>
      </c>
      <c r="DH21" s="571">
        <f>+entero!DH69</f>
        <v>81.811421770391064</v>
      </c>
      <c r="DI21" s="571">
        <f>+entero!DI69</f>
        <v>81.667627013256507</v>
      </c>
      <c r="DJ21" s="571">
        <f>+entero!DJ69</f>
        <v>81.75060817425063</v>
      </c>
      <c r="DK21" s="571">
        <f>+entero!DK69</f>
        <v>81.84118057533496</v>
      </c>
      <c r="DL21" s="570">
        <f>+entero!DL69</f>
        <v>-0.34047321746506043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541">
        <f>+entero!DG71</f>
        <v>4789.4980059766876</v>
      </c>
      <c r="DH23" s="541">
        <f>+entero!DH71</f>
        <v>4873.0934757820114</v>
      </c>
      <c r="DI23" s="541">
        <f>+entero!DI71</f>
        <v>4871.1632233529444</v>
      </c>
      <c r="DJ23" s="541">
        <f>+entero!DJ71</f>
        <v>4895.4776736799749</v>
      </c>
      <c r="DK23" s="541">
        <f>+entero!DK71</f>
        <v>4924.3013636972828</v>
      </c>
      <c r="DL23" s="540">
        <f>+entero!DL71</f>
        <v>190.32861369728289</v>
      </c>
      <c r="DM23" s="831">
        <f>+entero!DM71</f>
        <v>4.0204839306961171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541">
        <f>+entero!DG72</f>
        <v>2072.232709609329</v>
      </c>
      <c r="DH24" s="541">
        <f>+entero!DH72</f>
        <v>2152.0154089329444</v>
      </c>
      <c r="DI24" s="541">
        <f>+entero!DI72</f>
        <v>2153.807739514577</v>
      </c>
      <c r="DJ24" s="541">
        <f>+entero!DJ72</f>
        <v>2162.5589664569961</v>
      </c>
      <c r="DK24" s="541">
        <f>+entero!DK72</f>
        <v>2191.0956874934413</v>
      </c>
      <c r="DL24" s="540">
        <f>+entero!DL72</f>
        <v>190.58475749344143</v>
      </c>
      <c r="DM24" s="831">
        <f>+entero!DM72</f>
        <v>9.526804109660203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541">
        <f>+entero!DG73</f>
        <v>518.38337358892124</v>
      </c>
      <c r="DH25" s="541">
        <f>+entero!DH73</f>
        <v>526.09746775801739</v>
      </c>
      <c r="DI25" s="541">
        <f>+entero!DI73</f>
        <v>526.10273780612238</v>
      </c>
      <c r="DJ25" s="541">
        <f>+entero!DJ73</f>
        <v>526.10800784985406</v>
      </c>
      <c r="DK25" s="541">
        <f>+entero!DK73</f>
        <v>526.11327789941674</v>
      </c>
      <c r="DL25" s="540">
        <f>+entero!DL73</f>
        <v>7.7462838994167669</v>
      </c>
      <c r="DM25" s="831">
        <f>+entero!DM73</f>
        <v>1.4943628720729851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541">
        <f>+entero!DG74</f>
        <v>736.64496467843742</v>
      </c>
      <c r="DH26" s="541">
        <f>+entero!DH74</f>
        <v>736.98870502104967</v>
      </c>
      <c r="DI26" s="541">
        <f>+entero!DI74</f>
        <v>732.95753211224485</v>
      </c>
      <c r="DJ26" s="541">
        <f>+entero!DJ74</f>
        <v>748.61236330312511</v>
      </c>
      <c r="DK26" s="541">
        <f>+entero!DK74</f>
        <v>749.0551819144257</v>
      </c>
      <c r="DL26" s="540">
        <f>+entero!DL74</f>
        <v>-3.7622000855742499</v>
      </c>
      <c r="DM26" s="831">
        <f>+entero!DM74</f>
        <v>-0.49974936492290789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541">
        <f>+entero!DG75</f>
        <v>1462.2369580999994</v>
      </c>
      <c r="DH27" s="541">
        <f>+entero!DH75</f>
        <v>1457.9918940700002</v>
      </c>
      <c r="DI27" s="541">
        <f>+entero!DI75</f>
        <v>1458.2952139199999</v>
      </c>
      <c r="DJ27" s="541">
        <f>+entero!DJ75</f>
        <v>1458.1983360699996</v>
      </c>
      <c r="DK27" s="541">
        <f>+entero!DK75</f>
        <v>1458.0372163899999</v>
      </c>
      <c r="DL27" s="540">
        <f>+entero!DL75</f>
        <v>-4.2402336100001321</v>
      </c>
      <c r="DM27" s="831">
        <f>+entero!DM75</f>
        <v>-0.28997462895978821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541">
        <f>+entero!DG76</f>
        <v>1431.7337538176512</v>
      </c>
      <c r="DH28" s="541">
        <f>+entero!DH76</f>
        <v>1507.2537265749852</v>
      </c>
      <c r="DI28" s="541">
        <f>+entero!DI76</f>
        <v>1503.1930389991833</v>
      </c>
      <c r="DJ28" s="541">
        <f>+entero!DJ76</f>
        <v>1539.9373720826529</v>
      </c>
      <c r="DK28" s="541">
        <f>+entero!DK76</f>
        <v>1563.7111550924867</v>
      </c>
      <c r="DL28" s="540">
        <f>+entero!DL76</f>
        <v>191.33952509248661</v>
      </c>
      <c r="DM28" s="831">
        <f>+entero!DM76</f>
        <v>13.942253024604323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541">
        <f>+entero!DG77</f>
        <v>1198.0212281292138</v>
      </c>
      <c r="DH29" s="541">
        <f>+entero!DH77</f>
        <v>1274.2963997239353</v>
      </c>
      <c r="DI29" s="541">
        <f>+entero!DI77</f>
        <v>1274.5325833669385</v>
      </c>
      <c r="DJ29" s="541">
        <f>+entero!DJ77</f>
        <v>1290.8221693795278</v>
      </c>
      <c r="DK29" s="541">
        <f>+entero!DK77</f>
        <v>1315.6400735180612</v>
      </c>
      <c r="DL29" s="540">
        <f>+entero!DL77</f>
        <v>193.83295351806123</v>
      </c>
      <c r="DM29" s="831">
        <f>+entero!DM77</f>
        <v>17.278634629994261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541">
        <f>+entero!DG78</f>
        <v>233.71252568843741</v>
      </c>
      <c r="DH30" s="541">
        <f>+entero!DH78</f>
        <v>232.9573268510498</v>
      </c>
      <c r="DI30" s="541">
        <f>+entero!DI78</f>
        <v>228.66045563224478</v>
      </c>
      <c r="DJ30" s="541">
        <f>+entero!DJ78</f>
        <v>249.11520270312496</v>
      </c>
      <c r="DK30" s="541">
        <f>+entero!DK78</f>
        <v>248.07108157442565</v>
      </c>
      <c r="DL30" s="540">
        <f>+entero!DL78</f>
        <v>-2.4934284255743648</v>
      </c>
      <c r="DM30" s="831">
        <f>+entero!DM78</f>
        <v>-0.99512433966580938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1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541">
        <f>+entero!DG80</f>
        <v>21723.795185937186</v>
      </c>
      <c r="DH32" s="541">
        <f>+entero!DH80</f>
        <v>21696.248930845337</v>
      </c>
      <c r="DI32" s="541">
        <f>+entero!DI80</f>
        <v>21708.728070069836</v>
      </c>
      <c r="DJ32" s="541">
        <f>+entero!DJ80</f>
        <v>21702.000212443014</v>
      </c>
      <c r="DK32" s="541">
        <f>+entero!DK80</f>
        <v>21711.260870980921</v>
      </c>
      <c r="DL32" s="540">
        <f>+entero!DL80</f>
        <v>-58.339316765293916</v>
      </c>
      <c r="DM32" s="831">
        <f>+entero!DM80</f>
        <v>-0.26798524668418811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520">
        <f>+entero!DG82</f>
        <v>97.543942773285011</v>
      </c>
      <c r="DH34" s="520">
        <f>+entero!DH82</f>
        <v>97.543744170794497</v>
      </c>
      <c r="DI34" s="520">
        <f>+entero!DI82</f>
        <v>97.545358197953632</v>
      </c>
      <c r="DJ34" s="520">
        <f>+entero!DJ82</f>
        <v>97.546485418694274</v>
      </c>
      <c r="DK34" s="520">
        <f>+entero!DK82</f>
        <v>97.549782392629297</v>
      </c>
      <c r="DL34" s="519">
        <f>+entero!DL82</f>
        <v>6.6941777596269958E-3</v>
      </c>
      <c r="DM34" s="521">
        <f>+entero!DM82</f>
        <v>6.8627904673990159E-3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X162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G6" sqref="DG6: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3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19" t="str">
        <f>+entero!DD3</f>
        <v xml:space="preserve">2017                         A  fines de Jul* </v>
      </c>
      <c r="DE3" s="919" t="str">
        <f>+entero!DE3</f>
        <v xml:space="preserve">2017                         A  fines de Ago* </v>
      </c>
      <c r="DF3" s="919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21" t="s">
        <v>27</v>
      </c>
      <c r="DM3" s="922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4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20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514">
        <f>+entero!DG86</f>
        <v>6.9597767099999999</v>
      </c>
      <c r="DH8" s="514">
        <f>+entero!DH86</f>
        <v>6.9687059939999996</v>
      </c>
      <c r="DI8" s="514">
        <f>+entero!DI86</f>
        <v>6.9691512769999999</v>
      </c>
      <c r="DJ8" s="514">
        <f>+entero!DJ86</f>
        <v>6.9698801829999999</v>
      </c>
      <c r="DK8" s="514">
        <f>+entero!DK86</f>
        <v>6.9663161730000001</v>
      </c>
      <c r="DL8" s="589">
        <f>+entero!DL86</f>
        <v>3.8481289999996449E-3</v>
      </c>
      <c r="DM8" s="535">
        <f>+entero!DM86</f>
        <v>5.5269610943731173E-2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74">
        <f>+entero!DF87</f>
        <v>0</v>
      </c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21">
        <f>+entero!DG88</f>
        <v>2.2200500000000001</v>
      </c>
      <c r="DH10" s="821">
        <f>+entero!DH88</f>
        <v>2.22024</v>
      </c>
      <c r="DI10" s="821">
        <f>+entero!DI88</f>
        <v>2.2204299999999999</v>
      </c>
      <c r="DJ10" s="821">
        <f>+entero!DJ88</f>
        <v>2.2206199999999998</v>
      </c>
      <c r="DK10" s="821">
        <f>+entero!DK88</f>
        <v>2.2208100000000002</v>
      </c>
      <c r="DL10" s="564">
        <f>+entero!DL88</f>
        <v>1.3400000000003409E-3</v>
      </c>
      <c r="DM10" s="462">
        <f>+entero!DM88</f>
        <v>6.0374774157812006E-2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0</v>
      </c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43019.656700810185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K3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C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898" t="str">
        <f>+entero!E3</f>
        <v>2008                          A  fines de Dic*</v>
      </c>
      <c r="F3" s="898" t="str">
        <f>+entero!F3</f>
        <v>2009                          A  fines de Ene*</v>
      </c>
      <c r="G3" s="898" t="str">
        <f>+entero!G3</f>
        <v>2009                          A  fines de Feb*</v>
      </c>
      <c r="H3" s="898" t="str">
        <f>+entero!H3</f>
        <v>2009                          A  fines de Mar*</v>
      </c>
      <c r="I3" s="898" t="str">
        <f>+entero!I3</f>
        <v>2009                          A  fines de Abr*</v>
      </c>
      <c r="J3" s="898" t="str">
        <f>+entero!J3</f>
        <v>2009                          A  fines de May*</v>
      </c>
      <c r="K3" s="898" t="str">
        <f>+entero!K3</f>
        <v>2009                          A  fines de Jun*</v>
      </c>
      <c r="L3" s="898" t="str">
        <f>+entero!L3</f>
        <v>2009                          A  fines de Jul*</v>
      </c>
      <c r="M3" s="898" t="str">
        <f>+entero!M3</f>
        <v>2009                          A  fines de Ago*</v>
      </c>
      <c r="N3" s="898" t="str">
        <f>+entero!N3</f>
        <v>2009                          A  fines de Sep*</v>
      </c>
      <c r="O3" s="898" t="str">
        <f>+entero!O3</f>
        <v>2009                          A  fines de Oct*</v>
      </c>
      <c r="P3" s="898" t="str">
        <f>+entero!P3</f>
        <v>2009                          A  fines de Nov*</v>
      </c>
      <c r="Q3" s="898" t="str">
        <f>+entero!Q3</f>
        <v>2009                          A  fines de Dic*</v>
      </c>
      <c r="R3" s="898" t="str">
        <f>+entero!R3</f>
        <v>2010                          A  fines de Ene*</v>
      </c>
      <c r="S3" s="898" t="str">
        <f>+entero!S3</f>
        <v>2010                          A  fines de Feb*</v>
      </c>
      <c r="T3" s="898" t="str">
        <f>+entero!T3</f>
        <v>2010                          A  fines de Mar*</v>
      </c>
      <c r="U3" s="898" t="str">
        <f>+entero!U3</f>
        <v>2010                          A  fines de Abr*</v>
      </c>
      <c r="V3" s="898" t="str">
        <f>+entero!V3</f>
        <v>2010                          A  fines de May*</v>
      </c>
      <c r="W3" s="898" t="str">
        <f>+entero!W3</f>
        <v>2010                          A  fines de Jun*</v>
      </c>
      <c r="X3" s="898" t="str">
        <f>+entero!X3</f>
        <v>2010                          A  fines de Jul*</v>
      </c>
      <c r="Y3" s="898" t="str">
        <f>+entero!Y3</f>
        <v>2010                          A  fines de Ago*</v>
      </c>
      <c r="Z3" s="898" t="str">
        <f>+entero!Z3</f>
        <v>2010                          A  fines de Sep*</v>
      </c>
      <c r="AA3" s="898" t="str">
        <f>+entero!AA3</f>
        <v>2010                          A  fines de Oct*</v>
      </c>
      <c r="AB3" s="898" t="str">
        <f>+entero!AB3</f>
        <v>2010                          A  fines de Nov*</v>
      </c>
      <c r="AC3" s="898" t="str">
        <f>+entero!AC3</f>
        <v>2010                          A  fines de Dic*</v>
      </c>
      <c r="AD3" s="898" t="str">
        <f>+entero!AD3</f>
        <v>2011                          A  fines de Ene*</v>
      </c>
      <c r="AE3" s="898" t="str">
        <f>+entero!AE3</f>
        <v>2011                          A  fines de Feb*</v>
      </c>
      <c r="AF3" s="898" t="str">
        <f>+entero!AF3</f>
        <v>2011                          A  fines de Mar*</v>
      </c>
      <c r="AG3" s="898" t="str">
        <f>+entero!AG3</f>
        <v>2011                          A  fines de Abr*</v>
      </c>
      <c r="AH3" s="898" t="str">
        <f>+entero!AH3</f>
        <v>2011                          A  fines de May*</v>
      </c>
      <c r="AI3" s="898" t="str">
        <f>+entero!AI3</f>
        <v>2011                          A  fines de Jun*</v>
      </c>
      <c r="AJ3" s="898" t="str">
        <f>+entero!AJ3</f>
        <v>2011                          A  fines de Jul*</v>
      </c>
      <c r="AK3" s="898" t="str">
        <f>+entero!AK3</f>
        <v>2011                          A  fines de Ago*</v>
      </c>
      <c r="AL3" s="898" t="str">
        <f>+entero!AL3</f>
        <v>2011                          A  fines de Sep*</v>
      </c>
      <c r="AM3" s="898" t="str">
        <f>+entero!AM3</f>
        <v>2011                          A  fines de Oct*</v>
      </c>
      <c r="AN3" s="898" t="str">
        <f>+entero!AN3</f>
        <v>2011                          A  fines de Nov*</v>
      </c>
      <c r="AO3" s="898" t="str">
        <f>+entero!AO3</f>
        <v>2011                          A  fines de Dic*</v>
      </c>
      <c r="AP3" s="898" t="str">
        <f>+entero!AP3</f>
        <v>2012                          A  fines de Ene*</v>
      </c>
      <c r="AQ3" s="898" t="str">
        <f>+entero!AQ3</f>
        <v>2012                          A  fines de Feb*</v>
      </c>
      <c r="AR3" s="898" t="str">
        <f>+entero!AR3</f>
        <v>2012                          A  fines de Mar*</v>
      </c>
      <c r="AS3" s="898" t="str">
        <f>+entero!AS3</f>
        <v>2012                          A  fines de Abr*</v>
      </c>
      <c r="AT3" s="898" t="str">
        <f>+entero!AT3</f>
        <v>2012                          A  fines de May*</v>
      </c>
      <c r="AU3" s="898" t="str">
        <f>+entero!AU3</f>
        <v>2012                          A  fines de Jun*</v>
      </c>
      <c r="AV3" s="898" t="str">
        <f>+entero!AV3</f>
        <v>2012                          A  fines de Jul*</v>
      </c>
      <c r="AW3" s="898" t="str">
        <f>+entero!AW3</f>
        <v>2012                          A  fines de Ago*</v>
      </c>
      <c r="AX3" s="898" t="str">
        <f>+entero!AX3</f>
        <v>2012                          A  fines de Sep*</v>
      </c>
      <c r="AY3" s="898" t="str">
        <f>+entero!AY3</f>
        <v>2012                          A  fines de Oct*</v>
      </c>
      <c r="AZ3" s="898" t="str">
        <f>+entero!AZ3</f>
        <v>2012                          A  fines de Nov*</v>
      </c>
      <c r="BA3" s="898" t="str">
        <f>+entero!BA3</f>
        <v>2012                          A  fines de Dic*</v>
      </c>
      <c r="BB3" s="898" t="str">
        <f>+entero!BB3</f>
        <v>2013                          A  fines de Ene*</v>
      </c>
      <c r="BC3" s="898" t="str">
        <f>+entero!BC3</f>
        <v>2013                          A  fines de Feb*</v>
      </c>
      <c r="BD3" s="898" t="str">
        <f>+entero!BD3</f>
        <v>2013                          A  fines de Mar*</v>
      </c>
      <c r="BE3" s="898" t="str">
        <f>+entero!BE3</f>
        <v>2013                          A  fines de Abr*</v>
      </c>
      <c r="BF3" s="898" t="str">
        <f>+entero!BF3</f>
        <v>2013                          A  fines de May*</v>
      </c>
      <c r="BG3" s="898" t="str">
        <f>+entero!BG3</f>
        <v>2013                          A  fines de Jun*</v>
      </c>
      <c r="BH3" s="898" t="str">
        <f>+entero!BH3</f>
        <v>2013                          A  fines de Jul*</v>
      </c>
      <c r="BI3" s="898" t="str">
        <f>+entero!BI3</f>
        <v>2013                          A  fines de Ago*</v>
      </c>
      <c r="BJ3" s="898" t="str">
        <f>+entero!BJ3</f>
        <v>2013                          A  fines de Sep*</v>
      </c>
      <c r="BK3" s="898" t="str">
        <f>+entero!BK3</f>
        <v>2013                          A  fines de Oct*</v>
      </c>
      <c r="BL3" s="898" t="str">
        <f>+entero!BL3</f>
        <v>2013                          A  fines de Nov*</v>
      </c>
      <c r="BM3" s="898" t="str">
        <f>+entero!BM3</f>
        <v>2013                          A  fines de Dic*</v>
      </c>
      <c r="BN3" s="898" t="str">
        <f>+entero!BN3</f>
        <v>2014                          A  fines de Ene*</v>
      </c>
      <c r="BO3" s="898" t="str">
        <f>+entero!BO3</f>
        <v>2014                          A  fines de Feb*</v>
      </c>
      <c r="BP3" s="898" t="str">
        <f>+entero!BP3</f>
        <v>2014                          A  fines de Mar*</v>
      </c>
      <c r="BQ3" s="898" t="str">
        <f>+entero!BQ3</f>
        <v>2014                          A  fines de Abr*</v>
      </c>
      <c r="BR3" s="898" t="str">
        <f>+entero!BR3</f>
        <v>2014                          A  fines de May*</v>
      </c>
      <c r="BS3" s="898" t="str">
        <f>+entero!BS3</f>
        <v>2014                          A  fines de Jun*</v>
      </c>
      <c r="BT3" s="898" t="str">
        <f>+entero!BT3</f>
        <v>2014                          A  fines de Jul*</v>
      </c>
      <c r="BU3" s="898" t="str">
        <f>+entero!BU3</f>
        <v>2014                          A  fines de Ago*</v>
      </c>
      <c r="BV3" s="898" t="str">
        <f>+entero!BV3</f>
        <v>2014                          A  fines de Sep*</v>
      </c>
      <c r="BW3" s="898" t="str">
        <f>+entero!BW3</f>
        <v>2014                          A  fines de Oct*</v>
      </c>
      <c r="BX3" s="898" t="str">
        <f>+entero!BX3</f>
        <v>2014                          A  fines de Nov*</v>
      </c>
      <c r="BY3" s="898" t="str">
        <f>+entero!BY3</f>
        <v>2014                          A  fines de Dic*</v>
      </c>
      <c r="BZ3" s="898" t="str">
        <f>+entero!BZ3</f>
        <v>2015                         A  fines de Ene*</v>
      </c>
      <c r="CA3" s="898" t="str">
        <f>+entero!CA3</f>
        <v>2015                         A  fines de Feb*</v>
      </c>
      <c r="CB3" s="898" t="str">
        <f>+entero!CB3</f>
        <v>2015                         A  fines de Mar*</v>
      </c>
      <c r="CC3" s="898" t="str">
        <f>+entero!CC3</f>
        <v xml:space="preserve">2015                         A  fines de Abr* </v>
      </c>
      <c r="CD3" s="898" t="str">
        <f>+entero!CD3</f>
        <v xml:space="preserve">2015                         A  fines de May* </v>
      </c>
      <c r="CE3" s="898" t="str">
        <f>+entero!CE3</f>
        <v xml:space="preserve">2015                         A  fines de Jun* </v>
      </c>
      <c r="CF3" s="898" t="str">
        <f>+entero!CF3</f>
        <v xml:space="preserve">2015                         A  fines de Jul* </v>
      </c>
      <c r="CG3" s="898" t="str">
        <f>+entero!CG3</f>
        <v xml:space="preserve">2015                         A  fines de Ago* </v>
      </c>
      <c r="CH3" s="898" t="str">
        <f>+entero!CH3</f>
        <v xml:space="preserve">2015                         A  fines de Sep* </v>
      </c>
      <c r="CI3" s="898" t="str">
        <f>+entero!CI3</f>
        <v xml:space="preserve">2015                         A  fines de Oct* </v>
      </c>
      <c r="CJ3" s="898" t="str">
        <f>+entero!CJ3</f>
        <v xml:space="preserve">2015                         A  fines de Nov* </v>
      </c>
      <c r="CK3" s="898" t="str">
        <f>+entero!CK3</f>
        <v xml:space="preserve">2015                         A  fines de Dic* </v>
      </c>
      <c r="CL3" s="898" t="str">
        <f>+entero!CL3</f>
        <v xml:space="preserve">2016                         A  fines de Ene* </v>
      </c>
      <c r="CM3" s="898" t="str">
        <f>+entero!CM3</f>
        <v xml:space="preserve">2016                         A  fines de Feb* </v>
      </c>
      <c r="CN3" s="898" t="str">
        <f>+entero!CN3</f>
        <v xml:space="preserve">2016                         A  fines de Mar* </v>
      </c>
      <c r="CO3" s="898" t="str">
        <f>+entero!CO3</f>
        <v xml:space="preserve">2016                         A  fines de Abr* </v>
      </c>
      <c r="CP3" s="898" t="str">
        <f>+entero!CP3</f>
        <v xml:space="preserve">2016                         A  fines de May* </v>
      </c>
      <c r="CQ3" s="898" t="str">
        <f>+entero!CQ3</f>
        <v xml:space="preserve">2016                         A  fines de Jun* </v>
      </c>
      <c r="CR3" s="898" t="str">
        <f>+entero!CR3</f>
        <v xml:space="preserve">2016                         A  fines de Jul* </v>
      </c>
      <c r="CS3" s="898" t="str">
        <f>+entero!CS3</f>
        <v xml:space="preserve">2016                         A  fines de Ago* </v>
      </c>
      <c r="CT3" s="898" t="str">
        <f>entero!CT3</f>
        <v xml:space="preserve">2016                         A  fines de Sep* </v>
      </c>
      <c r="CU3" s="898" t="str">
        <f>entero!CU3</f>
        <v xml:space="preserve">2016                         A  fines de Oct* </v>
      </c>
      <c r="CV3" s="898" t="str">
        <f>entero!CV3</f>
        <v xml:space="preserve">2016                         A  fines de Nov* </v>
      </c>
      <c r="CW3" s="898" t="str">
        <f>entero!CW3</f>
        <v>2016                         A  fines de Dic* 15</v>
      </c>
      <c r="CX3" s="898" t="str">
        <f>entero!CX3</f>
        <v xml:space="preserve">2017                         A  fines de Ene* </v>
      </c>
      <c r="CY3" s="898" t="str">
        <f>entero!CY3</f>
        <v xml:space="preserve">2017                         A  fines de Feb* </v>
      </c>
      <c r="CZ3" s="898" t="str">
        <f>entero!CZ3</f>
        <v xml:space="preserve">2017                         A  fines de Mar* </v>
      </c>
      <c r="DA3" s="898" t="str">
        <f>entero!DA3</f>
        <v xml:space="preserve">2017                         A  fines de Abr* </v>
      </c>
      <c r="DB3" s="898" t="str">
        <f>entero!DB3</f>
        <v xml:space="preserve">2017                         A  fines de May* </v>
      </c>
      <c r="DC3" s="898" t="str">
        <f>entero!DC3</f>
        <v xml:space="preserve">2017                         A  fines de Jun* </v>
      </c>
      <c r="DD3" s="898" t="str">
        <f>entero!DD3</f>
        <v xml:space="preserve">2017                         A  fines de Jul* </v>
      </c>
      <c r="DE3" s="898" t="str">
        <f>entero!DE3</f>
        <v xml:space="preserve">2017                         A  fines de Ago* </v>
      </c>
      <c r="DF3" s="898" t="str">
        <f>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11" t="s">
        <v>27</v>
      </c>
      <c r="DM3" s="912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5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10" t="str">
        <f>entero!CT3</f>
        <v xml:space="preserve">2016                         A  fines de Sep* </v>
      </c>
      <c r="CU4" s="910" t="str">
        <f>entero!CU3</f>
        <v xml:space="preserve">2016                         A  fines de Oct* </v>
      </c>
      <c r="CV4" s="910" t="str">
        <f>entero!CV3</f>
        <v xml:space="preserve">2016                         A  fines de Nov* </v>
      </c>
      <c r="CW4" s="910" t="str">
        <f>entero!CW3</f>
        <v>2016                         A  fines de Dic* 15</v>
      </c>
      <c r="CX4" s="910" t="str">
        <f>entero!CX3</f>
        <v xml:space="preserve">2017                         A  fines de Ene* </v>
      </c>
      <c r="CY4" s="910" t="str">
        <f>entero!CY3</f>
        <v xml:space="preserve">2017                         A  fines de Feb* </v>
      </c>
      <c r="CZ4" s="910" t="str">
        <f>entero!CZ3</f>
        <v xml:space="preserve">2017                         A  fines de Mar* </v>
      </c>
      <c r="DA4" s="910" t="str">
        <f>entero!DA3</f>
        <v xml:space="preserve">2017                         A  fines de Abr* </v>
      </c>
      <c r="DB4" s="910" t="str">
        <f>entero!DB3</f>
        <v xml:space="preserve">2017                         A  fines de May* </v>
      </c>
      <c r="DC4" s="910" t="str">
        <f>entero!DC3</f>
        <v xml:space="preserve">2017                         A  fines de Jun* </v>
      </c>
      <c r="DD4" s="910" t="str">
        <f>entero!DD3</f>
        <v xml:space="preserve">2017                         A  fines de Jul* </v>
      </c>
      <c r="DE4" s="910" t="str">
        <f>entero!DE3</f>
        <v xml:space="preserve">2017                         A  fines de Ago* </v>
      </c>
      <c r="DF4" s="910" t="str">
        <f>entero!DF3</f>
        <v xml:space="preserve">2017                         A  fines de Sep* </v>
      </c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856">
        <f>+entero!DG91</f>
        <v>1124.9483500422739</v>
      </c>
      <c r="DH10" s="856">
        <f>+entero!DH91</f>
        <v>1124.9483500422739</v>
      </c>
      <c r="DI10" s="856">
        <f>+entero!DI91</f>
        <v>1124.9483500422739</v>
      </c>
      <c r="DJ10" s="856">
        <f>+entero!DJ91</f>
        <v>1124.9483500422739</v>
      </c>
      <c r="DK10" s="856">
        <f>+entero!DK91</f>
        <v>1108.532826004373</v>
      </c>
      <c r="DL10" s="593">
        <f>+entero!DL91</f>
        <v>-16.415524037900923</v>
      </c>
      <c r="DM10" s="832">
        <f>+entero!DM91</f>
        <v>-1.4592246868297631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W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N34" sqref="DN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4" t="str">
        <f>+entero!D3</f>
        <v>V   A   R   I   A   B   L   E   S     b/</v>
      </c>
      <c r="E3" s="898" t="str">
        <f>+entero!E3</f>
        <v>2008                          A  fines de Dic*</v>
      </c>
      <c r="F3" s="898" t="str">
        <f>+entero!F3</f>
        <v>2009                          A  fines de Ene*</v>
      </c>
      <c r="G3" s="898" t="str">
        <f>+entero!G3</f>
        <v>2009                          A  fines de Feb*</v>
      </c>
      <c r="H3" s="898" t="str">
        <f>+entero!H3</f>
        <v>2009                          A  fines de Mar*</v>
      </c>
      <c r="I3" s="898" t="str">
        <f>+entero!I3</f>
        <v>2009                          A  fines de Abr*</v>
      </c>
      <c r="J3" s="898" t="str">
        <f>+entero!J3</f>
        <v>2009                          A  fines de May*</v>
      </c>
      <c r="K3" s="898" t="str">
        <f>+entero!K3</f>
        <v>2009                          A  fines de Jun*</v>
      </c>
      <c r="L3" s="898" t="str">
        <f>+entero!L3</f>
        <v>2009                          A  fines de Jul*</v>
      </c>
      <c r="M3" s="898" t="str">
        <f>+entero!M3</f>
        <v>2009                          A  fines de Ago*</v>
      </c>
      <c r="N3" s="898" t="str">
        <f>+entero!N3</f>
        <v>2009                          A  fines de Sep*</v>
      </c>
      <c r="O3" s="898" t="str">
        <f>+entero!O3</f>
        <v>2009                          A  fines de Oct*</v>
      </c>
      <c r="P3" s="898" t="str">
        <f>+entero!P3</f>
        <v>2009                          A  fines de Nov*</v>
      </c>
      <c r="Q3" s="898" t="str">
        <f>+entero!Q3</f>
        <v>2009                          A  fines de Dic*</v>
      </c>
      <c r="R3" s="898" t="str">
        <f>+entero!R3</f>
        <v>2010                          A  fines de Ene*</v>
      </c>
      <c r="S3" s="898" t="str">
        <f>+entero!S3</f>
        <v>2010                          A  fines de Feb*</v>
      </c>
      <c r="T3" s="898" t="str">
        <f>+entero!T3</f>
        <v>2010                          A  fines de Mar*</v>
      </c>
      <c r="U3" s="898" t="str">
        <f>+entero!U3</f>
        <v>2010                          A  fines de Abr*</v>
      </c>
      <c r="V3" s="898" t="str">
        <f>+entero!V3</f>
        <v>2010                          A  fines de May*</v>
      </c>
      <c r="W3" s="898" t="str">
        <f>+entero!W3</f>
        <v>2010                          A  fines de Jun*</v>
      </c>
      <c r="X3" s="898" t="str">
        <f>+entero!X3</f>
        <v>2010                          A  fines de Jul*</v>
      </c>
      <c r="Y3" s="898" t="str">
        <f>+entero!Y3</f>
        <v>2010                          A  fines de Ago*</v>
      </c>
      <c r="Z3" s="898" t="str">
        <f>+entero!Z3</f>
        <v>2010                          A  fines de Sep*</v>
      </c>
      <c r="AA3" s="898" t="str">
        <f>+entero!AA3</f>
        <v>2010                          A  fines de Oct*</v>
      </c>
      <c r="AB3" s="898" t="str">
        <f>+entero!AB3</f>
        <v>2010                          A  fines de Nov*</v>
      </c>
      <c r="AC3" s="898" t="str">
        <f>+entero!AC3</f>
        <v>2010                          A  fines de Dic*</v>
      </c>
      <c r="AD3" s="898" t="str">
        <f>+entero!AD3</f>
        <v>2011                          A  fines de Ene*</v>
      </c>
      <c r="AE3" s="898" t="str">
        <f>+entero!AE3</f>
        <v>2011                          A  fines de Feb*</v>
      </c>
      <c r="AF3" s="898" t="str">
        <f>+entero!AF3</f>
        <v>2011                          A  fines de Mar*</v>
      </c>
      <c r="AG3" s="898" t="str">
        <f>+entero!AG3</f>
        <v>2011                          A  fines de Abr*</v>
      </c>
      <c r="AH3" s="898" t="str">
        <f>+entero!AH3</f>
        <v>2011                          A  fines de May*</v>
      </c>
      <c r="AI3" s="898" t="str">
        <f>+entero!AI3</f>
        <v>2011                          A  fines de Jun*</v>
      </c>
      <c r="AJ3" s="898" t="str">
        <f>+entero!AJ3</f>
        <v>2011                          A  fines de Jul*</v>
      </c>
      <c r="AK3" s="898" t="str">
        <f>+entero!AK3</f>
        <v>2011                          A  fines de Ago*</v>
      </c>
      <c r="AL3" s="898" t="str">
        <f>+entero!AL3</f>
        <v>2011                          A  fines de Sep*</v>
      </c>
      <c r="AM3" s="898" t="str">
        <f>+entero!AM3</f>
        <v>2011                          A  fines de Oct*</v>
      </c>
      <c r="AN3" s="898" t="str">
        <f>+entero!AN3</f>
        <v>2011                          A  fines de Nov*</v>
      </c>
      <c r="AO3" s="898" t="str">
        <f>+entero!AO3</f>
        <v>2011                          A  fines de Dic*</v>
      </c>
      <c r="AP3" s="898" t="str">
        <f>+entero!AP3</f>
        <v>2012                          A  fines de Ene*</v>
      </c>
      <c r="AQ3" s="898" t="str">
        <f>+entero!AQ3</f>
        <v>2012                          A  fines de Feb*</v>
      </c>
      <c r="AR3" s="898" t="str">
        <f>+entero!AR3</f>
        <v>2012                          A  fines de Mar*</v>
      </c>
      <c r="AS3" s="898" t="str">
        <f>+entero!AS3</f>
        <v>2012                          A  fines de Abr*</v>
      </c>
      <c r="AT3" s="898" t="str">
        <f>+entero!AT3</f>
        <v>2012                          A  fines de May*</v>
      </c>
      <c r="AU3" s="898" t="str">
        <f>+entero!AU3</f>
        <v>2012                          A  fines de Jun*</v>
      </c>
      <c r="AV3" s="898" t="str">
        <f>+entero!AV3</f>
        <v>2012                          A  fines de Jul*</v>
      </c>
      <c r="AW3" s="898" t="str">
        <f>+entero!AW3</f>
        <v>2012                          A  fines de Ago*</v>
      </c>
      <c r="AX3" s="898" t="str">
        <f>+entero!AX3</f>
        <v>2012                          A  fines de Sep*</v>
      </c>
      <c r="AY3" s="898" t="str">
        <f>+entero!AY3</f>
        <v>2012                          A  fines de Oct*</v>
      </c>
      <c r="AZ3" s="898" t="str">
        <f>+entero!AZ3</f>
        <v>2012                          A  fines de Nov*</v>
      </c>
      <c r="BA3" s="898" t="str">
        <f>+entero!BA3</f>
        <v>2012                          A  fines de Dic*</v>
      </c>
      <c r="BB3" s="898" t="str">
        <f>+entero!BB3</f>
        <v>2013                          A  fines de Ene*</v>
      </c>
      <c r="BC3" s="898" t="str">
        <f>+entero!BC3</f>
        <v>2013                          A  fines de Feb*</v>
      </c>
      <c r="BD3" s="898" t="str">
        <f>+entero!BD3</f>
        <v>2013                          A  fines de Mar*</v>
      </c>
      <c r="BE3" s="898" t="str">
        <f>+entero!BE3</f>
        <v>2013                          A  fines de Abr*</v>
      </c>
      <c r="BF3" s="898" t="str">
        <f>+entero!BF3</f>
        <v>2013                          A  fines de May*</v>
      </c>
      <c r="BG3" s="898" t="str">
        <f>+entero!BG3</f>
        <v>2013                          A  fines de Jun*</v>
      </c>
      <c r="BH3" s="898" t="str">
        <f>+entero!BH3</f>
        <v>2013                          A  fines de Jul*</v>
      </c>
      <c r="BI3" s="898" t="str">
        <f>+entero!BI3</f>
        <v>2013                          A  fines de Ago*</v>
      </c>
      <c r="BJ3" s="898" t="str">
        <f>+entero!BJ3</f>
        <v>2013                          A  fines de Sep*</v>
      </c>
      <c r="BK3" s="898" t="str">
        <f>+entero!BK3</f>
        <v>2013                          A  fines de Oct*</v>
      </c>
      <c r="BL3" s="898" t="str">
        <f>+entero!BL3</f>
        <v>2013                          A  fines de Nov*</v>
      </c>
      <c r="BM3" s="898" t="str">
        <f>+entero!BM3</f>
        <v>2013                          A  fines de Dic*</v>
      </c>
      <c r="BN3" s="898" t="str">
        <f>+entero!BN3</f>
        <v>2014                          A  fines de Ene*</v>
      </c>
      <c r="BO3" s="898" t="str">
        <f>+entero!BO3</f>
        <v>2014                          A  fines de Feb*</v>
      </c>
      <c r="BP3" s="898" t="str">
        <f>+entero!BP3</f>
        <v>2014                          A  fines de Mar*</v>
      </c>
      <c r="BQ3" s="898" t="str">
        <f>+entero!BQ3</f>
        <v>2014                          A  fines de Abr*</v>
      </c>
      <c r="BR3" s="898" t="str">
        <f>+entero!BR3</f>
        <v>2014                          A  fines de May*</v>
      </c>
      <c r="BS3" s="898" t="str">
        <f>+entero!BS3</f>
        <v>2014                          A  fines de Jun*</v>
      </c>
      <c r="BT3" s="898" t="str">
        <f>+entero!BT3</f>
        <v>2014                          A  fines de Jul*</v>
      </c>
      <c r="BU3" s="898" t="str">
        <f>+entero!BU3</f>
        <v>2014                          A  fines de Ago*</v>
      </c>
      <c r="BV3" s="898" t="str">
        <f>+entero!BV3</f>
        <v>2014                          A  fines de Sep*</v>
      </c>
      <c r="BW3" s="898" t="str">
        <f>+entero!BW3</f>
        <v>2014                          A  fines de Oct*</v>
      </c>
      <c r="BX3" s="898" t="str">
        <f>+entero!BX3</f>
        <v>2014                          A  fines de Nov*</v>
      </c>
      <c r="BY3" s="898" t="str">
        <f>+entero!BY3</f>
        <v>2014                          A  fines de Dic*</v>
      </c>
      <c r="BZ3" s="898" t="str">
        <f>+entero!BZ3</f>
        <v>2015                         A  fines de Ene*</v>
      </c>
      <c r="CA3" s="898" t="str">
        <f>+entero!CA3</f>
        <v>2015                         A  fines de Feb*</v>
      </c>
      <c r="CB3" s="898" t="str">
        <f>+entero!CB3</f>
        <v>2015                         A  fines de Mar*</v>
      </c>
      <c r="CC3" s="898" t="str">
        <f>+entero!CC3</f>
        <v xml:space="preserve">2015                         A  fines de Abr* </v>
      </c>
      <c r="CD3" s="898" t="str">
        <f>+entero!CD3</f>
        <v xml:space="preserve">2015                         A  fines de May* </v>
      </c>
      <c r="CE3" s="898" t="str">
        <f>+entero!CE3</f>
        <v xml:space="preserve">2015                         A  fines de Jun* </v>
      </c>
      <c r="CF3" s="898" t="str">
        <f>+entero!CF3</f>
        <v xml:space="preserve">2015                         A  fines de Jul* </v>
      </c>
      <c r="CG3" s="898" t="str">
        <f>+entero!CG3</f>
        <v xml:space="preserve">2015                         A  fines de Ago* </v>
      </c>
      <c r="CH3" s="898" t="str">
        <f>+entero!CH3</f>
        <v xml:space="preserve">2015                         A  fines de Sep* </v>
      </c>
      <c r="CI3" s="898" t="str">
        <f>+entero!CI3</f>
        <v xml:space="preserve">2015                         A  fines de Oct* </v>
      </c>
      <c r="CJ3" s="898" t="str">
        <f>+entero!CJ3</f>
        <v xml:space="preserve">2015                         A  fines de Nov* </v>
      </c>
      <c r="CK3" s="898" t="str">
        <f>+entero!CK3</f>
        <v xml:space="preserve">2015                         A  fines de Dic* </v>
      </c>
      <c r="CL3" s="898" t="str">
        <f>+entero!CL3</f>
        <v xml:space="preserve">2016                         A  fines de Ene* </v>
      </c>
      <c r="CM3" s="898" t="str">
        <f>+entero!CM3</f>
        <v xml:space="preserve">2016                         A  fines de Feb* </v>
      </c>
      <c r="CN3" s="898" t="str">
        <f>+entero!CN3</f>
        <v xml:space="preserve">2016                         A  fines de Mar* </v>
      </c>
      <c r="CO3" s="898" t="str">
        <f>+entero!CO3</f>
        <v xml:space="preserve">2016                         A  fines de Abr* </v>
      </c>
      <c r="CP3" s="898" t="str">
        <f>+entero!CP3</f>
        <v xml:space="preserve">2016                         A  fines de May* </v>
      </c>
      <c r="CQ3" s="898" t="str">
        <f>+entero!CQ3</f>
        <v xml:space="preserve">2016                         A  fines de Jun* </v>
      </c>
      <c r="CR3" s="898" t="str">
        <f>+entero!CR3</f>
        <v xml:space="preserve">2016                         A  fines de Jul* </v>
      </c>
      <c r="CS3" s="898" t="str">
        <f>+entero!CS3</f>
        <v xml:space="preserve">2016                         A  fines de Ago* </v>
      </c>
      <c r="CT3" s="898" t="str">
        <f>+entero!CT3</f>
        <v xml:space="preserve">2016                         A  fines de Sep* </v>
      </c>
      <c r="CU3" s="898" t="str">
        <f>+entero!CU3</f>
        <v xml:space="preserve">2016                         A  fines de Oct* </v>
      </c>
      <c r="CV3" s="898" t="str">
        <f>+entero!CV3</f>
        <v xml:space="preserve">2016                         A  fines de Nov* </v>
      </c>
      <c r="CW3" s="898" t="str">
        <f>+entero!CW3</f>
        <v>2016                         A  fines de Dic* 15</v>
      </c>
      <c r="CX3" s="898" t="str">
        <f>+entero!CX3</f>
        <v xml:space="preserve">2017                         A  fines de Ene* </v>
      </c>
      <c r="CY3" s="898" t="str">
        <f>+entero!CY3</f>
        <v xml:space="preserve">2017                         A  fines de Feb* </v>
      </c>
      <c r="CZ3" s="898" t="str">
        <f>+entero!CZ3</f>
        <v xml:space="preserve">2017                         A  fines de Mar* </v>
      </c>
      <c r="DA3" s="898" t="str">
        <f>+entero!DA3</f>
        <v xml:space="preserve">2017                         A  fines de Abr* </v>
      </c>
      <c r="DB3" s="898" t="str">
        <f>+entero!DB3</f>
        <v xml:space="preserve">2017                         A  fines de May* </v>
      </c>
      <c r="DC3" s="898" t="str">
        <f>+entero!DC3</f>
        <v xml:space="preserve">2017                         A  fines de Jun* </v>
      </c>
      <c r="DD3" s="898" t="str">
        <f>+entero!DD3</f>
        <v xml:space="preserve">2017                         A  fines de Jul* </v>
      </c>
      <c r="DE3" s="898" t="str">
        <f>+entero!DE3</f>
        <v xml:space="preserve">2017                         A  fines de Ago* </v>
      </c>
      <c r="DF3" s="898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5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10"/>
      <c r="CU4" s="910"/>
      <c r="CV4" s="910"/>
      <c r="CW4" s="910"/>
      <c r="CX4" s="910"/>
      <c r="CY4" s="910"/>
      <c r="CZ4" s="910"/>
      <c r="DA4" s="910"/>
      <c r="DB4" s="910"/>
      <c r="DC4" s="910"/>
      <c r="DD4" s="910"/>
      <c r="DE4" s="910"/>
      <c r="DF4" s="910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83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83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83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84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CV3:CV4"/>
    <mergeCell ref="BK3:BK4"/>
    <mergeCell ref="BI3:BI4"/>
    <mergeCell ref="BB3:BB4"/>
    <mergeCell ref="BC3:BC4"/>
    <mergeCell ref="DG3:DK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2017-10-11T19:45:55Z</dcterms:modified>
</cp:coreProperties>
</file>