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orrar 2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entero!$C$1:$FK$132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9" i="4" l="1"/>
  <c r="FF8" i="4"/>
  <c r="FF7" i="4"/>
  <c r="FK13" i="6" l="1"/>
  <c r="FK16" i="6"/>
  <c r="FK18" i="6"/>
  <c r="FK19" i="6"/>
  <c r="FK22" i="6"/>
  <c r="FK32" i="6"/>
  <c r="FK21" i="6"/>
  <c r="FK20" i="6"/>
  <c r="FK17" i="6"/>
  <c r="FK15" i="6"/>
  <c r="FK14" i="6"/>
  <c r="FK12" i="6"/>
  <c r="FK11" i="6"/>
  <c r="FK9" i="6"/>
  <c r="FK8" i="6"/>
  <c r="FK7" i="6"/>
  <c r="FD16" i="4" l="1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4" i="7"/>
  <c r="FD18" i="9"/>
  <c r="FD14" i="9"/>
  <c r="FD15" i="7" l="1"/>
  <c r="FK30" i="6"/>
  <c r="FK29" i="6"/>
  <c r="FK27" i="6"/>
  <c r="FK26" i="6"/>
  <c r="FK25" i="6"/>
  <c r="FK24" i="6"/>
  <c r="FC16" i="4" l="1"/>
  <c r="FC15" i="4"/>
  <c r="FC4" i="4"/>
  <c r="FC3" i="4"/>
  <c r="FC10" i="10"/>
  <c r="FC4" i="10"/>
  <c r="FC3" i="10"/>
  <c r="FC10" i="5"/>
  <c r="FC8" i="5"/>
  <c r="FC7" i="5"/>
  <c r="FC6" i="5"/>
  <c r="FC4" i="5"/>
  <c r="FC3" i="5"/>
  <c r="FC34" i="6"/>
  <c r="FC33" i="6"/>
  <c r="FC32" i="6"/>
  <c r="FC31" i="6"/>
  <c r="FC30" i="6"/>
  <c r="FC29" i="6"/>
  <c r="FC28" i="6"/>
  <c r="FC27" i="6"/>
  <c r="FC26" i="6"/>
  <c r="FC25" i="6"/>
  <c r="FC24" i="6"/>
  <c r="FC23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4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C26" i="9"/>
  <c r="FC25" i="9"/>
  <c r="FC24" i="9"/>
  <c r="FC23" i="9"/>
  <c r="FC22" i="9"/>
  <c r="FC21" i="9"/>
  <c r="FC20" i="9"/>
  <c r="FC19" i="9"/>
  <c r="FC18" i="9"/>
  <c r="FC17" i="9"/>
  <c r="FC16" i="9"/>
  <c r="FC15" i="9"/>
  <c r="FC14" i="9"/>
  <c r="FC13" i="9"/>
  <c r="FC12" i="9"/>
  <c r="FC11" i="9"/>
  <c r="FC10" i="9"/>
  <c r="FC9" i="9"/>
  <c r="FC8" i="9"/>
  <c r="FC7" i="9"/>
  <c r="FC5" i="9"/>
  <c r="FC4" i="9"/>
  <c r="FJ9" i="6" l="1"/>
  <c r="FK31" i="6"/>
  <c r="FJ27" i="6" l="1"/>
  <c r="FI16" i="4" l="1"/>
  <c r="FH16" i="4"/>
  <c r="FI15" i="4"/>
  <c r="FH15" i="4"/>
  <c r="FB3" i="4"/>
  <c r="FI10" i="10"/>
  <c r="FH10" i="10"/>
  <c r="FB3" i="10"/>
  <c r="FB3" i="6"/>
  <c r="FB3" i="5"/>
  <c r="FI10" i="5"/>
  <c r="FH10" i="5"/>
  <c r="FI8" i="5"/>
  <c r="FH8" i="5"/>
  <c r="FI7" i="5"/>
  <c r="FH7" i="5"/>
  <c r="FI34" i="6"/>
  <c r="FH34" i="6"/>
  <c r="FI33" i="6"/>
  <c r="FH33" i="6"/>
  <c r="FI32" i="6"/>
  <c r="FH32" i="6"/>
  <c r="FI31" i="6"/>
  <c r="FH31" i="6"/>
  <c r="FI30" i="6"/>
  <c r="FH30" i="6"/>
  <c r="FI29" i="6"/>
  <c r="FH29" i="6"/>
  <c r="FI27" i="6"/>
  <c r="FH27" i="6"/>
  <c r="FI26" i="6"/>
  <c r="FH26" i="6"/>
  <c r="FI25" i="6"/>
  <c r="FH25" i="6"/>
  <c r="FI24" i="6"/>
  <c r="FH24" i="6"/>
  <c r="FI21" i="6"/>
  <c r="FH21" i="6"/>
  <c r="FI20" i="6"/>
  <c r="FH20" i="6"/>
  <c r="FI19" i="6"/>
  <c r="FH19" i="6"/>
  <c r="FI18" i="6"/>
  <c r="FH18" i="6"/>
  <c r="FI17" i="6"/>
  <c r="FH17" i="6"/>
  <c r="FI16" i="6"/>
  <c r="FH16" i="6"/>
  <c r="FI15" i="6"/>
  <c r="FH15" i="6"/>
  <c r="FI14" i="6"/>
  <c r="FH14" i="6"/>
  <c r="FI13" i="6"/>
  <c r="FH13" i="6"/>
  <c r="FI12" i="6"/>
  <c r="FH12" i="6"/>
  <c r="FI11" i="6"/>
  <c r="FH11" i="6"/>
  <c r="FI9" i="6"/>
  <c r="FH9" i="6"/>
  <c r="FI8" i="6"/>
  <c r="FH8" i="6"/>
  <c r="FI7" i="6"/>
  <c r="FH7" i="6"/>
  <c r="FI6" i="6"/>
  <c r="FH6" i="6"/>
  <c r="FI20" i="7"/>
  <c r="FH20" i="7"/>
  <c r="FI19" i="7"/>
  <c r="FH19" i="7"/>
  <c r="FI17" i="7"/>
  <c r="FH17" i="7"/>
  <c r="FI16" i="7"/>
  <c r="FH16" i="7"/>
  <c r="FI13" i="7"/>
  <c r="FH13" i="7"/>
  <c r="FI12" i="7"/>
  <c r="FH12" i="7"/>
  <c r="FI11" i="7"/>
  <c r="FH11" i="7"/>
  <c r="FI10" i="7"/>
  <c r="FH10" i="7"/>
  <c r="FI9" i="7"/>
  <c r="FH9" i="7"/>
  <c r="FI8" i="7"/>
  <c r="FH8" i="7"/>
  <c r="FI7" i="7"/>
  <c r="FH7" i="7"/>
  <c r="FI6" i="7"/>
  <c r="FH6" i="7"/>
  <c r="FB3" i="7"/>
  <c r="FI20" i="8" l="1"/>
  <c r="FH20" i="8"/>
  <c r="FI19" i="8"/>
  <c r="FH19" i="8"/>
  <c r="FI18" i="8"/>
  <c r="FH18" i="8"/>
  <c r="FI16" i="8"/>
  <c r="FH16" i="8"/>
  <c r="FI15" i="8"/>
  <c r="FH15" i="8"/>
  <c r="FI14" i="8"/>
  <c r="FH14" i="8"/>
  <c r="FI12" i="8"/>
  <c r="FH12" i="8"/>
  <c r="FI11" i="8"/>
  <c r="FH11" i="8"/>
  <c r="FI10" i="8"/>
  <c r="FH10" i="8"/>
  <c r="FI9" i="8"/>
  <c r="FH9" i="8"/>
  <c r="FI8" i="8"/>
  <c r="FH8" i="8"/>
  <c r="FI7" i="8"/>
  <c r="FH7" i="8"/>
  <c r="FI6" i="8"/>
  <c r="FH6" i="8"/>
  <c r="FB3" i="8"/>
  <c r="FI26" i="9"/>
  <c r="FH26" i="9"/>
  <c r="FI25" i="9"/>
  <c r="FH25" i="9"/>
  <c r="FI24" i="9"/>
  <c r="FH24" i="9"/>
  <c r="FI23" i="9"/>
  <c r="FH23" i="9"/>
  <c r="FI22" i="9"/>
  <c r="FH22" i="9"/>
  <c r="FI21" i="9"/>
  <c r="FH21" i="9"/>
  <c r="FI20" i="9"/>
  <c r="FH20" i="9"/>
  <c r="FI19" i="9"/>
  <c r="FH19" i="9"/>
  <c r="FI17" i="9"/>
  <c r="FH17" i="9"/>
  <c r="FI16" i="9"/>
  <c r="FH16" i="9"/>
  <c r="FI15" i="9"/>
  <c r="FH15" i="9"/>
  <c r="FI13" i="9"/>
  <c r="FH13" i="9"/>
  <c r="FI12" i="9"/>
  <c r="FH12" i="9"/>
  <c r="FI11" i="9"/>
  <c r="FH11" i="9"/>
  <c r="FI10" i="9"/>
  <c r="FH10" i="9"/>
  <c r="FI9" i="9"/>
  <c r="FH9" i="9"/>
  <c r="FI8" i="9"/>
  <c r="FH8" i="9"/>
  <c r="FI7" i="9"/>
  <c r="FH7" i="9"/>
  <c r="FB4" i="9"/>
  <c r="FI6" i="5"/>
  <c r="FH6" i="5"/>
  <c r="FI28" i="6"/>
  <c r="FH28" i="6"/>
  <c r="FI23" i="6"/>
  <c r="FH23" i="6"/>
  <c r="FH18" i="7"/>
  <c r="FI15" i="7"/>
  <c r="FH15" i="7"/>
  <c r="FI18" i="9"/>
  <c r="FH18" i="9"/>
  <c r="FI14" i="9"/>
  <c r="FH14" i="9"/>
  <c r="FI14" i="7" l="1"/>
  <c r="FI18" i="7"/>
  <c r="FH14" i="7"/>
  <c r="EZ9" i="5" l="1"/>
  <c r="FE3" i="4" l="1"/>
  <c r="FG16" i="4"/>
  <c r="FF16" i="4"/>
  <c r="FE16" i="4"/>
  <c r="FB16" i="4"/>
  <c r="FG15" i="4"/>
  <c r="FF15" i="4"/>
  <c r="FE15" i="4"/>
  <c r="FB15" i="4"/>
  <c r="FA3" i="4"/>
  <c r="FE3" i="10"/>
  <c r="FG10" i="10"/>
  <c r="FF10" i="10"/>
  <c r="FE10" i="10"/>
  <c r="FB10" i="10"/>
  <c r="FA3" i="10"/>
  <c r="FE3" i="5"/>
  <c r="FG10" i="5"/>
  <c r="FF10" i="5"/>
  <c r="FE10" i="5"/>
  <c r="FB10" i="5"/>
  <c r="FG8" i="5"/>
  <c r="FF8" i="5"/>
  <c r="FE8" i="5"/>
  <c r="FB8" i="5"/>
  <c r="FG7" i="5"/>
  <c r="FF7" i="5"/>
  <c r="FE7" i="5"/>
  <c r="FB7" i="5"/>
  <c r="FA3" i="5"/>
  <c r="FE3" i="6"/>
  <c r="FG34" i="6"/>
  <c r="FF34" i="6"/>
  <c r="FE34" i="6"/>
  <c r="FB34" i="6"/>
  <c r="FG33" i="6"/>
  <c r="FF33" i="6"/>
  <c r="FE33" i="6"/>
  <c r="FB33" i="6"/>
  <c r="FG32" i="6"/>
  <c r="FF32" i="6"/>
  <c r="FE32" i="6"/>
  <c r="FB32" i="6"/>
  <c r="FG31" i="6"/>
  <c r="FF31" i="6"/>
  <c r="FE31" i="6"/>
  <c r="FB31" i="6"/>
  <c r="FG30" i="6"/>
  <c r="FF30" i="6"/>
  <c r="FE30" i="6"/>
  <c r="FB30" i="6"/>
  <c r="FG29" i="6"/>
  <c r="FF29" i="6"/>
  <c r="FE29" i="6"/>
  <c r="FB29" i="6"/>
  <c r="FG27" i="6"/>
  <c r="FF27" i="6"/>
  <c r="FE27" i="6"/>
  <c r="FB27" i="6"/>
  <c r="FG26" i="6"/>
  <c r="FF26" i="6"/>
  <c r="FE26" i="6"/>
  <c r="FB26" i="6"/>
  <c r="FG25" i="6"/>
  <c r="FF25" i="6"/>
  <c r="FE25" i="6"/>
  <c r="FB25" i="6"/>
  <c r="FG24" i="6"/>
  <c r="FF24" i="6"/>
  <c r="FE24" i="6"/>
  <c r="FB24" i="6"/>
  <c r="FG21" i="6"/>
  <c r="FF21" i="6"/>
  <c r="FE21" i="6"/>
  <c r="FB21" i="6"/>
  <c r="FG20" i="6"/>
  <c r="FF20" i="6"/>
  <c r="FE20" i="6"/>
  <c r="FB20" i="6"/>
  <c r="FG19" i="6"/>
  <c r="FF19" i="6"/>
  <c r="FE19" i="6"/>
  <c r="FB19" i="6"/>
  <c r="FG18" i="6"/>
  <c r="FF18" i="6"/>
  <c r="FE18" i="6"/>
  <c r="FB18" i="6"/>
  <c r="FG17" i="6"/>
  <c r="FF17" i="6"/>
  <c r="FE17" i="6"/>
  <c r="FB17" i="6"/>
  <c r="FG16" i="6"/>
  <c r="FF16" i="6"/>
  <c r="FE16" i="6"/>
  <c r="FB16" i="6"/>
  <c r="FG15" i="6"/>
  <c r="FF15" i="6"/>
  <c r="FE15" i="6"/>
  <c r="FB15" i="6"/>
  <c r="FG14" i="6"/>
  <c r="FF14" i="6"/>
  <c r="FE14" i="6"/>
  <c r="FB14" i="6"/>
  <c r="FG13" i="6"/>
  <c r="FF13" i="6"/>
  <c r="FE13" i="6"/>
  <c r="FB13" i="6"/>
  <c r="FG12" i="6"/>
  <c r="FF12" i="6"/>
  <c r="FE12" i="6"/>
  <c r="FB12" i="6"/>
  <c r="FG11" i="6"/>
  <c r="FF11" i="6"/>
  <c r="FE11" i="6"/>
  <c r="FB11" i="6"/>
  <c r="FG9" i="6"/>
  <c r="FF9" i="6"/>
  <c r="FE9" i="6"/>
  <c r="FB9" i="6"/>
  <c r="FG8" i="6"/>
  <c r="FF8" i="6"/>
  <c r="FE8" i="6"/>
  <c r="FB8" i="6"/>
  <c r="FG7" i="6"/>
  <c r="FF7" i="6"/>
  <c r="FE7" i="6"/>
  <c r="FB7" i="6"/>
  <c r="FG6" i="6"/>
  <c r="FF6" i="6"/>
  <c r="FE6" i="6"/>
  <c r="FB6" i="6"/>
  <c r="FA3" i="6"/>
  <c r="FE3" i="7"/>
  <c r="FA3" i="7"/>
  <c r="FG20" i="7"/>
  <c r="FF20" i="7"/>
  <c r="FE20" i="7"/>
  <c r="FB20" i="7"/>
  <c r="FG19" i="7"/>
  <c r="FF19" i="7"/>
  <c r="FE19" i="7"/>
  <c r="FB19" i="7"/>
  <c r="FG17" i="7"/>
  <c r="FF17" i="7"/>
  <c r="FE17" i="7"/>
  <c r="FB17" i="7"/>
  <c r="FG16" i="7"/>
  <c r="FF16" i="7"/>
  <c r="FE16" i="7"/>
  <c r="FB16" i="7"/>
  <c r="FG13" i="7"/>
  <c r="FF13" i="7"/>
  <c r="FE13" i="7"/>
  <c r="FB13" i="7"/>
  <c r="FG12" i="7"/>
  <c r="FF12" i="7"/>
  <c r="FE12" i="7"/>
  <c r="FB12" i="7"/>
  <c r="FG11" i="7"/>
  <c r="FF11" i="7"/>
  <c r="FE11" i="7"/>
  <c r="FB11" i="7"/>
  <c r="FG10" i="7"/>
  <c r="FF10" i="7"/>
  <c r="FE10" i="7"/>
  <c r="FB10" i="7"/>
  <c r="FG9" i="7"/>
  <c r="FF9" i="7"/>
  <c r="FE9" i="7"/>
  <c r="FB9" i="7"/>
  <c r="FG8" i="7"/>
  <c r="FF8" i="7"/>
  <c r="FE8" i="7"/>
  <c r="FB8" i="7"/>
  <c r="FG7" i="7"/>
  <c r="FF7" i="7"/>
  <c r="FE7" i="7"/>
  <c r="FB7" i="7"/>
  <c r="FG6" i="7"/>
  <c r="FF6" i="7"/>
  <c r="FE6" i="7"/>
  <c r="FB6" i="7"/>
  <c r="FE3" i="8"/>
  <c r="FG20" i="8"/>
  <c r="FF20" i="8"/>
  <c r="FE20" i="8"/>
  <c r="FB20" i="8"/>
  <c r="FG19" i="8"/>
  <c r="FF19" i="8"/>
  <c r="FE19" i="8"/>
  <c r="FB19" i="8"/>
  <c r="FG18" i="8"/>
  <c r="FF18" i="8"/>
  <c r="FE18" i="8"/>
  <c r="FB18" i="8"/>
  <c r="FG16" i="8"/>
  <c r="FF16" i="8"/>
  <c r="FE16" i="8"/>
  <c r="FB16" i="8"/>
  <c r="FG15" i="8"/>
  <c r="FF15" i="8"/>
  <c r="FE15" i="8"/>
  <c r="FB15" i="8"/>
  <c r="FG14" i="8"/>
  <c r="FF14" i="8"/>
  <c r="FE14" i="8"/>
  <c r="FB14" i="8"/>
  <c r="FG12" i="8"/>
  <c r="FF12" i="8"/>
  <c r="FE12" i="8"/>
  <c r="FB12" i="8"/>
  <c r="FG11" i="8"/>
  <c r="FF11" i="8"/>
  <c r="FE11" i="8"/>
  <c r="FB11" i="8"/>
  <c r="FG10" i="8"/>
  <c r="FF10" i="8"/>
  <c r="FE10" i="8"/>
  <c r="FB10" i="8"/>
  <c r="FG9" i="8"/>
  <c r="FF9" i="8"/>
  <c r="FE9" i="8"/>
  <c r="FB9" i="8"/>
  <c r="FG8" i="8"/>
  <c r="FF8" i="8"/>
  <c r="FE8" i="8"/>
  <c r="FB8" i="8"/>
  <c r="FG7" i="8"/>
  <c r="FF7" i="8"/>
  <c r="FE7" i="8"/>
  <c r="FB7" i="8"/>
  <c r="FG6" i="8"/>
  <c r="FF6" i="8"/>
  <c r="FE6" i="8"/>
  <c r="FB6" i="8"/>
  <c r="FA3" i="8"/>
  <c r="FE4" i="9"/>
  <c r="FA4" i="9"/>
  <c r="FG26" i="9"/>
  <c r="FF26" i="9"/>
  <c r="FE26" i="9"/>
  <c r="FB26" i="9"/>
  <c r="FG25" i="9"/>
  <c r="FF25" i="9"/>
  <c r="FE25" i="9"/>
  <c r="FB25" i="9"/>
  <c r="FG24" i="9"/>
  <c r="FF24" i="9"/>
  <c r="FE24" i="9"/>
  <c r="FB24" i="9"/>
  <c r="FG23" i="9"/>
  <c r="FF23" i="9"/>
  <c r="FE23" i="9"/>
  <c r="FB23" i="9"/>
  <c r="FG22" i="9"/>
  <c r="FF22" i="9"/>
  <c r="FE22" i="9"/>
  <c r="FB22" i="9"/>
  <c r="FG21" i="9"/>
  <c r="FF21" i="9"/>
  <c r="FE21" i="9"/>
  <c r="FB21" i="9"/>
  <c r="FG20" i="9"/>
  <c r="FF20" i="9"/>
  <c r="FE20" i="9"/>
  <c r="FB20" i="9"/>
  <c r="FG19" i="9"/>
  <c r="FF19" i="9"/>
  <c r="FE19" i="9"/>
  <c r="FB19" i="9"/>
  <c r="FG17" i="9"/>
  <c r="FF17" i="9"/>
  <c r="FE17" i="9"/>
  <c r="FB17" i="9"/>
  <c r="FG16" i="9"/>
  <c r="FF16" i="9"/>
  <c r="FE16" i="9"/>
  <c r="FB16" i="9"/>
  <c r="FG15" i="9"/>
  <c r="FF15" i="9"/>
  <c r="FE15" i="9"/>
  <c r="FB15" i="9"/>
  <c r="FG13" i="9"/>
  <c r="FF13" i="9"/>
  <c r="FE13" i="9"/>
  <c r="FB13" i="9"/>
  <c r="FG12" i="9"/>
  <c r="FF12" i="9"/>
  <c r="FE12" i="9"/>
  <c r="FB12" i="9"/>
  <c r="FG11" i="9"/>
  <c r="FF11" i="9"/>
  <c r="FE11" i="9"/>
  <c r="FB11" i="9"/>
  <c r="FG10" i="9"/>
  <c r="FF10" i="9"/>
  <c r="FE10" i="9"/>
  <c r="FB10" i="9"/>
  <c r="FG9" i="9"/>
  <c r="FF9" i="9"/>
  <c r="FE9" i="9"/>
  <c r="FB9" i="9"/>
  <c r="FG8" i="9"/>
  <c r="FF8" i="9"/>
  <c r="FE8" i="9"/>
  <c r="FB8" i="9"/>
  <c r="FG7" i="9"/>
  <c r="FF7" i="9"/>
  <c r="FE7" i="9"/>
  <c r="FB7" i="9"/>
  <c r="FG6" i="5"/>
  <c r="FF6" i="5"/>
  <c r="FE6" i="5"/>
  <c r="FB6" i="5"/>
  <c r="FF28" i="6"/>
  <c r="FB28" i="6"/>
  <c r="FK23" i="6"/>
  <c r="FF23" i="6"/>
  <c r="FB23" i="6"/>
  <c r="FG18" i="7"/>
  <c r="FF18" i="7"/>
  <c r="FB18" i="7"/>
  <c r="FF15" i="7"/>
  <c r="FE15" i="7"/>
  <c r="FB15" i="7"/>
  <c r="FF18" i="9"/>
  <c r="FB18" i="9"/>
  <c r="FF14" i="9"/>
  <c r="FB14" i="9"/>
  <c r="FK28" i="6" l="1"/>
  <c r="FG14" i="9"/>
  <c r="FG14" i="7"/>
  <c r="FE14" i="9"/>
  <c r="FJ14" i="9"/>
  <c r="FE18" i="9"/>
  <c r="FE18" i="7"/>
  <c r="FE28" i="6"/>
  <c r="FE23" i="6"/>
  <c r="FG15" i="7"/>
  <c r="FG28" i="6"/>
  <c r="FG23" i="6"/>
  <c r="FG18" i="9"/>
  <c r="FF14" i="7"/>
  <c r="FB14" i="7"/>
  <c r="FK20" i="8"/>
  <c r="FE14" i="7" l="1"/>
  <c r="FJ20" i="8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K6" i="7"/>
  <c r="EZ6" i="5"/>
  <c r="EZ28" i="6"/>
  <c r="EZ23" i="6"/>
  <c r="EZ18" i="7"/>
  <c r="EZ15" i="7"/>
  <c r="EZ18" i="9"/>
  <c r="EZ14" i="9"/>
  <c r="FK18" i="9" l="1"/>
  <c r="EZ14" i="7"/>
  <c r="FJ18" i="6" l="1"/>
  <c r="FK8" i="5" l="1"/>
  <c r="FK26" i="9" l="1"/>
  <c r="FE4" i="6" l="1"/>
  <c r="FE4" i="10"/>
  <c r="FE4" i="8"/>
  <c r="FE4" i="7"/>
  <c r="FE4" i="5"/>
  <c r="FE4" i="4"/>
  <c r="FE5" i="9"/>
  <c r="FB4" i="6"/>
  <c r="FB4" i="10"/>
  <c r="FB4" i="8"/>
  <c r="FB4" i="7"/>
  <c r="FB4" i="5"/>
  <c r="FB5" i="9"/>
  <c r="FB4" i="4"/>
  <c r="FJ10" i="8"/>
  <c r="FF4" i="10" l="1"/>
  <c r="FF4" i="8"/>
  <c r="FF4" i="6"/>
  <c r="FF4" i="7"/>
  <c r="FF4" i="5"/>
  <c r="FF4" i="4"/>
  <c r="FF5" i="9"/>
  <c r="FH4" i="4" l="1"/>
  <c r="FH4" i="5"/>
  <c r="FH4" i="7"/>
  <c r="FH4" i="10"/>
  <c r="FH4" i="6"/>
  <c r="FH5" i="9"/>
  <c r="FH4" i="8"/>
  <c r="FG4" i="8"/>
  <c r="FG4" i="7"/>
  <c r="FG4" i="5"/>
  <c r="FG4" i="4"/>
  <c r="FG5" i="9"/>
  <c r="FG4" i="10"/>
  <c r="FG4" i="6"/>
  <c r="FI4" i="4" l="1"/>
  <c r="FI4" i="5"/>
  <c r="FI4" i="7"/>
  <c r="FI4" i="10"/>
  <c r="FI4" i="6"/>
  <c r="FI5" i="9"/>
  <c r="FI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J6" i="7"/>
  <c r="FJ10" i="7"/>
  <c r="FJ11" i="7"/>
  <c r="FJ12" i="7"/>
  <c r="EX15" i="7"/>
  <c r="FK19" i="8" l="1"/>
  <c r="FJ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K11" i="7" l="1"/>
  <c r="FK10" i="7"/>
  <c r="FK12" i="7"/>
  <c r="EU5" i="9" l="1"/>
  <c r="EU4" i="9"/>
  <c r="FJ18" i="8" l="1"/>
  <c r="FK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J11" i="8"/>
  <c r="FK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J11" i="9" l="1"/>
  <c r="FK11" i="9"/>
  <c r="FJ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J12" i="6" l="1"/>
  <c r="FJ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K13" i="9" l="1"/>
  <c r="FJ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K9" i="9" l="1"/>
  <c r="FJ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J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K6" i="6" l="1"/>
  <c r="FK16" i="8"/>
  <c r="FK15" i="8"/>
  <c r="FK14" i="8"/>
  <c r="FK12" i="9"/>
  <c r="FK10" i="9"/>
  <c r="FJ8" i="9"/>
  <c r="FK7" i="9"/>
  <c r="FK12" i="8"/>
  <c r="FK9" i="8"/>
  <c r="FK8" i="8"/>
  <c r="FK7" i="8"/>
  <c r="FK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J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J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J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K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J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J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26" i="6"/>
  <c r="FJ24" i="6"/>
  <c r="FJ14" i="6"/>
  <c r="FJ11" i="6"/>
  <c r="FJ10" i="9"/>
  <c r="FJ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33" i="6"/>
  <c r="FJ25" i="6"/>
  <c r="FJ20" i="6"/>
  <c r="FJ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DI19" i="6"/>
  <c r="DI18" i="6"/>
  <c r="DI17" i="6"/>
  <c r="FJ16" i="6"/>
  <c r="DI16" i="6"/>
  <c r="DI15" i="6"/>
  <c r="DI14" i="6"/>
  <c r="FJ13" i="6"/>
  <c r="DI13" i="6"/>
  <c r="DI12" i="6"/>
  <c r="DI11" i="6"/>
  <c r="FK9" i="10"/>
  <c r="FJ9" i="10"/>
  <c r="FK8" i="10"/>
  <c r="FJ8" i="10"/>
  <c r="FK7" i="10"/>
  <c r="FJ7" i="10"/>
  <c r="FK6" i="10"/>
  <c r="FJ6" i="10"/>
  <c r="FJ17" i="6"/>
  <c r="FJ12" i="9"/>
  <c r="FJ32" i="6"/>
  <c r="FJ31" i="6"/>
  <c r="FJ29" i="6"/>
  <c r="FJ15" i="8"/>
  <c r="FJ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J9" i="8"/>
  <c r="FJ6" i="8"/>
  <c r="FJ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J8" i="8"/>
  <c r="DQ14" i="7"/>
  <c r="FJ16" i="8"/>
  <c r="FJ30" i="6"/>
  <c r="FK8" i="9"/>
  <c r="FJ28" i="6" l="1"/>
  <c r="FJ23" i="6"/>
  <c r="FJ18" i="9"/>
  <c r="FK25" i="9"/>
</calcChain>
</file>

<file path=xl/sharedStrings.xml><?xml version="1.0" encoding="utf-8"?>
<sst xmlns="http://schemas.openxmlformats.org/spreadsheetml/2006/main" count="465" uniqueCount="302">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</sst>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2" fontId="33" fillId="0" borderId="0" xfId="1" applyNumberFormat="1" applyFont="1" applyFill="1" applyAlignment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W888"/>
  <sheetViews>
    <sheetView showGridLines="0" tabSelected="1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W1" sqref="EW1:EX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6" width="7.7109375" style="148" customWidth="1"/>
    <col min="157" max="165" width="7.85546875" style="148" customWidth="1"/>
    <col min="166" max="166" width="9" style="148" customWidth="1"/>
    <col min="167" max="167" width="10" style="148" customWidth="1"/>
    <col min="168" max="168" width="14.85546875" style="796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237"/>
      <c r="FK1" s="237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</row>
    <row r="3" spans="1:179" ht="19.5" customHeight="1" x14ac:dyDescent="0.2">
      <c r="A3"/>
      <c r="C3" s="11"/>
      <c r="D3" s="1199" t="s">
        <v>95</v>
      </c>
      <c r="E3" s="1201" t="s">
        <v>76</v>
      </c>
      <c r="F3" s="1201" t="s">
        <v>78</v>
      </c>
      <c r="G3" s="1201" t="s">
        <v>79</v>
      </c>
      <c r="H3" s="1201" t="s">
        <v>80</v>
      </c>
      <c r="I3" s="1201" t="s">
        <v>216</v>
      </c>
      <c r="J3" s="1201" t="s">
        <v>82</v>
      </c>
      <c r="K3" s="1201" t="s">
        <v>84</v>
      </c>
      <c r="L3" s="1190" t="s">
        <v>85</v>
      </c>
      <c r="M3" s="1194" t="s">
        <v>86</v>
      </c>
      <c r="N3" s="1190" t="s">
        <v>87</v>
      </c>
      <c r="O3" s="1190" t="s">
        <v>88</v>
      </c>
      <c r="P3" s="1194" t="s">
        <v>89</v>
      </c>
      <c r="Q3" s="1190" t="s">
        <v>90</v>
      </c>
      <c r="R3" s="1190" t="s">
        <v>91</v>
      </c>
      <c r="S3" s="1190" t="s">
        <v>92</v>
      </c>
      <c r="T3" s="1190" t="s">
        <v>93</v>
      </c>
      <c r="U3" s="1190" t="s">
        <v>217</v>
      </c>
      <c r="V3" s="1190" t="s">
        <v>100</v>
      </c>
      <c r="W3" s="1190" t="s">
        <v>101</v>
      </c>
      <c r="X3" s="1190" t="s">
        <v>102</v>
      </c>
      <c r="Y3" s="1190" t="s">
        <v>103</v>
      </c>
      <c r="Z3" s="1190" t="s">
        <v>104</v>
      </c>
      <c r="AA3" s="1190" t="s">
        <v>105</v>
      </c>
      <c r="AB3" s="1190" t="s">
        <v>106</v>
      </c>
      <c r="AC3" s="1190" t="s">
        <v>107</v>
      </c>
      <c r="AD3" s="1190" t="s">
        <v>108</v>
      </c>
      <c r="AE3" s="1190" t="s">
        <v>109</v>
      </c>
      <c r="AF3" s="1190" t="s">
        <v>110</v>
      </c>
      <c r="AG3" s="1190" t="s">
        <v>218</v>
      </c>
      <c r="AH3" s="1190" t="s">
        <v>111</v>
      </c>
      <c r="AI3" s="1190" t="s">
        <v>112</v>
      </c>
      <c r="AJ3" s="1190" t="s">
        <v>113</v>
      </c>
      <c r="AK3" s="1190" t="s">
        <v>114</v>
      </c>
      <c r="AL3" s="1190" t="s">
        <v>115</v>
      </c>
      <c r="AM3" s="1190" t="s">
        <v>116</v>
      </c>
      <c r="AN3" s="1190" t="s">
        <v>117</v>
      </c>
      <c r="AO3" s="1190" t="s">
        <v>118</v>
      </c>
      <c r="AP3" s="1190" t="s">
        <v>119</v>
      </c>
      <c r="AQ3" s="1190" t="s">
        <v>120</v>
      </c>
      <c r="AR3" s="1190" t="s">
        <v>121</v>
      </c>
      <c r="AS3" s="1190" t="s">
        <v>219</v>
      </c>
      <c r="AT3" s="1190" t="s">
        <v>122</v>
      </c>
      <c r="AU3" s="1190" t="s">
        <v>123</v>
      </c>
      <c r="AV3" s="1194" t="s">
        <v>124</v>
      </c>
      <c r="AW3" s="1190" t="s">
        <v>125</v>
      </c>
      <c r="AX3" s="1190" t="s">
        <v>126</v>
      </c>
      <c r="AY3" s="1190" t="s">
        <v>127</v>
      </c>
      <c r="AZ3" s="1190" t="s">
        <v>128</v>
      </c>
      <c r="BA3" s="1190" t="s">
        <v>129</v>
      </c>
      <c r="BB3" s="1190" t="s">
        <v>134</v>
      </c>
      <c r="BC3" s="1190" t="s">
        <v>135</v>
      </c>
      <c r="BD3" s="1190" t="s">
        <v>136</v>
      </c>
      <c r="BE3" s="1190" t="s">
        <v>220</v>
      </c>
      <c r="BF3" s="1190" t="s">
        <v>137</v>
      </c>
      <c r="BG3" s="1190" t="s">
        <v>143</v>
      </c>
      <c r="BH3" s="1190" t="s">
        <v>144</v>
      </c>
      <c r="BI3" s="1190" t="s">
        <v>145</v>
      </c>
      <c r="BJ3" s="1190" t="s">
        <v>146</v>
      </c>
      <c r="BK3" s="1190" t="s">
        <v>148</v>
      </c>
      <c r="BL3" s="1194" t="s">
        <v>149</v>
      </c>
      <c r="BM3" s="1190" t="s">
        <v>150</v>
      </c>
      <c r="BN3" s="1190" t="s">
        <v>151</v>
      </c>
      <c r="BO3" s="1190" t="s">
        <v>152</v>
      </c>
      <c r="BP3" s="1190" t="s">
        <v>153</v>
      </c>
      <c r="BQ3" s="1190" t="s">
        <v>221</v>
      </c>
      <c r="BR3" s="1190" t="s">
        <v>154</v>
      </c>
      <c r="BS3" s="1205" t="s">
        <v>155</v>
      </c>
      <c r="BT3" s="1205" t="s">
        <v>156</v>
      </c>
      <c r="BU3" s="1203" t="s">
        <v>163</v>
      </c>
      <c r="BV3" s="1190" t="s">
        <v>164</v>
      </c>
      <c r="BW3" s="1190" t="s">
        <v>166</v>
      </c>
      <c r="BX3" s="1190" t="s">
        <v>167</v>
      </c>
      <c r="BY3" s="1190" t="s">
        <v>170</v>
      </c>
      <c r="BZ3" s="1194" t="s">
        <v>171</v>
      </c>
      <c r="CA3" s="1194" t="s">
        <v>172</v>
      </c>
      <c r="CB3" s="1194" t="s">
        <v>174</v>
      </c>
      <c r="CC3" s="1194" t="s">
        <v>222</v>
      </c>
      <c r="CD3" s="1194" t="s">
        <v>176</v>
      </c>
      <c r="CE3" s="1194" t="s">
        <v>177</v>
      </c>
      <c r="CF3" s="1194" t="s">
        <v>178</v>
      </c>
      <c r="CG3" s="1194" t="s">
        <v>179</v>
      </c>
      <c r="CH3" s="1194" t="s">
        <v>180</v>
      </c>
      <c r="CI3" s="1194" t="s">
        <v>181</v>
      </c>
      <c r="CJ3" s="1190" t="s">
        <v>182</v>
      </c>
      <c r="CK3" s="1190" t="s">
        <v>183</v>
      </c>
      <c r="CL3" s="1190" t="s">
        <v>184</v>
      </c>
      <c r="CM3" s="1190" t="s">
        <v>185</v>
      </c>
      <c r="CN3" s="1190" t="s">
        <v>187</v>
      </c>
      <c r="CO3" s="1190" t="s">
        <v>223</v>
      </c>
      <c r="CP3" s="1190" t="s">
        <v>192</v>
      </c>
      <c r="CQ3" s="1190" t="s">
        <v>193</v>
      </c>
      <c r="CR3" s="1190" t="s">
        <v>194</v>
      </c>
      <c r="CS3" s="1190" t="s">
        <v>196</v>
      </c>
      <c r="CT3" s="1190" t="s">
        <v>197</v>
      </c>
      <c r="CU3" s="1190" t="s">
        <v>198</v>
      </c>
      <c r="CV3" s="1190" t="s">
        <v>199</v>
      </c>
      <c r="CW3" s="1190" t="s">
        <v>201</v>
      </c>
      <c r="CX3" s="1190" t="s">
        <v>202</v>
      </c>
      <c r="CY3" s="1190" t="s">
        <v>203</v>
      </c>
      <c r="CZ3" s="1190" t="s">
        <v>204</v>
      </c>
      <c r="DA3" s="1190" t="s">
        <v>230</v>
      </c>
      <c r="DB3" s="1190" t="s">
        <v>205</v>
      </c>
      <c r="DC3" s="1190" t="s">
        <v>206</v>
      </c>
      <c r="DD3" s="1190" t="s">
        <v>207</v>
      </c>
      <c r="DE3" s="1190" t="s">
        <v>208</v>
      </c>
      <c r="DF3" s="1190" t="s">
        <v>209</v>
      </c>
      <c r="DG3" s="1190" t="s">
        <v>213</v>
      </c>
      <c r="DH3" s="1190" t="s">
        <v>215</v>
      </c>
      <c r="DI3" s="1190" t="s">
        <v>226</v>
      </c>
      <c r="DJ3" s="1190" t="s">
        <v>231</v>
      </c>
      <c r="DK3" s="1190" t="s">
        <v>233</v>
      </c>
      <c r="DL3" s="1190" t="s">
        <v>234</v>
      </c>
      <c r="DM3" s="1190" t="s">
        <v>235</v>
      </c>
      <c r="DN3" s="1190" t="s">
        <v>236</v>
      </c>
      <c r="DO3" s="1190" t="s">
        <v>237</v>
      </c>
      <c r="DP3" s="1190" t="s">
        <v>238</v>
      </c>
      <c r="DQ3" s="1190" t="s">
        <v>239</v>
      </c>
      <c r="DR3" s="1190" t="s">
        <v>240</v>
      </c>
      <c r="DS3" s="1190" t="s">
        <v>241</v>
      </c>
      <c r="DT3" s="1190" t="s">
        <v>243</v>
      </c>
      <c r="DU3" s="1190" t="s">
        <v>244</v>
      </c>
      <c r="DV3" s="1190" t="s">
        <v>246</v>
      </c>
      <c r="DW3" s="1190" t="s">
        <v>247</v>
      </c>
      <c r="DX3" s="1190" t="s">
        <v>248</v>
      </c>
      <c r="DY3" s="1190" t="s">
        <v>249</v>
      </c>
      <c r="DZ3" s="1190" t="s">
        <v>250</v>
      </c>
      <c r="EA3" s="1190" t="s">
        <v>251</v>
      </c>
      <c r="EB3" s="1190" t="s">
        <v>252</v>
      </c>
      <c r="EC3" s="1190" t="s">
        <v>253</v>
      </c>
      <c r="ED3" s="1190" t="s">
        <v>254</v>
      </c>
      <c r="EE3" s="1190" t="s">
        <v>255</v>
      </c>
      <c r="EF3" s="1190" t="s">
        <v>256</v>
      </c>
      <c r="EG3" s="1190" t="s">
        <v>257</v>
      </c>
      <c r="EH3" s="1190" t="s">
        <v>258</v>
      </c>
      <c r="EI3" s="1190" t="s">
        <v>259</v>
      </c>
      <c r="EJ3" s="1190" t="s">
        <v>260</v>
      </c>
      <c r="EK3" s="1190" t="s">
        <v>261</v>
      </c>
      <c r="EL3" s="1190" t="s">
        <v>262</v>
      </c>
      <c r="EM3" s="1190" t="s">
        <v>263</v>
      </c>
      <c r="EN3" s="1190" t="s">
        <v>264</v>
      </c>
      <c r="EO3" s="1190" t="s">
        <v>265</v>
      </c>
      <c r="EP3" s="1190" t="s">
        <v>266</v>
      </c>
      <c r="EQ3" s="1190" t="s">
        <v>267</v>
      </c>
      <c r="ER3" s="1190" t="s">
        <v>270</v>
      </c>
      <c r="ES3" s="1190" t="s">
        <v>271</v>
      </c>
      <c r="ET3" s="1190" t="s">
        <v>283</v>
      </c>
      <c r="EU3" s="1190" t="s">
        <v>285</v>
      </c>
      <c r="EV3" s="1190" t="s">
        <v>287</v>
      </c>
      <c r="EW3" s="1190" t="s">
        <v>293</v>
      </c>
      <c r="EX3" s="1190" t="s">
        <v>297</v>
      </c>
      <c r="EY3" s="1190" t="s">
        <v>298</v>
      </c>
      <c r="EZ3" s="1190" t="s">
        <v>299</v>
      </c>
      <c r="FA3" s="1161" t="s">
        <v>284</v>
      </c>
      <c r="FB3" s="1168" t="s">
        <v>288</v>
      </c>
      <c r="FC3" s="1176" t="s">
        <v>300</v>
      </c>
      <c r="FD3" s="1181" t="s">
        <v>301</v>
      </c>
      <c r="FE3" s="1207" t="s">
        <v>284</v>
      </c>
      <c r="FF3" s="1208"/>
      <c r="FG3" s="1208"/>
      <c r="FH3" s="1208"/>
      <c r="FI3" s="1209"/>
      <c r="FJ3" s="1192" t="s">
        <v>286</v>
      </c>
      <c r="FK3" s="1193"/>
    </row>
    <row r="4" spans="1:179" ht="16.5" customHeight="1" x14ac:dyDescent="0.2">
      <c r="A4"/>
      <c r="C4" s="19"/>
      <c r="D4" s="1200"/>
      <c r="E4" s="1202"/>
      <c r="F4" s="1202"/>
      <c r="G4" s="1202"/>
      <c r="H4" s="1202"/>
      <c r="I4" s="1202"/>
      <c r="J4" s="1202"/>
      <c r="K4" s="1202"/>
      <c r="L4" s="1191"/>
      <c r="M4" s="1195"/>
      <c r="N4" s="1191"/>
      <c r="O4" s="1191"/>
      <c r="P4" s="1195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1191"/>
      <c r="AN4" s="1191"/>
      <c r="AO4" s="1191"/>
      <c r="AP4" s="1191"/>
      <c r="AQ4" s="1191"/>
      <c r="AR4" s="1191"/>
      <c r="AS4" s="1191"/>
      <c r="AT4" s="1191"/>
      <c r="AU4" s="1191"/>
      <c r="AV4" s="1195"/>
      <c r="AW4" s="1191"/>
      <c r="AX4" s="1191"/>
      <c r="AY4" s="1191"/>
      <c r="AZ4" s="1191"/>
      <c r="BA4" s="1191"/>
      <c r="BB4" s="1191"/>
      <c r="BC4" s="1191"/>
      <c r="BD4" s="1191"/>
      <c r="BE4" s="1191"/>
      <c r="BF4" s="1191"/>
      <c r="BG4" s="1191"/>
      <c r="BH4" s="1191"/>
      <c r="BI4" s="1191"/>
      <c r="BJ4" s="1191"/>
      <c r="BK4" s="1191"/>
      <c r="BL4" s="1195"/>
      <c r="BM4" s="1191"/>
      <c r="BN4" s="1191"/>
      <c r="BO4" s="1191"/>
      <c r="BP4" s="1191"/>
      <c r="BQ4" s="1191"/>
      <c r="BR4" s="1191"/>
      <c r="BS4" s="1206"/>
      <c r="BT4" s="1206"/>
      <c r="BU4" s="1204"/>
      <c r="BV4" s="1191"/>
      <c r="BW4" s="1191"/>
      <c r="BX4" s="1191"/>
      <c r="BY4" s="1191"/>
      <c r="BZ4" s="1195"/>
      <c r="CA4" s="1195"/>
      <c r="CB4" s="1195"/>
      <c r="CC4" s="1195"/>
      <c r="CD4" s="1195"/>
      <c r="CE4" s="1195"/>
      <c r="CF4" s="1195"/>
      <c r="CG4" s="1195"/>
      <c r="CH4" s="1195"/>
      <c r="CI4" s="1195"/>
      <c r="CJ4" s="1191"/>
      <c r="CK4" s="1191"/>
      <c r="CL4" s="1191"/>
      <c r="CM4" s="1191"/>
      <c r="CN4" s="1191"/>
      <c r="CO4" s="1191"/>
      <c r="CP4" s="1191"/>
      <c r="CQ4" s="1191"/>
      <c r="CR4" s="1191"/>
      <c r="CS4" s="1191"/>
      <c r="CT4" s="1191"/>
      <c r="CU4" s="1191"/>
      <c r="CV4" s="1191"/>
      <c r="CW4" s="1191"/>
      <c r="CX4" s="1191"/>
      <c r="CY4" s="1191"/>
      <c r="CZ4" s="1191"/>
      <c r="DA4" s="1191"/>
      <c r="DB4" s="1191"/>
      <c r="DC4" s="1191"/>
      <c r="DD4" s="1191"/>
      <c r="DE4" s="1191"/>
      <c r="DF4" s="1191"/>
      <c r="DG4" s="1191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5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13">
        <v>44413</v>
      </c>
      <c r="FB4" s="1164">
        <v>44421</v>
      </c>
      <c r="FC4" s="1164">
        <v>44428</v>
      </c>
      <c r="FD4" s="1164">
        <v>44435</v>
      </c>
      <c r="FE4" s="799">
        <v>44438</v>
      </c>
      <c r="FF4" s="799">
        <v>44439</v>
      </c>
      <c r="FG4" s="799">
        <v>44440</v>
      </c>
      <c r="FH4" s="799">
        <v>44441</v>
      </c>
      <c r="FI4" s="1113">
        <v>44442</v>
      </c>
      <c r="FJ4" s="880" t="s">
        <v>225</v>
      </c>
      <c r="FK4" s="1121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122"/>
      <c r="FC5" s="1122"/>
      <c r="FD5" s="1122"/>
      <c r="FE5" s="1092"/>
      <c r="FF5" s="1092"/>
      <c r="FG5" s="1092"/>
      <c r="FH5" s="1092"/>
      <c r="FI5" s="1122"/>
      <c r="FJ5" s="1091"/>
      <c r="FK5" s="1122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1157"/>
      <c r="FB6" s="961"/>
      <c r="FC6" s="961"/>
      <c r="FD6" s="961"/>
      <c r="FE6" s="800"/>
      <c r="FF6" s="800"/>
      <c r="FG6" s="800"/>
      <c r="FH6" s="800"/>
      <c r="FI6" s="961"/>
      <c r="FJ6" s="823"/>
      <c r="FK6" s="1123"/>
      <c r="FM6" s="168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4525.9565797899995</v>
      </c>
      <c r="EW7" s="544">
        <v>4629.3633381299996</v>
      </c>
      <c r="EX7" s="788">
        <v>4886.7559236300003</v>
      </c>
      <c r="EY7" s="788">
        <v>4624.27041998</v>
      </c>
      <c r="EZ7" s="544">
        <v>4745.5585170600007</v>
      </c>
      <c r="FA7" s="544">
        <v>4774.5679634000007</v>
      </c>
      <c r="FB7" s="544">
        <v>4695.4053975599991</v>
      </c>
      <c r="FC7" s="544">
        <v>4630.3063812700011</v>
      </c>
      <c r="FD7" s="544">
        <v>5126.0125340699997</v>
      </c>
      <c r="FE7" s="359">
        <v>5166.5844810899998</v>
      </c>
      <c r="FF7" s="359">
        <v>5116.2409170800001</v>
      </c>
      <c r="FG7" s="359">
        <v>5111.1615988500007</v>
      </c>
      <c r="FH7" s="359">
        <v>5097.6664522500005</v>
      </c>
      <c r="FI7" s="544">
        <v>5101.8651034800005</v>
      </c>
      <c r="FJ7" s="287">
        <v>-24.147430589999203</v>
      </c>
      <c r="FK7" s="1000">
        <v>-0.47107630793923161</v>
      </c>
      <c r="FL7" s="1187"/>
      <c r="FM7" s="676"/>
      <c r="FN7" s="230"/>
      <c r="FS7" s="230"/>
      <c r="FT7" s="230"/>
      <c r="FU7" s="230"/>
      <c r="FV7" s="230"/>
      <c r="FW7" s="230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1928.4778075500001</v>
      </c>
      <c r="EW8" s="544">
        <v>1903.1754120999999</v>
      </c>
      <c r="EX8" s="788">
        <v>1979.98569172</v>
      </c>
      <c r="EY8" s="788">
        <v>1913.2380995599999</v>
      </c>
      <c r="EZ8" s="544">
        <v>1938.9357401800003</v>
      </c>
      <c r="FA8" s="544">
        <v>1993.33664634</v>
      </c>
      <c r="FB8" s="544">
        <v>1995.88675822</v>
      </c>
      <c r="FC8" s="544">
        <v>1894.98107886</v>
      </c>
      <c r="FD8" s="544">
        <v>2045.54702195</v>
      </c>
      <c r="FE8" s="359">
        <v>2051.4386845600002</v>
      </c>
      <c r="FF8" s="359">
        <v>2009.0849930699999</v>
      </c>
      <c r="FG8" s="359">
        <v>1998.07313836</v>
      </c>
      <c r="FH8" s="359">
        <v>1984.8130551899999</v>
      </c>
      <c r="FI8" s="544">
        <v>1997.6136718799999</v>
      </c>
      <c r="FJ8" s="287">
        <v>-47.933350070000188</v>
      </c>
      <c r="FK8" s="1000">
        <v>-2.3433022832350141</v>
      </c>
      <c r="FL8" s="1187"/>
      <c r="FM8" s="676"/>
      <c r="FN8" s="230"/>
      <c r="FS8" s="230"/>
      <c r="FT8" s="230"/>
      <c r="FU8" s="230"/>
      <c r="FV8" s="230"/>
      <c r="FW8" s="230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236.92908695</v>
      </c>
      <c r="EW9" s="544">
        <v>240.42545326999999</v>
      </c>
      <c r="EX9" s="788">
        <v>241.35068862</v>
      </c>
      <c r="EY9" s="788">
        <v>238.57982949999999</v>
      </c>
      <c r="EZ9" s="544">
        <v>240.95476191999998</v>
      </c>
      <c r="FA9" s="544">
        <v>240.91593881</v>
      </c>
      <c r="FB9" s="544">
        <v>239.69148308000001</v>
      </c>
      <c r="FC9" s="544">
        <v>239.25566656999999</v>
      </c>
      <c r="FD9" s="544">
        <v>566.50550647</v>
      </c>
      <c r="FE9" s="359">
        <v>566.47758328999998</v>
      </c>
      <c r="FF9" s="359">
        <v>567.49305906999996</v>
      </c>
      <c r="FG9" s="359">
        <v>568.15525398</v>
      </c>
      <c r="FH9" s="359">
        <v>567.74836312999992</v>
      </c>
      <c r="FI9" s="544">
        <v>567.74836312999992</v>
      </c>
      <c r="FJ9" s="287">
        <v>1.2428566599999158</v>
      </c>
      <c r="FK9" s="1000">
        <v>0.21939004048599353</v>
      </c>
      <c r="FL9" s="1187"/>
      <c r="FM9" s="676"/>
      <c r="FN9" s="230"/>
      <c r="FS9" s="230"/>
      <c r="FT9" s="230"/>
      <c r="FU9" s="230"/>
      <c r="FV9" s="230"/>
      <c r="FW9" s="230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2323.6726491499999</v>
      </c>
      <c r="EW10" s="544">
        <v>2448.3417869300001</v>
      </c>
      <c r="EX10" s="788">
        <v>2627.8535086299999</v>
      </c>
      <c r="EY10" s="788">
        <v>2435.3182793800001</v>
      </c>
      <c r="EZ10" s="544">
        <v>2528.5145671400001</v>
      </c>
      <c r="FA10" s="544">
        <v>2503.1679166700001</v>
      </c>
      <c r="FB10" s="544">
        <v>2422.8639666599997</v>
      </c>
      <c r="FC10" s="544">
        <v>2459.1771163400003</v>
      </c>
      <c r="FD10" s="544">
        <v>2477.0003416499999</v>
      </c>
      <c r="FE10" s="359">
        <v>2511.7103709900002</v>
      </c>
      <c r="FF10" s="359">
        <v>2502.6386856300001</v>
      </c>
      <c r="FG10" s="359">
        <v>2507.86582451</v>
      </c>
      <c r="FH10" s="359">
        <v>2508.0641981600002</v>
      </c>
      <c r="FI10" s="544">
        <v>2499.4622327000002</v>
      </c>
      <c r="FJ10" s="287">
        <v>22.461891050000304</v>
      </c>
      <c r="FK10" s="1000">
        <v>0.90681824593684979</v>
      </c>
      <c r="FL10" s="1187"/>
      <c r="FM10" s="676"/>
      <c r="FN10" s="230"/>
      <c r="FS10" s="230"/>
      <c r="FT10" s="230"/>
      <c r="FU10" s="230"/>
      <c r="FV10" s="230"/>
      <c r="FW10" s="230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36.877036139999994</v>
      </c>
      <c r="EW11" s="544">
        <v>37.420685830000004</v>
      </c>
      <c r="EX11" s="788">
        <v>37.56603466</v>
      </c>
      <c r="EY11" s="788">
        <v>37.134211539999995</v>
      </c>
      <c r="EZ11" s="544">
        <v>37.153447820000004</v>
      </c>
      <c r="FA11" s="544">
        <v>37.147461580000005</v>
      </c>
      <c r="FB11" s="544">
        <v>36.9631896</v>
      </c>
      <c r="FC11" s="544">
        <v>36.892519499999999</v>
      </c>
      <c r="FD11" s="544">
        <v>36.959663999999997</v>
      </c>
      <c r="FE11" s="359">
        <v>36.957842249999999</v>
      </c>
      <c r="FF11" s="359">
        <v>37.024179310000001</v>
      </c>
      <c r="FG11" s="359">
        <v>37.067381999999995</v>
      </c>
      <c r="FH11" s="359">
        <v>37.040835770000001</v>
      </c>
      <c r="FI11" s="544">
        <v>37.040835770000001</v>
      </c>
      <c r="FJ11" s="808">
        <v>8.1171770000004528E-2</v>
      </c>
      <c r="FK11" s="1000">
        <v>0.21962258639581933</v>
      </c>
      <c r="FL11" s="1187"/>
      <c r="FM11" s="676"/>
      <c r="FN11" s="230"/>
      <c r="FS11" s="230"/>
      <c r="FT11" s="230"/>
      <c r="FU11" s="230"/>
      <c r="FV11" s="230"/>
      <c r="FW11" s="230"/>
    </row>
    <row r="12" spans="1:179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4525.8903111499994</v>
      </c>
      <c r="EW12" s="544">
        <v>4628.5373217200004</v>
      </c>
      <c r="EX12" s="788">
        <v>4886.75590543</v>
      </c>
      <c r="EY12" s="788">
        <v>4624.2703951199992</v>
      </c>
      <c r="EZ12" s="544">
        <v>4745.5584818300013</v>
      </c>
      <c r="FA12" s="544">
        <v>4774.499122700001</v>
      </c>
      <c r="FB12" s="544">
        <v>4695.3853193599989</v>
      </c>
      <c r="FC12" s="544">
        <v>4630.28630307</v>
      </c>
      <c r="FD12" s="544">
        <v>5112.3188209099999</v>
      </c>
      <c r="FE12" s="359">
        <v>5166.5844458600004</v>
      </c>
      <c r="FF12" s="359">
        <v>5116.24074096</v>
      </c>
      <c r="FG12" s="359">
        <v>5111.1614227300006</v>
      </c>
      <c r="FH12" s="359">
        <v>5097.6655031099999</v>
      </c>
      <c r="FI12" s="544">
        <v>5101.8637453699994</v>
      </c>
      <c r="FJ12" s="287">
        <v>-10.455075540000507</v>
      </c>
      <c r="FK12" s="1000">
        <v>-0.20450750249061128</v>
      </c>
      <c r="FL12" s="1187"/>
      <c r="FM12" s="676"/>
      <c r="FN12" s="230"/>
      <c r="FS12" s="230"/>
      <c r="FT12" s="230"/>
      <c r="FU12" s="230"/>
      <c r="FV12" s="230"/>
      <c r="FW12" s="230"/>
    </row>
    <row r="13" spans="1:179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1421.7394230145801</v>
      </c>
      <c r="EW13" s="544">
        <v>1401.5110120976699</v>
      </c>
      <c r="EX13" s="788">
        <v>1364.47465117347</v>
      </c>
      <c r="EY13" s="788">
        <v>1384.0245536734701</v>
      </c>
      <c r="EZ13" s="544">
        <v>1408.9024933615201</v>
      </c>
      <c r="FA13" s="544">
        <v>1376.9108711763849</v>
      </c>
      <c r="FB13" s="544">
        <v>1363.2480351384834</v>
      </c>
      <c r="FC13" s="544">
        <v>1387.4982337259469</v>
      </c>
      <c r="FD13" s="544">
        <v>1389.0496681457723</v>
      </c>
      <c r="FE13" s="359">
        <v>1404.1489582346933</v>
      </c>
      <c r="FF13" s="359">
        <v>1399.7155016909617</v>
      </c>
      <c r="FG13" s="359">
        <v>1402.5709982959181</v>
      </c>
      <c r="FH13" s="359">
        <v>1408.9557508731773</v>
      </c>
      <c r="FI13" s="544">
        <v>1408.6541592784254</v>
      </c>
      <c r="FJ13" s="287">
        <v>19.604491132653038</v>
      </c>
      <c r="FK13" s="1000">
        <v>1.4113599810165798</v>
      </c>
      <c r="FL13" s="1187"/>
      <c r="FM13" s="677"/>
      <c r="FN13" s="594"/>
      <c r="FO13" s="594"/>
      <c r="FP13" s="594"/>
      <c r="FQ13" s="594"/>
      <c r="FS13" s="230"/>
      <c r="FT13" s="230"/>
      <c r="FU13" s="230"/>
      <c r="FV13" s="230"/>
      <c r="FW13" s="230"/>
    </row>
    <row r="14" spans="1:179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462.99603510999998</v>
      </c>
      <c r="FB14" s="544">
        <v>466.90827713999994</v>
      </c>
      <c r="FC14" s="544">
        <v>464.69952704000013</v>
      </c>
      <c r="FD14" s="544">
        <v>465.32082276</v>
      </c>
      <c r="FE14" s="359">
        <v>464.11981322999998</v>
      </c>
      <c r="FF14" s="359">
        <v>468.73575151000011</v>
      </c>
      <c r="FG14" s="359">
        <v>468.73818563999998</v>
      </c>
      <c r="FH14" s="359">
        <v>468.73957655999999</v>
      </c>
      <c r="FI14" s="544">
        <v>466.51495837999994</v>
      </c>
      <c r="FJ14" s="927">
        <v>1.1941356199999404</v>
      </c>
      <c r="FK14" s="1000">
        <v>0.25662630202470943</v>
      </c>
      <c r="FL14" s="1187"/>
      <c r="FM14" s="676"/>
      <c r="FN14" s="594"/>
      <c r="FO14" s="594"/>
      <c r="FP14" s="594"/>
      <c r="FQ14" s="594"/>
      <c r="FS14" s="230"/>
      <c r="FT14" s="230"/>
      <c r="FU14" s="230"/>
      <c r="FV14" s="230"/>
      <c r="FW14" s="230"/>
    </row>
    <row r="15" spans="1:179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544">
        <v>0</v>
      </c>
      <c r="FE15" s="359">
        <v>0</v>
      </c>
      <c r="FF15" s="359">
        <v>0</v>
      </c>
      <c r="FG15" s="359">
        <v>0</v>
      </c>
      <c r="FH15" s="359">
        <v>0</v>
      </c>
      <c r="FI15" s="544">
        <v>0</v>
      </c>
      <c r="FJ15" s="959"/>
      <c r="FK15" s="1124"/>
      <c r="FL15" s="677"/>
      <c r="FM15" s="676"/>
      <c r="FN15" s="594"/>
      <c r="FO15" s="594"/>
      <c r="FP15" s="594"/>
      <c r="FQ15" s="594"/>
      <c r="FR15" s="594"/>
      <c r="FS15" s="230"/>
      <c r="FT15" s="230"/>
      <c r="FU15" s="230"/>
      <c r="FV15" s="230"/>
      <c r="FW15" s="230"/>
    </row>
    <row r="16" spans="1:179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70.395525579999997</v>
      </c>
      <c r="FB16" s="544">
        <v>70.394380630000001</v>
      </c>
      <c r="FC16" s="544">
        <v>70.39768617</v>
      </c>
      <c r="FD16" s="544">
        <v>70.398899710000009</v>
      </c>
      <c r="FE16" s="359">
        <v>70.400855960000001</v>
      </c>
      <c r="FF16" s="359">
        <v>70.403095640000004</v>
      </c>
      <c r="FG16" s="359">
        <v>70.402727869999993</v>
      </c>
      <c r="FH16" s="359">
        <v>70.403304570000003</v>
      </c>
      <c r="FI16" s="544">
        <v>70.40130834</v>
      </c>
      <c r="FJ16" s="930"/>
      <c r="FK16" s="1000"/>
      <c r="FL16" s="677"/>
      <c r="FM16" s="676"/>
      <c r="FN16" s="594"/>
      <c r="FO16" s="594"/>
      <c r="FP16" s="594"/>
      <c r="FQ16" s="594"/>
      <c r="FS16" s="230"/>
      <c r="FT16" s="230"/>
      <c r="FU16" s="230"/>
      <c r="FV16" s="230"/>
      <c r="FW16" s="230"/>
    </row>
    <row r="17" spans="1:179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544">
        <v>0</v>
      </c>
      <c r="FE17" s="359">
        <v>0</v>
      </c>
      <c r="FF17" s="359">
        <v>0</v>
      </c>
      <c r="FG17" s="359">
        <v>0</v>
      </c>
      <c r="FH17" s="359">
        <v>0</v>
      </c>
      <c r="FI17" s="544">
        <v>0</v>
      </c>
      <c r="FJ17" s="920"/>
      <c r="FK17" s="1125"/>
      <c r="FL17" s="677"/>
      <c r="FM17" s="676"/>
      <c r="FN17" s="594"/>
      <c r="FO17" s="594"/>
      <c r="FP17" s="594"/>
      <c r="FQ17" s="594"/>
      <c r="FS17" s="230"/>
      <c r="FT17" s="230"/>
      <c r="FU17" s="230"/>
      <c r="FV17" s="230"/>
      <c r="FW17" s="230"/>
    </row>
    <row r="18" spans="1:179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6007.0732998645799</v>
      </c>
      <c r="EW18" s="544">
        <v>6094.8728933376697</v>
      </c>
      <c r="EX18" s="788">
        <v>6316.0722273634701</v>
      </c>
      <c r="EY18" s="788">
        <v>6073.1501894634694</v>
      </c>
      <c r="EZ18" s="544">
        <v>6224.8528988515218</v>
      </c>
      <c r="FA18" s="544">
        <v>6221.8055194563858</v>
      </c>
      <c r="FB18" s="544">
        <v>6129.0277351284831</v>
      </c>
      <c r="FC18" s="544">
        <v>6088.1822229659474</v>
      </c>
      <c r="FD18" s="544">
        <v>6571.767388765772</v>
      </c>
      <c r="FE18" s="359">
        <v>6641.1342600546932</v>
      </c>
      <c r="FF18" s="359">
        <v>6586.3593382909621</v>
      </c>
      <c r="FG18" s="359">
        <v>6584.1351488959181</v>
      </c>
      <c r="FH18" s="359">
        <v>6577.0245585531775</v>
      </c>
      <c r="FI18" s="544">
        <v>6580.9192129884241</v>
      </c>
      <c r="FJ18" s="287">
        <v>9.151824222652067</v>
      </c>
      <c r="FK18" s="1000">
        <v>0.13925971023102279</v>
      </c>
      <c r="FL18" s="677"/>
      <c r="FM18" s="676"/>
      <c r="FN18" s="594"/>
      <c r="FO18" s="594"/>
      <c r="FP18" s="594"/>
      <c r="FQ18" s="594"/>
      <c r="FS18" s="230"/>
      <c r="FT18" s="230"/>
      <c r="FU18" s="230"/>
      <c r="FV18" s="230"/>
      <c r="FW18" s="230"/>
    </row>
    <row r="19" spans="1:179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4">
        <v>0</v>
      </c>
      <c r="FB19" s="544">
        <v>0</v>
      </c>
      <c r="FC19" s="544">
        <v>0</v>
      </c>
      <c r="FD19" s="545">
        <v>0.2</v>
      </c>
      <c r="FE19" s="359">
        <v>0</v>
      </c>
      <c r="FF19" s="359">
        <v>0</v>
      </c>
      <c r="FG19" s="359">
        <v>0</v>
      </c>
      <c r="FH19" s="359">
        <v>0</v>
      </c>
      <c r="FI19" s="544">
        <v>0</v>
      </c>
      <c r="FJ19" s="808"/>
      <c r="FK19" s="1144"/>
      <c r="FL19" s="677"/>
      <c r="FM19" s="676"/>
      <c r="FN19" s="594"/>
      <c r="FO19" s="594"/>
      <c r="FP19" s="594"/>
      <c r="FQ19" s="594"/>
      <c r="FS19" s="230"/>
      <c r="FT19" s="230"/>
      <c r="FU19" s="230"/>
      <c r="FV19" s="230"/>
      <c r="FW19" s="230"/>
    </row>
    <row r="20" spans="1:179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544">
        <v>0</v>
      </c>
      <c r="FE20" s="359">
        <v>0</v>
      </c>
      <c r="FF20" s="359">
        <v>0</v>
      </c>
      <c r="FG20" s="359">
        <v>0</v>
      </c>
      <c r="FH20" s="359">
        <v>0</v>
      </c>
      <c r="FI20" s="544">
        <v>0</v>
      </c>
      <c r="FJ20" s="920"/>
      <c r="FK20" s="1000"/>
      <c r="FL20" s="677"/>
      <c r="FM20" s="676"/>
      <c r="FN20" s="594"/>
      <c r="FO20" s="594"/>
      <c r="FP20" s="594"/>
      <c r="FQ20" s="594"/>
      <c r="FS20" s="230"/>
      <c r="FT20" s="230"/>
      <c r="FU20" s="230"/>
      <c r="FV20" s="230"/>
      <c r="FW20" s="230"/>
    </row>
    <row r="21" spans="1:179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</v>
      </c>
      <c r="FB21" s="544">
        <v>0</v>
      </c>
      <c r="FC21" s="544">
        <v>0</v>
      </c>
      <c r="FD21" s="544">
        <v>0.5</v>
      </c>
      <c r="FE21" s="359">
        <v>0</v>
      </c>
      <c r="FF21" s="359">
        <v>0</v>
      </c>
      <c r="FG21" s="359">
        <v>0</v>
      </c>
      <c r="FH21" s="359">
        <v>0</v>
      </c>
      <c r="FI21" s="544">
        <v>0</v>
      </c>
      <c r="FJ21" s="287"/>
      <c r="FK21" s="1085"/>
      <c r="FL21" s="677"/>
      <c r="FM21" s="676"/>
      <c r="FN21" s="594"/>
      <c r="FO21" s="594"/>
      <c r="FP21" s="594"/>
      <c r="FQ21" s="594"/>
      <c r="FS21" s="230"/>
      <c r="FT21" s="230"/>
      <c r="FU21" s="230"/>
      <c r="FV21" s="230"/>
      <c r="FW21" s="230"/>
    </row>
    <row r="22" spans="1:179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544">
        <v>0</v>
      </c>
      <c r="FE22" s="359">
        <v>0</v>
      </c>
      <c r="FF22" s="359">
        <v>0</v>
      </c>
      <c r="FG22" s="359">
        <v>0</v>
      </c>
      <c r="FH22" s="359">
        <v>0</v>
      </c>
      <c r="FI22" s="544">
        <v>0</v>
      </c>
      <c r="FJ22" s="927"/>
      <c r="FK22" s="1033"/>
      <c r="FL22" s="677"/>
      <c r="FM22" s="676"/>
      <c r="FN22" s="594"/>
      <c r="FO22" s="594"/>
      <c r="FP22" s="594"/>
      <c r="FQ22" s="594"/>
      <c r="FS22" s="230"/>
      <c r="FT22" s="230"/>
      <c r="FU22" s="230"/>
      <c r="FV22" s="230"/>
      <c r="FW22" s="230"/>
    </row>
    <row r="23" spans="1:179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544">
        <v>0</v>
      </c>
      <c r="FE23" s="359">
        <v>0</v>
      </c>
      <c r="FF23" s="359">
        <v>0</v>
      </c>
      <c r="FG23" s="359">
        <v>0</v>
      </c>
      <c r="FH23" s="359">
        <v>0</v>
      </c>
      <c r="FI23" s="544">
        <v>0</v>
      </c>
      <c r="FJ23" s="998"/>
      <c r="FK23" s="993"/>
      <c r="FL23" s="677"/>
      <c r="FM23" s="676"/>
      <c r="FN23" s="594"/>
      <c r="FO23" s="594"/>
      <c r="FP23" s="594"/>
      <c r="FQ23" s="594"/>
      <c r="FS23" s="230"/>
      <c r="FT23" s="230"/>
      <c r="FU23" s="230"/>
      <c r="FV23" s="230"/>
      <c r="FW23" s="230"/>
    </row>
    <row r="24" spans="1:179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544">
        <v>0</v>
      </c>
      <c r="FE24" s="359">
        <v>0</v>
      </c>
      <c r="FF24" s="359">
        <v>0</v>
      </c>
      <c r="FG24" s="359">
        <v>0</v>
      </c>
      <c r="FH24" s="359">
        <v>0</v>
      </c>
      <c r="FI24" s="544">
        <v>0</v>
      </c>
      <c r="FJ24" s="973"/>
      <c r="FK24" s="993"/>
      <c r="FL24" s="677"/>
      <c r="FM24" s="676"/>
      <c r="FN24" s="594"/>
      <c r="FO24" s="594"/>
      <c r="FP24" s="594"/>
      <c r="FQ24" s="594"/>
      <c r="FS24" s="230"/>
      <c r="FT24" s="230"/>
      <c r="FU24" s="230"/>
      <c r="FV24" s="230"/>
      <c r="FW24" s="230"/>
    </row>
    <row r="25" spans="1:179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139.09375</v>
      </c>
      <c r="FB25" s="544">
        <v>79</v>
      </c>
      <c r="FC25" s="544">
        <v>54.47625</v>
      </c>
      <c r="FD25" s="544">
        <v>77.45</v>
      </c>
      <c r="FE25" s="359">
        <v>17</v>
      </c>
      <c r="FF25" s="359">
        <v>12</v>
      </c>
      <c r="FG25" s="359">
        <v>10.99</v>
      </c>
      <c r="FH25" s="359">
        <v>26</v>
      </c>
      <c r="FI25" s="544">
        <v>26</v>
      </c>
      <c r="FJ25" s="287">
        <v>14.540000000000006</v>
      </c>
      <c r="FK25" s="1144">
        <v>18.773402194964504</v>
      </c>
      <c r="FL25" s="677"/>
      <c r="FM25" s="676"/>
      <c r="FN25" s="594"/>
      <c r="FO25" s="594"/>
      <c r="FP25" s="594"/>
      <c r="FQ25" s="594"/>
      <c r="FS25" s="230"/>
      <c r="FT25" s="230"/>
      <c r="FU25" s="230"/>
      <c r="FV25" s="230"/>
      <c r="FW25" s="230"/>
    </row>
    <row r="26" spans="1:179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544">
        <v>51.035193999999997</v>
      </c>
      <c r="FB26" s="1145">
        <v>25.385370000000002</v>
      </c>
      <c r="FC26" s="1145">
        <v>29</v>
      </c>
      <c r="FD26" s="1145">
        <v>44.316699999999997</v>
      </c>
      <c r="FE26" s="995">
        <v>18</v>
      </c>
      <c r="FF26" s="995">
        <v>15</v>
      </c>
      <c r="FG26" s="995">
        <v>3</v>
      </c>
      <c r="FH26" s="995">
        <v>15.377000000000001</v>
      </c>
      <c r="FI26" s="1145">
        <v>0.22844800000000001</v>
      </c>
      <c r="FJ26" s="1117">
        <v>7.2887480000000053</v>
      </c>
      <c r="FK26" s="1085">
        <v>16.446955662312423</v>
      </c>
      <c r="FL26" s="677"/>
      <c r="FM26" s="676"/>
      <c r="FN26" s="594"/>
      <c r="FO26" s="594"/>
      <c r="FP26" s="594"/>
      <c r="FQ26" s="594"/>
      <c r="FS26" s="230"/>
      <c r="FT26" s="230"/>
      <c r="FU26" s="230"/>
      <c r="FV26" s="230"/>
      <c r="FW26" s="230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981"/>
      <c r="FB27" s="1146"/>
      <c r="FC27" s="1146"/>
      <c r="FD27" s="1146"/>
      <c r="FE27" s="1116"/>
      <c r="FF27" s="1116"/>
      <c r="FG27" s="1116"/>
      <c r="FH27" s="1116"/>
      <c r="FI27" s="1146"/>
      <c r="FJ27" s="1058"/>
      <c r="FK27" s="901"/>
      <c r="FL27" s="677"/>
      <c r="FM27" s="778"/>
      <c r="FN27" s="778"/>
      <c r="FO27" s="778"/>
      <c r="FP27" s="778"/>
      <c r="FQ27" s="778"/>
      <c r="FS27" s="230"/>
      <c r="FT27" s="230"/>
      <c r="FU27" s="230"/>
      <c r="FV27" s="230"/>
      <c r="FW27" s="230"/>
    </row>
    <row r="28" spans="1:179" x14ac:dyDescent="0.2">
      <c r="A28" s="170"/>
      <c r="B28" s="11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92809.494425229554</v>
      </c>
      <c r="FB28" s="540">
        <v>92989.056242252467</v>
      </c>
      <c r="FC28" s="540">
        <v>91779.689386833459</v>
      </c>
      <c r="FD28" s="540">
        <v>91498.323943513693</v>
      </c>
      <c r="FE28" s="565">
        <v>91430.403529137722</v>
      </c>
      <c r="FF28" s="565">
        <v>92614.024400970433</v>
      </c>
      <c r="FG28" s="565">
        <v>92217.578458819131</v>
      </c>
      <c r="FH28" s="565">
        <v>92456.855560851211</v>
      </c>
      <c r="FI28" s="540">
        <v>92898.069761260514</v>
      </c>
      <c r="FJ28" s="287">
        <v>1399.7458177468216</v>
      </c>
      <c r="FK28" s="1000">
        <v>1.5298048722848212</v>
      </c>
      <c r="FL28" s="677"/>
      <c r="FM28" s="978"/>
      <c r="FN28" s="978"/>
      <c r="FO28" s="978"/>
      <c r="FP28" s="978"/>
      <c r="FQ28" s="978"/>
      <c r="FS28" s="230"/>
      <c r="FT28" s="230"/>
      <c r="FU28" s="230"/>
      <c r="FV28" s="230"/>
      <c r="FW28" s="230"/>
    </row>
    <row r="29" spans="1:179" x14ac:dyDescent="0.2">
      <c r="A29" s="170"/>
      <c r="B29" s="11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50856.068329099995</v>
      </c>
      <c r="FB29" s="540">
        <v>51091.803062599996</v>
      </c>
      <c r="FC29" s="540">
        <v>50700.8199207</v>
      </c>
      <c r="FD29" s="540">
        <v>50445.9039634</v>
      </c>
      <c r="FE29" s="565">
        <v>50606.912098599998</v>
      </c>
      <c r="FF29" s="565">
        <v>50544.749476099998</v>
      </c>
      <c r="FG29" s="565">
        <v>50801.699901400003</v>
      </c>
      <c r="FH29" s="565">
        <v>50770.397123300005</v>
      </c>
      <c r="FI29" s="540">
        <v>50771.685440100002</v>
      </c>
      <c r="FJ29" s="287">
        <v>325.7814767000018</v>
      </c>
      <c r="FK29" s="1000">
        <v>0.64580362547644288</v>
      </c>
      <c r="FL29" s="677"/>
      <c r="FM29" s="978"/>
      <c r="FN29" s="978"/>
      <c r="FO29" s="978"/>
      <c r="FP29" s="978"/>
      <c r="FQ29" s="978"/>
      <c r="FS29" s="230"/>
      <c r="FT29" s="230"/>
      <c r="FU29" s="230"/>
      <c r="FV29" s="230"/>
      <c r="FW29" s="230"/>
    </row>
    <row r="30" spans="1:179" x14ac:dyDescent="0.2">
      <c r="A30" s="170"/>
      <c r="B30" s="119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18103.004347554317</v>
      </c>
      <c r="FB30" s="540">
        <v>18881.459771910126</v>
      </c>
      <c r="FC30" s="540">
        <v>18937.05588170722</v>
      </c>
      <c r="FD30" s="540">
        <v>15375.396851977694</v>
      </c>
      <c r="FE30" s="565">
        <v>15164.142800101483</v>
      </c>
      <c r="FF30" s="565">
        <v>15447.337993157704</v>
      </c>
      <c r="FG30" s="565">
        <v>15739.132541580973</v>
      </c>
      <c r="FH30" s="565">
        <v>15800.411772004867</v>
      </c>
      <c r="FI30" s="540">
        <v>15772.900146949538</v>
      </c>
      <c r="FJ30" s="287">
        <v>397.5032949718443</v>
      </c>
      <c r="FK30" s="1000">
        <v>2.5853205533404791</v>
      </c>
      <c r="FL30" s="677"/>
      <c r="FM30" s="978"/>
      <c r="FN30" s="978"/>
      <c r="FO30" s="978"/>
      <c r="FP30" s="978"/>
      <c r="FQ30" s="978"/>
      <c r="FS30" s="230"/>
      <c r="FT30" s="230"/>
      <c r="FU30" s="230"/>
      <c r="FV30" s="230"/>
      <c r="FW30" s="230"/>
    </row>
    <row r="31" spans="1:179" x14ac:dyDescent="0.2">
      <c r="A31" s="170"/>
      <c r="B31" s="119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53296.041195294325</v>
      </c>
      <c r="FB31" s="540">
        <v>53299.99680144772</v>
      </c>
      <c r="FC31" s="540">
        <v>52795.148059735817</v>
      </c>
      <c r="FD31" s="540">
        <v>51659.878041116746</v>
      </c>
      <c r="FE31" s="565">
        <v>51575.008836594461</v>
      </c>
      <c r="FF31" s="565">
        <v>52706.555366309709</v>
      </c>
      <c r="FG31" s="565">
        <v>53065.606806036674</v>
      </c>
      <c r="FH31" s="565">
        <v>53220.611402146656</v>
      </c>
      <c r="FI31" s="540">
        <v>53608.95133098583</v>
      </c>
      <c r="FJ31" s="287">
        <v>1949.073289869084</v>
      </c>
      <c r="FK31" s="1000">
        <v>3.7728956470199018</v>
      </c>
      <c r="FL31" s="677"/>
      <c r="FM31" s="978"/>
      <c r="FN31" s="978"/>
      <c r="FO31" s="978"/>
      <c r="FP31" s="978"/>
      <c r="FQ31" s="978"/>
      <c r="FS31" s="230"/>
      <c r="FT31" s="230"/>
      <c r="FU31" s="230"/>
      <c r="FV31" s="230"/>
      <c r="FW31" s="230"/>
    </row>
    <row r="32" spans="1:179" s="796" customFormat="1" x14ac:dyDescent="0.2">
      <c r="A32" s="170"/>
      <c r="B32" s="1196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85342.597812073291</v>
      </c>
      <c r="FB32" s="540">
        <v>85335.647270215821</v>
      </c>
      <c r="FC32" s="540">
        <v>85331.969640728028</v>
      </c>
      <c r="FD32" s="540">
        <v>85331.515544930255</v>
      </c>
      <c r="FE32" s="565">
        <v>85331.521666071203</v>
      </c>
      <c r="FF32" s="565">
        <v>90309.061483338883</v>
      </c>
      <c r="FG32" s="565">
        <v>90309.062069935462</v>
      </c>
      <c r="FH32" s="565">
        <v>90309.062124612057</v>
      </c>
      <c r="FI32" s="540">
        <v>90303.885235758644</v>
      </c>
      <c r="FJ32" s="287">
        <v>4972.3696908283891</v>
      </c>
      <c r="FK32" s="1000">
        <v>5.8271198619579767</v>
      </c>
      <c r="FL32" s="677"/>
      <c r="FM32" s="978"/>
      <c r="FN32" s="978"/>
      <c r="FO32" s="978"/>
      <c r="FP32" s="978"/>
      <c r="FQ32" s="978"/>
      <c r="FS32" s="230"/>
      <c r="FT32" s="230"/>
      <c r="FU32" s="230"/>
      <c r="FV32" s="230"/>
      <c r="FW32" s="230"/>
    </row>
    <row r="33" spans="1:179" s="796" customFormat="1" x14ac:dyDescent="0.2">
      <c r="A33" s="170"/>
      <c r="B33" s="1196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-32046.556616778969</v>
      </c>
      <c r="FB33" s="540">
        <v>-32035.650468768101</v>
      </c>
      <c r="FC33" s="540">
        <v>-32536.821580992211</v>
      </c>
      <c r="FD33" s="540">
        <v>-33671.637503813508</v>
      </c>
      <c r="FE33" s="565">
        <v>-33756.512829476749</v>
      </c>
      <c r="FF33" s="565">
        <v>-37602.506117029174</v>
      </c>
      <c r="FG33" s="565">
        <v>-37243.455263898788</v>
      </c>
      <c r="FH33" s="565">
        <v>-37088.450722465401</v>
      </c>
      <c r="FI33" s="540">
        <v>-36694.933904772814</v>
      </c>
      <c r="FJ33" s="287">
        <v>3023.2964009593102</v>
      </c>
      <c r="FK33" s="1000">
        <v>8.9787626176983508</v>
      </c>
      <c r="FL33" s="677"/>
      <c r="FM33" s="978"/>
      <c r="FN33" s="978"/>
      <c r="FO33" s="978"/>
      <c r="FP33" s="978"/>
      <c r="FQ33" s="978"/>
      <c r="FS33" s="230"/>
      <c r="FT33" s="230"/>
      <c r="FU33" s="230"/>
      <c r="FV33" s="230"/>
      <c r="FW33" s="230"/>
    </row>
    <row r="34" spans="1:179" x14ac:dyDescent="0.2">
      <c r="A34" s="170"/>
      <c r="B34" s="119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23554.996457107198</v>
      </c>
      <c r="FB34" s="540">
        <v>23628.749548331198</v>
      </c>
      <c r="FC34" s="540">
        <v>23581.279339438996</v>
      </c>
      <c r="FD34" s="540">
        <v>23520.949725448001</v>
      </c>
      <c r="FE34" s="565">
        <v>23459.244621177793</v>
      </c>
      <c r="FF34" s="565">
        <v>23826.729477769994</v>
      </c>
      <c r="FG34" s="565">
        <v>23315.742475084997</v>
      </c>
      <c r="FH34" s="565">
        <v>23362.225548769999</v>
      </c>
      <c r="FI34" s="540">
        <v>23345.9337642596</v>
      </c>
      <c r="FJ34" s="287">
        <v>-175.01596118840098</v>
      </c>
      <c r="FK34" s="1000">
        <v>-0.74408543545776173</v>
      </c>
      <c r="FL34" s="677"/>
      <c r="FM34" s="978"/>
      <c r="FN34" s="978"/>
      <c r="FO34" s="978"/>
      <c r="FP34" s="978"/>
      <c r="FQ34" s="978"/>
      <c r="FS34" s="230"/>
      <c r="FT34" s="230"/>
      <c r="FU34" s="230"/>
      <c r="FV34" s="230"/>
      <c r="FW34" s="230"/>
    </row>
    <row r="35" spans="1:179" ht="13.5" x14ac:dyDescent="0.2">
      <c r="A35" s="170"/>
      <c r="B35" s="119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8"/>
      <c r="FE35" s="537"/>
      <c r="FF35" s="537"/>
      <c r="FG35" s="537"/>
      <c r="FH35" s="537"/>
      <c r="FI35" s="538"/>
      <c r="FJ35" s="902"/>
      <c r="FK35" s="1126"/>
      <c r="FL35" s="677"/>
      <c r="FM35" s="678"/>
      <c r="FN35" s="787"/>
      <c r="FO35" s="787"/>
      <c r="FP35" s="787"/>
      <c r="FQ35" s="787"/>
      <c r="FS35" s="230"/>
      <c r="FT35" s="230"/>
      <c r="FU35" s="230"/>
      <c r="FV35" s="230"/>
      <c r="FW35" s="230"/>
    </row>
    <row r="36" spans="1:179" x14ac:dyDescent="0.2">
      <c r="A36" s="170"/>
      <c r="B36" s="119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78769.119261624102</v>
      </c>
      <c r="FB36" s="540">
        <v>78523.929918874099</v>
      </c>
      <c r="FC36" s="540">
        <v>78256.073057354108</v>
      </c>
      <c r="FD36" s="540">
        <v>79031.093637794111</v>
      </c>
      <c r="FE36" s="565">
        <v>78708.482178934108</v>
      </c>
      <c r="FF36" s="565">
        <v>79346.552855024114</v>
      </c>
      <c r="FG36" s="565">
        <v>79507.679460414132</v>
      </c>
      <c r="FH36" s="565">
        <v>79527.637641714115</v>
      </c>
      <c r="FI36" s="540">
        <v>79480.473935674105</v>
      </c>
      <c r="FJ36" s="287">
        <v>449.38029787999403</v>
      </c>
      <c r="FK36" s="1000">
        <v>0.56861201989629584</v>
      </c>
      <c r="FL36" s="677"/>
      <c r="FM36" s="978"/>
      <c r="FN36" s="978"/>
      <c r="FO36" s="978"/>
      <c r="FP36" s="978"/>
      <c r="FQ36" s="978"/>
      <c r="FS36" s="230"/>
      <c r="FT36" s="230"/>
      <c r="FU36" s="230"/>
      <c r="FV36" s="230"/>
      <c r="FW36" s="230"/>
    </row>
    <row r="37" spans="1:179" x14ac:dyDescent="0.2">
      <c r="A37" s="170"/>
      <c r="B37" s="119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141787.17818441536</v>
      </c>
      <c r="FB37" s="540">
        <v>140728.98187467537</v>
      </c>
      <c r="FC37" s="540">
        <v>139807.4924531354</v>
      </c>
      <c r="FD37" s="540">
        <v>140913.0186331954</v>
      </c>
      <c r="FE37" s="565">
        <v>140789.21344451539</v>
      </c>
      <c r="FF37" s="565">
        <v>142444.85662488537</v>
      </c>
      <c r="FG37" s="565">
        <v>142731.68114151544</v>
      </c>
      <c r="FH37" s="565">
        <v>142756.74003188539</v>
      </c>
      <c r="FI37" s="540">
        <v>142765.53699561537</v>
      </c>
      <c r="FJ37" s="287">
        <v>1852.5183624199708</v>
      </c>
      <c r="FK37" s="1000">
        <v>1.3146538058645818</v>
      </c>
      <c r="FL37" s="677"/>
      <c r="FM37" s="978"/>
      <c r="FN37" s="978"/>
      <c r="FO37" s="978"/>
      <c r="FP37" s="978"/>
      <c r="FQ37" s="978"/>
      <c r="FS37" s="230"/>
      <c r="FT37" s="230"/>
      <c r="FU37" s="230"/>
      <c r="FV37" s="230"/>
      <c r="FW37" s="230"/>
    </row>
    <row r="38" spans="1:179" x14ac:dyDescent="0.2">
      <c r="A38" s="170"/>
      <c r="B38" s="119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241330.58076822999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246706.10319987292</v>
      </c>
      <c r="FB38" s="540">
        <v>245646.92974616293</v>
      </c>
      <c r="FC38" s="540">
        <v>245131.35559056298</v>
      </c>
      <c r="FD38" s="540">
        <v>246156.05392165293</v>
      </c>
      <c r="FE38" s="565">
        <v>246545.55678109295</v>
      </c>
      <c r="FF38" s="565">
        <v>248215.38284573294</v>
      </c>
      <c r="FG38" s="565">
        <v>248530.592673523</v>
      </c>
      <c r="FH38" s="565">
        <v>248573.21338529294</v>
      </c>
      <c r="FI38" s="540">
        <v>248601.70343752293</v>
      </c>
      <c r="FJ38" s="287">
        <v>2445.6495158699981</v>
      </c>
      <c r="FK38" s="1000">
        <v>0.99353620473961801</v>
      </c>
      <c r="FL38" s="677"/>
      <c r="FM38" s="978"/>
      <c r="FN38" s="978"/>
      <c r="FO38" s="978"/>
      <c r="FP38" s="978"/>
      <c r="FQ38" s="978"/>
      <c r="FS38" s="230"/>
      <c r="FT38" s="230"/>
      <c r="FU38" s="230"/>
      <c r="FV38" s="230"/>
      <c r="FW38" s="230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147"/>
      <c r="FE39" s="1082"/>
      <c r="FF39" s="1082"/>
      <c r="FG39" s="1082"/>
      <c r="FH39" s="1082"/>
      <c r="FI39" s="1147"/>
      <c r="FJ39" s="902"/>
      <c r="FK39" s="1127"/>
      <c r="FL39" s="677"/>
      <c r="FM39" s="678"/>
      <c r="FN39" s="787"/>
      <c r="FO39" s="787"/>
      <c r="FP39" s="787"/>
      <c r="FQ39" s="787"/>
      <c r="FS39" s="230"/>
      <c r="FT39" s="230"/>
      <c r="FU39" s="230"/>
      <c r="FV39" s="230"/>
      <c r="FW39" s="230"/>
    </row>
    <row r="40" spans="1:179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88.77676806795607</v>
      </c>
      <c r="FB40" s="983">
        <v>88.701028642317397</v>
      </c>
      <c r="FC40" s="983">
        <v>88.606054605326989</v>
      </c>
      <c r="FD40" s="983">
        <v>88.589553998493741</v>
      </c>
      <c r="FE40" s="1035">
        <v>88.421420101086028</v>
      </c>
      <c r="FF40" s="1035">
        <v>88.583648941206917</v>
      </c>
      <c r="FG40" s="1035">
        <v>88.574134713146321</v>
      </c>
      <c r="FH40" s="1035">
        <v>88.646393522427104</v>
      </c>
      <c r="FI40" s="983">
        <v>88.596346265214947</v>
      </c>
      <c r="FJ40" s="155">
        <v>6.7922667212059196E-3</v>
      </c>
      <c r="FK40" s="1188">
        <v>7.6671192196332838E-3</v>
      </c>
      <c r="FL40" s="677"/>
      <c r="FM40" s="979"/>
      <c r="FN40" s="979"/>
      <c r="FO40" s="979"/>
      <c r="FP40" s="979"/>
      <c r="FQ40" s="979"/>
      <c r="FS40" s="230"/>
      <c r="FT40" s="230"/>
      <c r="FU40" s="230"/>
      <c r="FV40" s="230"/>
      <c r="FW40" s="230"/>
    </row>
    <row r="41" spans="1:179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84.675084024613113</v>
      </c>
      <c r="FB41" s="983">
        <v>84.5479524372535</v>
      </c>
      <c r="FC41" s="983">
        <v>84.428401918959153</v>
      </c>
      <c r="FD41" s="983">
        <v>84.467812136062093</v>
      </c>
      <c r="FE41" s="1035">
        <v>84.388545112857187</v>
      </c>
      <c r="FF41" s="1035">
        <v>84.599964536612589</v>
      </c>
      <c r="FG41" s="1035">
        <v>84.604120422860973</v>
      </c>
      <c r="FH41" s="1035">
        <v>84.656835678958828</v>
      </c>
      <c r="FI41" s="983">
        <v>84.637809792108797</v>
      </c>
      <c r="FJ41" s="294">
        <v>0.16999765604670358</v>
      </c>
      <c r="FK41" s="1000">
        <v>0.2012573212774455</v>
      </c>
      <c r="FL41" s="677"/>
      <c r="FM41" s="979"/>
      <c r="FN41" s="979"/>
      <c r="FO41" s="979"/>
      <c r="FP41" s="979"/>
      <c r="FQ41" s="979"/>
      <c r="FS41" s="230"/>
      <c r="FT41" s="230"/>
      <c r="FU41" s="230"/>
      <c r="FV41" s="230"/>
      <c r="FW41" s="230"/>
    </row>
    <row r="42" spans="1:179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88.353881514248627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87.753393334844105</v>
      </c>
      <c r="FB42" s="1148">
        <v>87.697284709008642</v>
      </c>
      <c r="FC42" s="1148">
        <v>87.657598965027361</v>
      </c>
      <c r="FD42" s="1148">
        <v>87.638788462392768</v>
      </c>
      <c r="FE42" s="645">
        <v>87.652403249707817</v>
      </c>
      <c r="FF42" s="645">
        <v>87.753407460526148</v>
      </c>
      <c r="FG42" s="645">
        <v>87.7572029744274</v>
      </c>
      <c r="FH42" s="645">
        <v>87.785399272056722</v>
      </c>
      <c r="FI42" s="1148">
        <v>87.77821549944133</v>
      </c>
      <c r="FJ42" s="1174">
        <v>0.13942703704856285</v>
      </c>
      <c r="FK42" s="1128">
        <v>0.15909283947757136</v>
      </c>
      <c r="FL42" s="677"/>
      <c r="FM42" s="979"/>
      <c r="FN42" s="979"/>
      <c r="FO42" s="979"/>
      <c r="FP42" s="979"/>
      <c r="FQ42" s="979"/>
      <c r="FS42" s="230"/>
      <c r="FT42" s="230"/>
      <c r="FU42" s="230"/>
      <c r="FV42" s="230"/>
      <c r="FW42" s="230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681"/>
      <c r="FE43" s="599"/>
      <c r="FF43" s="599"/>
      <c r="FG43" s="599"/>
      <c r="FH43" s="599"/>
      <c r="FI43" s="681"/>
      <c r="FJ43" s="903"/>
      <c r="FK43" s="1129"/>
      <c r="FL43" s="677"/>
      <c r="FM43" s="224"/>
      <c r="FS43" s="230"/>
      <c r="FT43" s="230"/>
      <c r="FU43" s="230"/>
      <c r="FV43" s="230"/>
      <c r="FW43" s="230"/>
    </row>
    <row r="44" spans="1:179" ht="12.75" customHeight="1" x14ac:dyDescent="0.2">
      <c r="A44" s="170"/>
      <c r="B44" s="119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4612.1061224489777</v>
      </c>
      <c r="FB44" s="1149">
        <v>4638.098104956267</v>
      </c>
      <c r="FC44" s="1149">
        <v>4634.8864431486872</v>
      </c>
      <c r="FD44" s="1149">
        <v>4634.9966472303195</v>
      </c>
      <c r="FE44" s="523">
        <v>4634.9966472303195</v>
      </c>
      <c r="FF44" s="523">
        <v>4634.9966472303195</v>
      </c>
      <c r="FG44" s="523">
        <v>4634.9966472303195</v>
      </c>
      <c r="FH44" s="523">
        <v>4634.9966472303195</v>
      </c>
      <c r="FI44" s="1149">
        <v>4634.6711370262383</v>
      </c>
      <c r="FJ44" s="927">
        <v>-0.32551020408118347</v>
      </c>
      <c r="FK44" s="1184">
        <v>-7.0228789545229726E-3</v>
      </c>
      <c r="FL44" s="677"/>
      <c r="FM44" s="511"/>
      <c r="FN44" s="230"/>
      <c r="FS44" s="230"/>
      <c r="FT44" s="230"/>
      <c r="FU44" s="230"/>
      <c r="FV44" s="230"/>
      <c r="FW44" s="230"/>
    </row>
    <row r="45" spans="1:179" x14ac:dyDescent="0.2">
      <c r="A45" s="170"/>
      <c r="B45" s="119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4596.0004373177835</v>
      </c>
      <c r="FB45" s="1149">
        <v>4625.1549562682212</v>
      </c>
      <c r="FC45" s="1149">
        <v>4625.1549562682212</v>
      </c>
      <c r="FD45" s="1149">
        <v>4625.1549562682212</v>
      </c>
      <c r="FE45" s="523">
        <v>4625.1549562682212</v>
      </c>
      <c r="FF45" s="523">
        <v>4625.1549562682212</v>
      </c>
      <c r="FG45" s="523">
        <v>4625.1549562682212</v>
      </c>
      <c r="FH45" s="523">
        <v>4625.1549562682212</v>
      </c>
      <c r="FI45" s="1149">
        <v>4625.1549562682212</v>
      </c>
      <c r="FJ45" s="927"/>
      <c r="FK45" s="1184"/>
      <c r="FL45" s="677"/>
      <c r="FM45" s="224"/>
      <c r="FN45" s="230"/>
      <c r="FS45" s="230"/>
      <c r="FT45" s="230"/>
      <c r="FU45" s="230"/>
      <c r="FV45" s="230"/>
      <c r="FW45" s="230"/>
    </row>
    <row r="46" spans="1:179" ht="12.75" customHeight="1" x14ac:dyDescent="0.2">
      <c r="A46" s="170"/>
      <c r="B46" s="119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31528.562999999998</v>
      </c>
      <c r="FB46" s="1149">
        <v>31728.562999999998</v>
      </c>
      <c r="FC46" s="1149">
        <v>31728.562999999998</v>
      </c>
      <c r="FD46" s="1149">
        <v>31728.562999999998</v>
      </c>
      <c r="FE46" s="523">
        <v>31728.562999999998</v>
      </c>
      <c r="FF46" s="523">
        <v>31728.562999999998</v>
      </c>
      <c r="FG46" s="523">
        <v>31728.562999999998</v>
      </c>
      <c r="FH46" s="523">
        <v>31728.562999999998</v>
      </c>
      <c r="FI46" s="1149">
        <v>31728.562999999998</v>
      </c>
      <c r="FJ46" s="927"/>
      <c r="FK46" s="1184"/>
      <c r="FL46" s="677"/>
      <c r="FM46" s="224"/>
      <c r="FN46" s="230"/>
      <c r="FS46" s="230"/>
      <c r="FT46" s="230"/>
      <c r="FU46" s="230"/>
      <c r="FV46" s="230"/>
      <c r="FW46" s="230"/>
    </row>
    <row r="47" spans="1:179" ht="12.75" customHeight="1" x14ac:dyDescent="0.2">
      <c r="A47" s="170"/>
      <c r="B47" s="119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1149">
        <v>0</v>
      </c>
      <c r="FE47" s="523">
        <v>0</v>
      </c>
      <c r="FF47" s="523">
        <v>0</v>
      </c>
      <c r="FG47" s="523">
        <v>0</v>
      </c>
      <c r="FH47" s="523">
        <v>0</v>
      </c>
      <c r="FI47" s="1149">
        <v>0</v>
      </c>
      <c r="FJ47" s="927"/>
      <c r="FK47" s="1184"/>
      <c r="FL47" s="677"/>
      <c r="FM47" s="224"/>
      <c r="FN47" s="230"/>
      <c r="FS47" s="230"/>
      <c r="FT47" s="230"/>
      <c r="FU47" s="230"/>
      <c r="FV47" s="230"/>
      <c r="FW47" s="230"/>
    </row>
    <row r="48" spans="1:179" x14ac:dyDescent="0.2">
      <c r="A48" s="170"/>
      <c r="B48" s="119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16.105685131194559</v>
      </c>
      <c r="FB48" s="1149">
        <v>12.943148688045868</v>
      </c>
      <c r="FC48" s="1149">
        <v>9.7314868804656918</v>
      </c>
      <c r="FD48" s="1149">
        <v>9.8416909620983457</v>
      </c>
      <c r="FE48" s="523">
        <v>9.8416909620983457</v>
      </c>
      <c r="FF48" s="523">
        <v>9.8416909620983457</v>
      </c>
      <c r="FG48" s="523">
        <v>9.8416909620983457</v>
      </c>
      <c r="FH48" s="523">
        <v>9.8416909620983457</v>
      </c>
      <c r="FI48" s="1149">
        <v>9.5161807580167128</v>
      </c>
      <c r="FJ48" s="927">
        <v>-0.32551020408163289</v>
      </c>
      <c r="FK48" s="1184">
        <v>-3.307462155997539</v>
      </c>
      <c r="FL48" s="677"/>
      <c r="FM48" s="224"/>
      <c r="FN48" s="230"/>
      <c r="FS48" s="230"/>
      <c r="FT48" s="230"/>
      <c r="FU48" s="230"/>
      <c r="FV48" s="230"/>
      <c r="FW48" s="230"/>
    </row>
    <row r="49" spans="1:179" ht="13.5" x14ac:dyDescent="0.2">
      <c r="A49" s="170"/>
      <c r="B49" s="119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110.48499999999467</v>
      </c>
      <c r="FB49" s="1149">
        <v>88.789999999994663</v>
      </c>
      <c r="FC49" s="1149">
        <v>66.757999999994652</v>
      </c>
      <c r="FD49" s="1149">
        <v>67.513999999994653</v>
      </c>
      <c r="FE49" s="523">
        <v>67.513999999994653</v>
      </c>
      <c r="FF49" s="523">
        <v>67.513999999994653</v>
      </c>
      <c r="FG49" s="523">
        <v>67.513999999994653</v>
      </c>
      <c r="FH49" s="523">
        <v>67.513999999994653</v>
      </c>
      <c r="FI49" s="1149">
        <v>65.280999999994648</v>
      </c>
      <c r="FJ49" s="927">
        <v>-2.2330000000000041</v>
      </c>
      <c r="FK49" s="1184">
        <v>-3.3074621559975426</v>
      </c>
      <c r="FL49" s="677"/>
      <c r="FM49" s="224"/>
      <c r="FN49" s="230"/>
      <c r="FS49" s="230"/>
      <c r="FT49" s="230"/>
      <c r="FU49" s="230"/>
      <c r="FV49" s="230"/>
      <c r="FW49" s="230"/>
    </row>
    <row r="50" spans="1:179" ht="12.75" customHeight="1" x14ac:dyDescent="0.2">
      <c r="A50" s="170"/>
      <c r="B50" s="119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59.986999999999988</v>
      </c>
      <c r="FB50" s="1149">
        <v>55.791999999999973</v>
      </c>
      <c r="FC50" s="1149">
        <v>53.758999999999972</v>
      </c>
      <c r="FD50" s="1149">
        <v>52.398999999999965</v>
      </c>
      <c r="FE50" s="523">
        <v>52.398999999999965</v>
      </c>
      <c r="FF50" s="523">
        <v>52.398999999999965</v>
      </c>
      <c r="FG50" s="523">
        <v>52.398999999999965</v>
      </c>
      <c r="FH50" s="523">
        <v>52.398999999999965</v>
      </c>
      <c r="FI50" s="1149">
        <v>50.165999999999968</v>
      </c>
      <c r="FJ50" s="927">
        <v>-2.232999999999997</v>
      </c>
      <c r="FK50" s="1184">
        <v>-4.2615317086203905</v>
      </c>
      <c r="FL50" s="677"/>
      <c r="FM50" s="224"/>
      <c r="FN50" s="230"/>
      <c r="FS50" s="230"/>
      <c r="FT50" s="230"/>
      <c r="FU50" s="230"/>
      <c r="FV50" s="230"/>
      <c r="FW50" s="230"/>
    </row>
    <row r="51" spans="1:179" x14ac:dyDescent="0.2">
      <c r="A51" s="170"/>
      <c r="B51" s="119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1149">
        <v>0</v>
      </c>
      <c r="FE51" s="523">
        <v>0</v>
      </c>
      <c r="FF51" s="523">
        <v>0</v>
      </c>
      <c r="FG51" s="523">
        <v>0</v>
      </c>
      <c r="FH51" s="523">
        <v>0</v>
      </c>
      <c r="FI51" s="1149">
        <v>0</v>
      </c>
      <c r="FJ51" s="920"/>
      <c r="FK51" s="1000"/>
      <c r="FL51" s="677"/>
      <c r="FM51" s="224"/>
      <c r="FS51" s="230"/>
      <c r="FT51" s="230"/>
      <c r="FU51" s="230"/>
      <c r="FV51" s="230"/>
      <c r="FW51" s="230"/>
    </row>
    <row r="52" spans="1:179" x14ac:dyDescent="0.2">
      <c r="A52" s="170"/>
      <c r="B52" s="119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4.2760932944606411</v>
      </c>
      <c r="FB52" s="544">
        <v>4.2760932944606411</v>
      </c>
      <c r="FC52" s="544">
        <v>1.2538192419825072</v>
      </c>
      <c r="FD52" s="544">
        <v>0.11209912536443148</v>
      </c>
      <c r="FE52" s="359">
        <v>0.11209912536443148</v>
      </c>
      <c r="FF52" s="359">
        <v>0.11209912536443148</v>
      </c>
      <c r="FG52" s="359">
        <v>0.11209912536443148</v>
      </c>
      <c r="FH52" s="359">
        <v>0.11209912536443148</v>
      </c>
      <c r="FI52" s="544">
        <v>0.11209912536443148</v>
      </c>
      <c r="FJ52" s="368"/>
      <c r="FK52" s="1000"/>
      <c r="FL52" s="677"/>
      <c r="FM52" s="224"/>
      <c r="FS52" s="230"/>
      <c r="FT52" s="230"/>
      <c r="FU52" s="230"/>
      <c r="FV52" s="230"/>
      <c r="FW52" s="230"/>
    </row>
    <row r="53" spans="1:179" x14ac:dyDescent="0.2">
      <c r="A53" s="170"/>
      <c r="B53" s="119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0.11209912536443148</v>
      </c>
      <c r="FB53" s="544">
        <v>0.11209912536443148</v>
      </c>
      <c r="FC53" s="544">
        <v>0.11209912536443148</v>
      </c>
      <c r="FD53" s="544">
        <v>0.11209912536443148</v>
      </c>
      <c r="FE53" s="359">
        <v>0.11209912536443148</v>
      </c>
      <c r="FF53" s="359">
        <v>0.11209912536443148</v>
      </c>
      <c r="FG53" s="359">
        <v>0.11209912536443148</v>
      </c>
      <c r="FH53" s="359">
        <v>0.11209912536443148</v>
      </c>
      <c r="FI53" s="544">
        <v>0.11209912536443148</v>
      </c>
      <c r="FJ53" s="368"/>
      <c r="FK53" s="1130"/>
      <c r="FL53" s="677"/>
      <c r="FM53" s="511"/>
      <c r="FS53" s="230"/>
      <c r="FT53" s="230"/>
      <c r="FU53" s="230"/>
      <c r="FV53" s="230"/>
      <c r="FW53" s="230"/>
    </row>
    <row r="54" spans="1:179" ht="12.75" customHeight="1" outlineLevel="1" x14ac:dyDescent="0.2">
      <c r="A54" s="170"/>
      <c r="B54" s="119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0.76900000000000002</v>
      </c>
      <c r="FB54" s="544">
        <v>0.76900000000000002</v>
      </c>
      <c r="FC54" s="544">
        <v>0.76900000000000002</v>
      </c>
      <c r="FD54" s="544">
        <v>0.76900000000000002</v>
      </c>
      <c r="FE54" s="359">
        <v>0.76900000000000002</v>
      </c>
      <c r="FF54" s="359">
        <v>0.76900000000000002</v>
      </c>
      <c r="FG54" s="359">
        <v>0.76900000000000002</v>
      </c>
      <c r="FH54" s="359">
        <v>0.76900000000000002</v>
      </c>
      <c r="FI54" s="544">
        <v>0.76900000000000002</v>
      </c>
      <c r="FJ54" s="368"/>
      <c r="FK54" s="1130"/>
      <c r="FL54" s="677"/>
      <c r="FM54" s="511"/>
      <c r="FS54" s="230"/>
      <c r="FT54" s="230"/>
      <c r="FU54" s="230"/>
      <c r="FV54" s="230"/>
      <c r="FW54" s="230"/>
    </row>
    <row r="55" spans="1:179" ht="12.75" customHeight="1" outlineLevel="1" x14ac:dyDescent="0.2">
      <c r="A55" s="170"/>
      <c r="B55" s="119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0</v>
      </c>
      <c r="FB55" s="544">
        <v>0</v>
      </c>
      <c r="FC55" s="544">
        <v>0</v>
      </c>
      <c r="FD55" s="544">
        <v>0</v>
      </c>
      <c r="FE55" s="359">
        <v>0</v>
      </c>
      <c r="FF55" s="359">
        <v>0</v>
      </c>
      <c r="FG55" s="359">
        <v>0</v>
      </c>
      <c r="FH55" s="359">
        <v>0</v>
      </c>
      <c r="FI55" s="544">
        <v>0</v>
      </c>
      <c r="FJ55" s="368"/>
      <c r="FK55" s="1000"/>
      <c r="FL55" s="677"/>
      <c r="FM55" s="511"/>
      <c r="FS55" s="230"/>
      <c r="FT55" s="230"/>
      <c r="FU55" s="230"/>
      <c r="FV55" s="230"/>
      <c r="FW55" s="230"/>
    </row>
    <row r="56" spans="1:179" x14ac:dyDescent="0.2">
      <c r="A56" s="170"/>
      <c r="B56" s="119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4.1639941690962097</v>
      </c>
      <c r="FB56" s="544">
        <v>4.1639941690962097</v>
      </c>
      <c r="FC56" s="544">
        <v>1.1417201166180757</v>
      </c>
      <c r="FD56" s="544">
        <v>0</v>
      </c>
      <c r="FE56" s="359">
        <v>0</v>
      </c>
      <c r="FF56" s="359">
        <v>0</v>
      </c>
      <c r="FG56" s="359">
        <v>0</v>
      </c>
      <c r="FH56" s="359">
        <v>0</v>
      </c>
      <c r="FI56" s="544">
        <v>0</v>
      </c>
      <c r="FJ56" s="368"/>
      <c r="FK56" s="1000"/>
      <c r="FL56" s="677"/>
      <c r="FM56" s="224"/>
      <c r="FS56" s="230"/>
      <c r="FT56" s="230"/>
      <c r="FU56" s="230"/>
      <c r="FV56" s="230"/>
      <c r="FW56" s="230"/>
    </row>
    <row r="57" spans="1:179" ht="12.75" customHeight="1" outlineLevel="1" x14ac:dyDescent="0.2">
      <c r="A57" s="170"/>
      <c r="B57" s="119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28.565000000000001</v>
      </c>
      <c r="FB57" s="544">
        <v>28.565000000000001</v>
      </c>
      <c r="FC57" s="544">
        <v>7.8322000000000003</v>
      </c>
      <c r="FD57" s="544">
        <v>0</v>
      </c>
      <c r="FE57" s="359">
        <v>0</v>
      </c>
      <c r="FF57" s="359">
        <v>0</v>
      </c>
      <c r="FG57" s="359">
        <v>0</v>
      </c>
      <c r="FH57" s="359">
        <v>0</v>
      </c>
      <c r="FI57" s="544">
        <v>0</v>
      </c>
      <c r="FJ57" s="368"/>
      <c r="FK57" s="1000"/>
      <c r="FL57" s="677"/>
      <c r="FM57" s="224"/>
      <c r="FS57" s="230"/>
      <c r="FT57" s="230"/>
      <c r="FU57" s="230"/>
      <c r="FV57" s="230"/>
      <c r="FW57" s="230"/>
    </row>
    <row r="58" spans="1:179" ht="12.75" customHeight="1" outlineLevel="1" thickBot="1" x14ac:dyDescent="0.25">
      <c r="A58" s="170"/>
      <c r="B58" s="1198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1145">
        <v>0</v>
      </c>
      <c r="FE58" s="995">
        <v>0</v>
      </c>
      <c r="FF58" s="995">
        <v>0</v>
      </c>
      <c r="FG58" s="995">
        <v>0</v>
      </c>
      <c r="FH58" s="995">
        <v>0</v>
      </c>
      <c r="FI58" s="1145">
        <v>0</v>
      </c>
      <c r="FJ58" s="1118"/>
      <c r="FK58" s="1128"/>
      <c r="FL58" s="677"/>
      <c r="FM58" s="224"/>
      <c r="FS58" s="230"/>
      <c r="FT58" s="230"/>
      <c r="FU58" s="230"/>
      <c r="FV58" s="230"/>
      <c r="FW58" s="230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551"/>
      <c r="FE59" s="139"/>
      <c r="FF59" s="139"/>
      <c r="FG59" s="139"/>
      <c r="FH59" s="139"/>
      <c r="FI59" s="551"/>
      <c r="FJ59" s="903"/>
      <c r="FK59" s="1129"/>
      <c r="FL59" s="677"/>
      <c r="FM59" s="778"/>
      <c r="FN59" s="778"/>
      <c r="FO59" s="778"/>
      <c r="FP59" s="778"/>
      <c r="FS59" s="230"/>
      <c r="FT59" s="230"/>
      <c r="FU59" s="230"/>
      <c r="FV59" s="230"/>
      <c r="FW59" s="230"/>
    </row>
    <row r="60" spans="1:179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28820.506055295176</v>
      </c>
      <c r="EV60" s="788">
        <v>29004.768501790808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29589.203943152748</v>
      </c>
      <c r="FB60" s="544">
        <v>29470.665898279571</v>
      </c>
      <c r="FC60" s="544">
        <v>29461.391388792676</v>
      </c>
      <c r="FD60" s="544">
        <v>29629.981489308713</v>
      </c>
      <c r="FE60" s="359">
        <v>29676.787407343709</v>
      </c>
      <c r="FF60" s="359">
        <v>29944.606801289774</v>
      </c>
      <c r="FG60" s="359">
        <v>29929.938787974905</v>
      </c>
      <c r="FH60" s="359">
        <v>29933.40655686412</v>
      </c>
      <c r="FI60" s="544">
        <v>29941.245774162955</v>
      </c>
      <c r="FJ60" s="287">
        <v>311.26428485424185</v>
      </c>
      <c r="FK60" s="1000">
        <v>1.0505044863647799</v>
      </c>
      <c r="FL60" s="677"/>
      <c r="FM60" s="677"/>
      <c r="FN60" s="168"/>
      <c r="FS60" s="230"/>
      <c r="FT60" s="230"/>
      <c r="FU60" s="230"/>
      <c r="FV60" s="230"/>
      <c r="FW60" s="230"/>
    </row>
    <row r="61" spans="1:179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85.4049525048638</v>
      </c>
      <c r="EV61" s="971">
        <v>85.111903907240688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85.122522720992833</v>
      </c>
      <c r="FB61" s="985">
        <v>85.076878207666297</v>
      </c>
      <c r="FC61" s="985">
        <v>85.21466781184084</v>
      </c>
      <c r="FD61" s="985">
        <v>85.213247561949203</v>
      </c>
      <c r="FE61" s="1036">
        <v>85.211784240418723</v>
      </c>
      <c r="FF61" s="1036">
        <v>85.38170560957343</v>
      </c>
      <c r="FG61" s="1036">
        <v>85.373954524689609</v>
      </c>
      <c r="FH61" s="1036">
        <v>85.409296676704443</v>
      </c>
      <c r="FI61" s="985">
        <v>85.405135758341828</v>
      </c>
      <c r="FJ61" s="927">
        <v>0.19188819639262533</v>
      </c>
      <c r="FK61" s="1000">
        <v>0.22518587412494107</v>
      </c>
      <c r="FL61" s="677"/>
      <c r="FM61" s="511"/>
      <c r="FN61" s="168"/>
      <c r="FS61" s="230"/>
      <c r="FT61" s="230"/>
      <c r="FU61" s="230"/>
      <c r="FV61" s="230"/>
      <c r="FW61" s="230"/>
    </row>
    <row r="62" spans="1:179" ht="12.75" customHeight="1" x14ac:dyDescent="0.2">
      <c r="A62" s="170"/>
      <c r="B62" s="1197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29516.373228270106</v>
      </c>
      <c r="FB62" s="544">
        <v>29398.387515758448</v>
      </c>
      <c r="FC62" s="544">
        <v>29389.113006271553</v>
      </c>
      <c r="FD62" s="544">
        <v>29557.999462472722</v>
      </c>
      <c r="FE62" s="359">
        <v>29605.003631236574</v>
      </c>
      <c r="FF62" s="359">
        <v>29872.823025182639</v>
      </c>
      <c r="FG62" s="359">
        <v>29858.15501186777</v>
      </c>
      <c r="FH62" s="359">
        <v>29861.622780756989</v>
      </c>
      <c r="FI62" s="544">
        <v>29869.732697764281</v>
      </c>
      <c r="FJ62" s="287">
        <v>311.73323529155823</v>
      </c>
      <c r="FK62" s="1000">
        <v>1.0546493029318151</v>
      </c>
      <c r="FL62" s="677"/>
      <c r="FM62" s="676"/>
      <c r="FN62" s="679"/>
      <c r="FS62" s="230"/>
      <c r="FT62" s="230"/>
      <c r="FU62" s="230"/>
      <c r="FV62" s="230"/>
      <c r="FW62" s="230"/>
    </row>
    <row r="63" spans="1:179" ht="12.75" customHeight="1" x14ac:dyDescent="0.2">
      <c r="A63" s="170"/>
      <c r="B63" s="1197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85.327090982795582</v>
      </c>
      <c r="FB63" s="985">
        <v>85.220043451405616</v>
      </c>
      <c r="FC63" s="985">
        <v>85.175212958585661</v>
      </c>
      <c r="FD63" s="985">
        <v>85.17414060820964</v>
      </c>
      <c r="FE63" s="1036">
        <v>85.17280977619258</v>
      </c>
      <c r="FF63" s="1036">
        <v>85.343559229706031</v>
      </c>
      <c r="FG63" s="1036">
        <v>85.335754034370879</v>
      </c>
      <c r="FH63" s="1036">
        <v>85.371194133015322</v>
      </c>
      <c r="FI63" s="985">
        <v>85.367190053209555</v>
      </c>
      <c r="FJ63" s="927">
        <v>0.1930494449999145</v>
      </c>
      <c r="FK63" s="1000">
        <v>0.22665264788278605</v>
      </c>
      <c r="FL63" s="677"/>
      <c r="FM63" s="677"/>
      <c r="FN63" s="679"/>
      <c r="FS63" s="230"/>
      <c r="FT63" s="230"/>
      <c r="FU63" s="230"/>
      <c r="FV63" s="230"/>
      <c r="FW63" s="230"/>
    </row>
    <row r="64" spans="1:179" ht="3" customHeight="1" x14ac:dyDescent="0.2">
      <c r="A64" s="170"/>
      <c r="B64" s="1197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39"/>
      <c r="FE64" s="566"/>
      <c r="FF64" s="566"/>
      <c r="FG64" s="566"/>
      <c r="FH64" s="566"/>
      <c r="FI64" s="539"/>
      <c r="FJ64" s="287"/>
      <c r="FK64" s="1000"/>
      <c r="FL64" s="677"/>
      <c r="FM64" s="678"/>
      <c r="FN64" s="679"/>
      <c r="FS64" s="230"/>
      <c r="FT64" s="230"/>
      <c r="FU64" s="230"/>
      <c r="FV64" s="230"/>
      <c r="FW64" s="230"/>
    </row>
    <row r="65" spans="1:179" x14ac:dyDescent="0.2">
      <c r="A65" s="170"/>
      <c r="B65" s="1197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5035.7633247352924</v>
      </c>
      <c r="FB65" s="544">
        <v>5036.4341881653218</v>
      </c>
      <c r="FC65" s="544">
        <v>5063.2700714014718</v>
      </c>
      <c r="FD65" s="544">
        <v>5195.7603540384998</v>
      </c>
      <c r="FE65" s="359">
        <v>5138.9577708635734</v>
      </c>
      <c r="FF65" s="359">
        <v>5256.375504671154</v>
      </c>
      <c r="FG65" s="359">
        <v>5219.2463802192588</v>
      </c>
      <c r="FH65" s="359">
        <v>5219.4105732382086</v>
      </c>
      <c r="FI65" s="544">
        <v>5216.4922455997248</v>
      </c>
      <c r="FJ65" s="287">
        <v>20.731891561224984</v>
      </c>
      <c r="FK65" s="1000">
        <v>0.39901554630229902</v>
      </c>
      <c r="FL65" s="677"/>
      <c r="FM65" s="678"/>
      <c r="FN65" s="679"/>
      <c r="FS65" s="230"/>
      <c r="FT65" s="230"/>
      <c r="FU65" s="230"/>
      <c r="FV65" s="230"/>
      <c r="FW65" s="230"/>
    </row>
    <row r="66" spans="1:179" x14ac:dyDescent="0.2">
      <c r="A66" s="170"/>
      <c r="B66" s="1197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74.409162379458195</v>
      </c>
      <c r="FB66" s="985">
        <v>74.320080649210666</v>
      </c>
      <c r="FC66" s="985">
        <v>74.32934346611259</v>
      </c>
      <c r="FD66" s="985">
        <v>74.699600176713659</v>
      </c>
      <c r="FE66" s="1036">
        <v>74.148980826853872</v>
      </c>
      <c r="FF66" s="1036">
        <v>74.878539734406019</v>
      </c>
      <c r="FG66" s="1036">
        <v>74.627324619192038</v>
      </c>
      <c r="FH66" s="1036">
        <v>74.782249560684804</v>
      </c>
      <c r="FI66" s="985">
        <v>74.671948066519533</v>
      </c>
      <c r="FJ66" s="927">
        <v>-2.7652110194125612E-2</v>
      </c>
      <c r="FK66" s="1000">
        <v>-3.7017748593982019E-2</v>
      </c>
      <c r="FL66" s="677"/>
      <c r="FM66" s="678"/>
      <c r="FN66" s="678"/>
      <c r="FO66" s="678"/>
      <c r="FP66" s="678"/>
      <c r="FS66" s="230"/>
      <c r="FT66" s="230"/>
      <c r="FU66" s="230"/>
      <c r="FV66" s="230"/>
      <c r="FW66" s="230"/>
    </row>
    <row r="67" spans="1:179" ht="3" customHeight="1" x14ac:dyDescent="0.2">
      <c r="A67" s="170"/>
      <c r="B67" s="1197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39"/>
      <c r="FE67" s="566"/>
      <c r="FF67" s="566"/>
      <c r="FG67" s="566"/>
      <c r="FH67" s="566"/>
      <c r="FI67" s="539"/>
      <c r="FJ67" s="287"/>
      <c r="FK67" s="1000"/>
      <c r="FL67" s="677"/>
      <c r="FM67" s="678"/>
      <c r="FN67" s="679"/>
      <c r="FS67" s="230"/>
      <c r="FT67" s="230"/>
      <c r="FU67" s="230"/>
      <c r="FV67" s="230"/>
      <c r="FW67" s="230"/>
    </row>
    <row r="68" spans="1:179" x14ac:dyDescent="0.2">
      <c r="A68" s="170"/>
      <c r="B68" s="1197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9186.3059654214685</v>
      </c>
      <c r="FB68" s="544">
        <v>9067.7918302917296</v>
      </c>
      <c r="FC68" s="544">
        <v>8972.510116003099</v>
      </c>
      <c r="FD68" s="544">
        <v>9020.6887748398349</v>
      </c>
      <c r="FE68" s="359">
        <v>9049.6692806969786</v>
      </c>
      <c r="FF68" s="359">
        <v>9198.0034649943518</v>
      </c>
      <c r="FG68" s="359">
        <v>9216.326775670741</v>
      </c>
      <c r="FH68" s="359">
        <v>9217.0703192669498</v>
      </c>
      <c r="FI68" s="544">
        <v>9225.2278513033907</v>
      </c>
      <c r="FJ68" s="287">
        <v>204.53907646355583</v>
      </c>
      <c r="FK68" s="1000">
        <v>2.2674441117406521</v>
      </c>
      <c r="FL68" s="677"/>
      <c r="FM68" s="678"/>
      <c r="FN68" s="679"/>
      <c r="FS68" s="230"/>
      <c r="FT68" s="230"/>
      <c r="FU68" s="230"/>
      <c r="FV68" s="230"/>
      <c r="FW68" s="230"/>
    </row>
    <row r="69" spans="1:179" x14ac:dyDescent="0.2">
      <c r="A69" s="170"/>
      <c r="B69" s="1197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79.548203807952959</v>
      </c>
      <c r="FB69" s="985">
        <v>79.305357911235006</v>
      </c>
      <c r="FC69" s="985">
        <v>79.116961548583902</v>
      </c>
      <c r="FD69" s="985">
        <v>79.203823223227559</v>
      </c>
      <c r="FE69" s="1036">
        <v>79.275501779283175</v>
      </c>
      <c r="FF69" s="1036">
        <v>79.590453879721323</v>
      </c>
      <c r="FG69" s="1036">
        <v>79.611607844530781</v>
      </c>
      <c r="FH69" s="1036">
        <v>79.638891432840225</v>
      </c>
      <c r="FI69" s="985">
        <v>79.666236094281729</v>
      </c>
      <c r="FJ69" s="927">
        <v>0.46241287105416973</v>
      </c>
      <c r="FK69" s="1000">
        <v>0.58382645210308615</v>
      </c>
      <c r="FL69" s="677"/>
      <c r="FM69" s="678"/>
      <c r="FN69" s="679"/>
      <c r="FS69" s="230"/>
      <c r="FT69" s="230"/>
      <c r="FU69" s="230"/>
      <c r="FV69" s="230"/>
      <c r="FW69" s="230"/>
    </row>
    <row r="70" spans="1:179" ht="3.75" customHeight="1" x14ac:dyDescent="0.2">
      <c r="A70" s="170"/>
      <c r="B70" s="1197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545"/>
      <c r="FE70" s="759"/>
      <c r="FF70" s="759"/>
      <c r="FG70" s="759"/>
      <c r="FH70" s="759"/>
      <c r="FI70" s="545"/>
      <c r="FJ70" s="287"/>
      <c r="FK70" s="1000"/>
      <c r="FL70" s="677"/>
      <c r="FM70" s="678"/>
      <c r="FN70" s="679"/>
      <c r="FS70" s="230"/>
      <c r="FT70" s="230"/>
      <c r="FU70" s="230"/>
      <c r="FV70" s="230"/>
      <c r="FW70" s="230"/>
    </row>
    <row r="71" spans="1:179" x14ac:dyDescent="0.2">
      <c r="A71" s="170"/>
      <c r="B71" s="1197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14361.199799193872</v>
      </c>
      <c r="FB71" s="544">
        <v>14392.274327443143</v>
      </c>
      <c r="FC71" s="544">
        <v>14448.479647335271</v>
      </c>
      <c r="FD71" s="544">
        <v>14441.994524669088</v>
      </c>
      <c r="FE71" s="359">
        <v>14525.695484606409</v>
      </c>
      <c r="FF71" s="359">
        <v>14526.536977002908</v>
      </c>
      <c r="FG71" s="359">
        <v>14531.770130075796</v>
      </c>
      <c r="FH71" s="359">
        <v>14534.446681415446</v>
      </c>
      <c r="FI71" s="544">
        <v>14542.986270733232</v>
      </c>
      <c r="FJ71" s="808">
        <v>100.99174606414454</v>
      </c>
      <c r="FK71" s="1000">
        <v>0.69929223343517766</v>
      </c>
      <c r="FL71" s="677"/>
      <c r="FM71" s="678"/>
      <c r="FN71" s="679"/>
      <c r="FS71" s="230"/>
      <c r="FT71" s="230"/>
      <c r="FU71" s="230"/>
      <c r="FV71" s="230"/>
      <c r="FW71" s="230"/>
    </row>
    <row r="72" spans="1:179" x14ac:dyDescent="0.2">
      <c r="A72" s="170"/>
      <c r="B72" s="1197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92.838563899070678</v>
      </c>
      <c r="FB72" s="985">
        <v>92.858851258804904</v>
      </c>
      <c r="FC72" s="985">
        <v>92.890428158659645</v>
      </c>
      <c r="FD72" s="985">
        <v>92.835049963844142</v>
      </c>
      <c r="FE72" s="1036">
        <v>92.895736729067835</v>
      </c>
      <c r="FF72" s="1036">
        <v>92.895720852353648</v>
      </c>
      <c r="FG72" s="1036">
        <v>92.899712506842491</v>
      </c>
      <c r="FH72" s="1036">
        <v>92.899681615398151</v>
      </c>
      <c r="FI72" s="985">
        <v>92.889371264087785</v>
      </c>
      <c r="FJ72" s="155">
        <v>5.4321300243643122E-2</v>
      </c>
      <c r="FK72" s="1000">
        <v>5.8513783603067256E-2</v>
      </c>
      <c r="FL72" s="677"/>
      <c r="FM72" s="678"/>
      <c r="FN72" s="679"/>
      <c r="FS72" s="230"/>
      <c r="FT72" s="230"/>
      <c r="FU72" s="230"/>
      <c r="FV72" s="230"/>
      <c r="FW72" s="230"/>
    </row>
    <row r="73" spans="1:179" ht="3" customHeight="1" x14ac:dyDescent="0.2">
      <c r="A73" s="170"/>
      <c r="B73" s="1197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39"/>
      <c r="FE73" s="566"/>
      <c r="FF73" s="566"/>
      <c r="FG73" s="566"/>
      <c r="FH73" s="566"/>
      <c r="FI73" s="539"/>
      <c r="FJ73" s="287"/>
      <c r="FK73" s="1000"/>
      <c r="FL73" s="677"/>
      <c r="FM73" s="678"/>
      <c r="FN73" s="679"/>
      <c r="FS73" s="230"/>
      <c r="FT73" s="230"/>
      <c r="FU73" s="230"/>
      <c r="FV73" s="230"/>
      <c r="FW73" s="230"/>
    </row>
    <row r="74" spans="1:179" x14ac:dyDescent="0.2">
      <c r="A74" s="170"/>
      <c r="B74" s="1197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933.10413891947314</v>
      </c>
      <c r="FB74" s="544">
        <v>901.88716985824851</v>
      </c>
      <c r="FC74" s="544">
        <v>904.85317153171798</v>
      </c>
      <c r="FD74" s="544">
        <v>899.55580892530418</v>
      </c>
      <c r="FE74" s="359">
        <v>890.68109506961912</v>
      </c>
      <c r="FF74" s="359">
        <v>891.9070785142253</v>
      </c>
      <c r="FG74" s="359">
        <v>890.81172590198048</v>
      </c>
      <c r="FH74" s="359">
        <v>890.69520683638291</v>
      </c>
      <c r="FI74" s="544">
        <v>885.02633012792808</v>
      </c>
      <c r="FJ74" s="808">
        <v>-14.5294787973761</v>
      </c>
      <c r="FK74" s="1000">
        <v>-1.615183699912339</v>
      </c>
      <c r="FL74" s="677"/>
      <c r="FM74" s="678"/>
      <c r="FN74" s="679"/>
      <c r="FS74" s="230"/>
      <c r="FT74" s="230"/>
      <c r="FU74" s="230"/>
      <c r="FV74" s="230"/>
      <c r="FW74" s="230"/>
    </row>
    <row r="75" spans="1:179" ht="12.75" customHeight="1" x14ac:dyDescent="0.2">
      <c r="A75" s="170"/>
      <c r="B75" s="1197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77.674619660290517</v>
      </c>
      <c r="FB75" s="985">
        <v>76.964313589916173</v>
      </c>
      <c r="FC75" s="985">
        <v>76.832567176337506</v>
      </c>
      <c r="FD75" s="985">
        <v>76.623860403359615</v>
      </c>
      <c r="FE75" s="1036">
        <v>77.347679204388598</v>
      </c>
      <c r="FF75" s="1036">
        <v>77.415825736655151</v>
      </c>
      <c r="FG75" s="1036">
        <v>77.513094389364085</v>
      </c>
      <c r="FH75" s="1036">
        <v>77.425186567386447</v>
      </c>
      <c r="FI75" s="985">
        <v>77.636670763008908</v>
      </c>
      <c r="FJ75" s="808">
        <v>1.0128103596492934</v>
      </c>
      <c r="FK75" s="1000">
        <v>1.32179500526038</v>
      </c>
      <c r="FL75" s="677"/>
      <c r="FM75" s="678"/>
      <c r="FN75" s="679"/>
      <c r="FS75" s="230"/>
      <c r="FT75" s="230"/>
      <c r="FU75" s="230"/>
      <c r="FV75" s="230"/>
      <c r="FW75" s="230"/>
    </row>
    <row r="76" spans="1:179" s="372" customFormat="1" ht="4.5" customHeight="1" x14ac:dyDescent="0.2">
      <c r="A76" s="170"/>
      <c r="B76" s="1197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83"/>
      <c r="FE76" s="600"/>
      <c r="FF76" s="600"/>
      <c r="FG76" s="600"/>
      <c r="FH76" s="600"/>
      <c r="FI76" s="683"/>
      <c r="FJ76" s="884"/>
      <c r="FK76" s="683"/>
      <c r="FL76" s="677"/>
      <c r="FM76" s="678"/>
      <c r="FN76" s="679"/>
      <c r="FS76" s="230"/>
      <c r="FT76" s="230"/>
      <c r="FU76" s="230"/>
      <c r="FV76" s="230"/>
      <c r="FW76" s="230"/>
    </row>
    <row r="77" spans="1:179" ht="13.9" customHeight="1" x14ac:dyDescent="0.2">
      <c r="A77" s="170"/>
      <c r="B77" s="119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4083.102433060134</v>
      </c>
      <c r="FB77" s="544">
        <v>4054.2926148620991</v>
      </c>
      <c r="FC77" s="544">
        <v>3950.4332048361052</v>
      </c>
      <c r="FD77" s="544">
        <v>3953.3625527942154</v>
      </c>
      <c r="FE77" s="359">
        <v>3937.1491601029097</v>
      </c>
      <c r="FF77" s="359">
        <v>4145.3338870590496</v>
      </c>
      <c r="FG77" s="359">
        <v>4069.7957413131307</v>
      </c>
      <c r="FH77" s="359">
        <v>4097.5778644392894</v>
      </c>
      <c r="FI77" s="544">
        <v>4153.3816961875455</v>
      </c>
      <c r="FJ77" s="368">
        <v>200.01914339333007</v>
      </c>
      <c r="FK77" s="1000">
        <v>5.0594687616484251</v>
      </c>
      <c r="FL77" s="677"/>
      <c r="FM77" s="676"/>
      <c r="FN77" s="679"/>
      <c r="FS77" s="230"/>
      <c r="FT77" s="230"/>
      <c r="FU77" s="230"/>
      <c r="FV77" s="230"/>
      <c r="FW77" s="230"/>
    </row>
    <row r="78" spans="1:179" x14ac:dyDescent="0.2">
      <c r="A78" s="170"/>
      <c r="B78" s="119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2323.7100063865887</v>
      </c>
      <c r="FB78" s="544">
        <v>2297.9660364947522</v>
      </c>
      <c r="FC78" s="544">
        <v>2197.6420995026238</v>
      </c>
      <c r="FD78" s="544">
        <v>2185.9262822533528</v>
      </c>
      <c r="FE78" s="359">
        <v>2180.4096837653065</v>
      </c>
      <c r="FF78" s="359">
        <v>2334.7211980760931</v>
      </c>
      <c r="FG78" s="359">
        <v>2275.901445791837</v>
      </c>
      <c r="FH78" s="359">
        <v>2317.0027705341108</v>
      </c>
      <c r="FI78" s="544">
        <v>2374.4133677988343</v>
      </c>
      <c r="FJ78" s="368">
        <v>188.48708554548148</v>
      </c>
      <c r="FK78" s="1000">
        <v>8.6227558118373668</v>
      </c>
      <c r="FL78" s="677"/>
      <c r="FM78" s="511"/>
      <c r="FN78" s="230"/>
      <c r="FS78" s="230"/>
      <c r="FT78" s="230"/>
      <c r="FU78" s="230"/>
      <c r="FV78" s="230"/>
      <c r="FW78" s="230"/>
    </row>
    <row r="79" spans="1:179" ht="15" x14ac:dyDescent="0.25">
      <c r="A79" s="170"/>
      <c r="B79" s="119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510.88311664723028</v>
      </c>
      <c r="FB79" s="544">
        <v>520.1837396720116</v>
      </c>
      <c r="FC79" s="544">
        <v>516.5658164110788</v>
      </c>
      <c r="FD79" s="544">
        <v>513.56670538629737</v>
      </c>
      <c r="FE79" s="359">
        <v>510.74141105830898</v>
      </c>
      <c r="FF79" s="359">
        <v>521.78017873906697</v>
      </c>
      <c r="FG79" s="359">
        <v>521.78017873906697</v>
      </c>
      <c r="FH79" s="359">
        <v>521.78017873906697</v>
      </c>
      <c r="FI79" s="544">
        <v>518.37698373906699</v>
      </c>
      <c r="FJ79" s="1179">
        <v>4.8102783527696147</v>
      </c>
      <c r="FK79" s="1000">
        <v>0.93664139484108366</v>
      </c>
      <c r="FL79" s="677"/>
      <c r="FM79" s="511"/>
      <c r="FN79" s="533"/>
      <c r="FS79" s="230"/>
      <c r="FT79" s="230"/>
      <c r="FU79" s="230"/>
      <c r="FV79" s="230"/>
      <c r="FW79" s="230"/>
    </row>
    <row r="80" spans="1:179" ht="15" x14ac:dyDescent="0.25">
      <c r="A80" s="170"/>
      <c r="B80" s="119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785.5132749163148</v>
      </c>
      <c r="FB80" s="544">
        <v>769.23456155533518</v>
      </c>
      <c r="FC80" s="544">
        <v>771.52576188240243</v>
      </c>
      <c r="FD80" s="544">
        <v>788.54874239456547</v>
      </c>
      <c r="FE80" s="359">
        <v>781.87825204929436</v>
      </c>
      <c r="FF80" s="359">
        <v>820.09675873388926</v>
      </c>
      <c r="FG80" s="359">
        <v>803.37593114222739</v>
      </c>
      <c r="FH80" s="359">
        <v>790.05533860611081</v>
      </c>
      <c r="FI80" s="544">
        <v>794.07638626964422</v>
      </c>
      <c r="FJ80" s="368">
        <v>5.527643875078752</v>
      </c>
      <c r="FK80" s="1000">
        <v>0.7009894985429943</v>
      </c>
      <c r="FL80" s="677"/>
      <c r="FM80" s="511"/>
      <c r="FN80" s="533"/>
      <c r="FS80" s="230"/>
      <c r="FT80" s="230"/>
      <c r="FU80" s="230"/>
      <c r="FV80" s="230"/>
      <c r="FW80" s="230"/>
    </row>
    <row r="81" spans="1:179" ht="15" x14ac:dyDescent="0.25">
      <c r="A81" s="170"/>
      <c r="B81" s="119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462.99603510999998</v>
      </c>
      <c r="FB81" s="544">
        <v>466.90827713999994</v>
      </c>
      <c r="FC81" s="544">
        <v>464.69952704000013</v>
      </c>
      <c r="FD81" s="544">
        <v>465.32082276</v>
      </c>
      <c r="FE81" s="359">
        <v>464.11981322999998</v>
      </c>
      <c r="FF81" s="359">
        <v>468.73575151000011</v>
      </c>
      <c r="FG81" s="359">
        <v>468.73818563999998</v>
      </c>
      <c r="FH81" s="359">
        <v>468.73957655999999</v>
      </c>
      <c r="FI81" s="544">
        <v>466.51495837999994</v>
      </c>
      <c r="FJ81" s="1167">
        <v>1.1941356199999404</v>
      </c>
      <c r="FK81" s="1000">
        <v>0.25662630202470943</v>
      </c>
      <c r="FL81" s="677"/>
      <c r="FM81" s="511"/>
      <c r="FN81" s="533"/>
      <c r="FS81" s="230"/>
      <c r="FT81" s="230"/>
      <c r="FU81" s="230"/>
      <c r="FV81" s="230"/>
      <c r="FW81" s="230"/>
    </row>
    <row r="82" spans="1:179" ht="15" x14ac:dyDescent="0.25">
      <c r="A82" s="170"/>
      <c r="B82" s="119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1794.4295936342701</v>
      </c>
      <c r="FB82" s="544">
        <v>1740.7254899985292</v>
      </c>
      <c r="FC82" s="544">
        <v>1645.4057244322671</v>
      </c>
      <c r="FD82" s="544">
        <v>1660.7222404439412</v>
      </c>
      <c r="FE82" s="359">
        <v>1667.2526998030999</v>
      </c>
      <c r="FF82" s="359">
        <v>1841.8643490025195</v>
      </c>
      <c r="FG82" s="359">
        <v>1761.4543445770146</v>
      </c>
      <c r="FH82" s="359">
        <v>1787.9701979479714</v>
      </c>
      <c r="FI82" s="544">
        <v>1848.4221133765768</v>
      </c>
      <c r="FJ82" s="368">
        <v>187.69987293263557</v>
      </c>
      <c r="FK82" s="1000">
        <v>11.302303802619033</v>
      </c>
      <c r="FL82" s="677"/>
      <c r="FM82" s="511"/>
      <c r="FN82" s="533"/>
      <c r="FS82" s="230"/>
      <c r="FT82" s="230"/>
      <c r="FU82" s="230"/>
      <c r="FV82" s="230"/>
      <c r="FW82" s="230"/>
    </row>
    <row r="83" spans="1:179" x14ac:dyDescent="0.2">
      <c r="A83" s="170"/>
      <c r="B83" s="119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1416.0839443979555</v>
      </c>
      <c r="FB83" s="544">
        <v>1378.1739093431938</v>
      </c>
      <c r="FC83" s="544">
        <v>1279.1417161698646</v>
      </c>
      <c r="FD83" s="544">
        <v>1276.2745956793756</v>
      </c>
      <c r="FE83" s="359">
        <v>1289.6195951438056</v>
      </c>
      <c r="FF83" s="359">
        <v>1425.6617224386302</v>
      </c>
      <c r="FG83" s="359">
        <v>1363.0735641547872</v>
      </c>
      <c r="FH83" s="359">
        <v>1402.4391755218605</v>
      </c>
      <c r="FI83" s="544">
        <v>1459.7187908969324</v>
      </c>
      <c r="FJ83" s="368">
        <v>183.44419521755685</v>
      </c>
      <c r="FK83" s="1000">
        <v>14.373411163912373</v>
      </c>
      <c r="FL83" s="677"/>
      <c r="FM83" s="511"/>
      <c r="FN83" s="230"/>
      <c r="FS83" s="230"/>
      <c r="FT83" s="230"/>
      <c r="FU83" s="230"/>
      <c r="FV83" s="230"/>
      <c r="FW83" s="230"/>
    </row>
    <row r="84" spans="1:179" x14ac:dyDescent="0.2">
      <c r="A84" s="170"/>
      <c r="B84" s="1197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378.34564923631467</v>
      </c>
      <c r="FB84" s="544">
        <v>362.55158065533521</v>
      </c>
      <c r="FC84" s="544">
        <v>366.26400826240246</v>
      </c>
      <c r="FD84" s="544">
        <v>384.44764476456555</v>
      </c>
      <c r="FE84" s="359">
        <v>377.63310465929442</v>
      </c>
      <c r="FF84" s="359">
        <v>416.20262656388923</v>
      </c>
      <c r="FG84" s="359">
        <v>398.38078042222736</v>
      </c>
      <c r="FH84" s="359">
        <v>385.53102242611084</v>
      </c>
      <c r="FI84" s="544">
        <v>388.70332247964427</v>
      </c>
      <c r="FJ84" s="368">
        <v>4.2556777150787184</v>
      </c>
      <c r="FK84" s="1000">
        <v>1.1069589768679378</v>
      </c>
      <c r="FL84" s="677"/>
      <c r="FM84" s="511"/>
      <c r="FN84" s="230"/>
      <c r="FS84" s="230"/>
      <c r="FT84" s="230"/>
      <c r="FU84" s="230"/>
      <c r="FV84" s="230"/>
      <c r="FW84" s="230"/>
    </row>
    <row r="85" spans="1:179" ht="12.75" hidden="1" customHeight="1" outlineLevel="1" x14ac:dyDescent="0.2">
      <c r="A85" s="170"/>
      <c r="B85" s="1197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86"/>
      <c r="FE85" s="964"/>
      <c r="FF85" s="964"/>
      <c r="FG85" s="964"/>
      <c r="FH85" s="964"/>
      <c r="FI85" s="986"/>
      <c r="FJ85" s="368">
        <v>0</v>
      </c>
      <c r="FK85" s="1000" t="e">
        <v>#DIV/0!</v>
      </c>
      <c r="FL85" s="677"/>
      <c r="FM85" s="224"/>
      <c r="FN85" s="230"/>
      <c r="FS85" s="230"/>
      <c r="FT85" s="230"/>
      <c r="FU85" s="230"/>
      <c r="FV85" s="230"/>
      <c r="FW85" s="230"/>
    </row>
    <row r="86" spans="1:179" ht="13.5" collapsed="1" x14ac:dyDescent="0.2">
      <c r="A86" s="170"/>
      <c r="B86" s="1197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27866.110801525934</v>
      </c>
      <c r="FB86" s="544">
        <v>27822.004545627984</v>
      </c>
      <c r="FC86" s="544">
        <v>27858.635893521809</v>
      </c>
      <c r="FD86" s="544">
        <v>28002.979101405188</v>
      </c>
      <c r="FE86" s="359">
        <v>28051.707930204015</v>
      </c>
      <c r="FF86" s="359">
        <v>28193.996523807513</v>
      </c>
      <c r="FG86" s="359">
        <v>28137.861832858536</v>
      </c>
      <c r="FH86" s="359">
        <v>28126.990869935787</v>
      </c>
      <c r="FI86" s="544">
        <v>28104.965118829383</v>
      </c>
      <c r="FJ86" s="368">
        <v>101.98601742419487</v>
      </c>
      <c r="FK86" s="1000">
        <v>0.36419702723371034</v>
      </c>
      <c r="FL86" s="677"/>
      <c r="FM86" s="593"/>
      <c r="FN86" s="230"/>
      <c r="FS86" s="230"/>
      <c r="FT86" s="230"/>
      <c r="FU86" s="230"/>
      <c r="FV86" s="230"/>
      <c r="FW86" s="230"/>
    </row>
    <row r="87" spans="1:179" ht="12.75" hidden="1" customHeight="1" x14ac:dyDescent="0.2">
      <c r="A87" s="170"/>
      <c r="B87" s="1197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8"/>
      <c r="FE87" s="1060"/>
      <c r="FF87" s="1060"/>
      <c r="FG87" s="1060"/>
      <c r="FH87" s="1060"/>
      <c r="FI87" s="1068"/>
      <c r="FJ87" s="287">
        <v>0</v>
      </c>
      <c r="FK87" s="1131" t="e">
        <v>#DIV/0!</v>
      </c>
      <c r="FL87" s="677"/>
      <c r="FM87" s="224"/>
      <c r="FN87" s="230"/>
      <c r="FS87" s="230"/>
      <c r="FT87" s="230"/>
      <c r="FU87" s="230"/>
      <c r="FV87" s="230"/>
      <c r="FW87" s="230"/>
    </row>
    <row r="88" spans="1:179" ht="13.5" thickBot="1" x14ac:dyDescent="0.25">
      <c r="A88" s="170"/>
      <c r="B88" s="1197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98.949380489641058</v>
      </c>
      <c r="FB88" s="1150">
        <v>98.952515690980945</v>
      </c>
      <c r="FC88" s="1150">
        <v>98.956916726784499</v>
      </c>
      <c r="FD88" s="1150">
        <v>98.961231606260597</v>
      </c>
      <c r="FE88" s="965">
        <v>98.960661571743799</v>
      </c>
      <c r="FF88" s="965">
        <v>98.961927245464196</v>
      </c>
      <c r="FG88" s="965">
        <v>98.961435659721602</v>
      </c>
      <c r="FH88" s="965">
        <v>98.961462993645299</v>
      </c>
      <c r="FI88" s="1150">
        <v>98.960504832397802</v>
      </c>
      <c r="FJ88" s="1111"/>
      <c r="FK88" s="1112"/>
      <c r="FL88" s="677"/>
      <c r="FM88" s="677"/>
      <c r="FN88" s="230"/>
      <c r="FS88" s="230"/>
      <c r="FT88" s="230"/>
      <c r="FU88" s="230"/>
      <c r="FV88" s="230"/>
      <c r="FW88" s="230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554"/>
      <c r="FE89" s="264"/>
      <c r="FF89" s="264"/>
      <c r="FG89" s="264"/>
      <c r="FH89" s="264"/>
      <c r="FI89" s="554"/>
      <c r="FJ89" s="902"/>
      <c r="FK89" s="1126"/>
      <c r="FL89" s="677"/>
      <c r="FM89" s="678"/>
      <c r="FN89" s="230"/>
      <c r="FS89" s="230"/>
      <c r="FT89" s="230"/>
      <c r="FU89" s="230"/>
      <c r="FV89" s="230"/>
      <c r="FW89" s="230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55">
        <v>6.96</v>
      </c>
      <c r="FE90" s="598">
        <v>6.96</v>
      </c>
      <c r="FF90" s="598">
        <v>6.96</v>
      </c>
      <c r="FG90" s="598">
        <v>6.96</v>
      </c>
      <c r="FH90" s="598">
        <v>6.96</v>
      </c>
      <c r="FI90" s="555">
        <v>6.96</v>
      </c>
      <c r="FJ90" s="927"/>
      <c r="FK90" s="1000"/>
      <c r="FL90" s="677"/>
      <c r="FM90" s="224"/>
      <c r="FN90" s="230"/>
      <c r="FS90" s="230"/>
      <c r="FT90" s="230"/>
      <c r="FU90" s="230"/>
      <c r="FV90" s="230"/>
      <c r="FW90" s="230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55">
        <v>6.86</v>
      </c>
      <c r="FE91" s="598">
        <v>6.86</v>
      </c>
      <c r="FF91" s="598">
        <v>6.86</v>
      </c>
      <c r="FG91" s="598">
        <v>6.86</v>
      </c>
      <c r="FH91" s="598">
        <v>6.86</v>
      </c>
      <c r="FI91" s="555">
        <v>6.86</v>
      </c>
      <c r="FJ91" s="927"/>
      <c r="FK91" s="1000"/>
      <c r="FL91" s="677"/>
      <c r="FM91" s="224"/>
      <c r="FN91" s="230"/>
      <c r="FS91" s="230"/>
      <c r="FT91" s="230"/>
      <c r="FU91" s="230"/>
      <c r="FV91" s="230"/>
      <c r="FW91" s="230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6.933614681219689</v>
      </c>
      <c r="FB92" s="555">
        <v>6.9355778763590763</v>
      </c>
      <c r="FC92" s="555">
        <v>6.9370033850759851</v>
      </c>
      <c r="FD92" s="555">
        <v>6.9355244866803023</v>
      </c>
      <c r="FE92" s="598">
        <v>6.9360176627032146</v>
      </c>
      <c r="FF92" s="598">
        <v>6.934214138282492</v>
      </c>
      <c r="FG92" s="598">
        <v>6.930495669694289</v>
      </c>
      <c r="FH92" s="598">
        <v>6.9342056630059439</v>
      </c>
      <c r="FI92" s="555">
        <v>6.933323142015702</v>
      </c>
      <c r="FJ92" s="930">
        <v>-2.2013446646003132E-3</v>
      </c>
      <c r="FK92" s="1000">
        <v>-3.1740132542650568E-2</v>
      </c>
      <c r="FL92" s="677"/>
      <c r="FM92" s="224"/>
      <c r="FN92" s="230"/>
      <c r="FS92" s="230"/>
      <c r="FT92" s="230"/>
      <c r="FU92" s="230"/>
      <c r="FV92" s="230"/>
      <c r="FW92" s="230"/>
    </row>
    <row r="93" spans="1:179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59.51242092316609</v>
      </c>
      <c r="EU93" s="604">
        <v>59.305856685385592</v>
      </c>
      <c r="EV93" s="604">
        <v>56.934182787446197</v>
      </c>
      <c r="EW93" s="604">
        <v>57.071754524464076</v>
      </c>
      <c r="EX93" s="781">
        <v>57.214647972876172</v>
      </c>
      <c r="EY93" s="781">
        <v>57.847824091348492</v>
      </c>
      <c r="EZ93" s="781">
        <v>57.186101358963199</v>
      </c>
      <c r="FA93" s="1151"/>
      <c r="FB93" s="1151"/>
      <c r="FC93" s="1151"/>
      <c r="FD93" s="1151"/>
      <c r="FE93" s="969"/>
      <c r="FF93" s="969"/>
      <c r="FG93" s="969"/>
      <c r="FH93" s="969"/>
      <c r="FI93" s="1151"/>
      <c r="FJ93" s="930"/>
      <c r="FK93" s="1000"/>
      <c r="FL93" s="677"/>
      <c r="FM93" s="224"/>
      <c r="FN93" s="230"/>
      <c r="FS93" s="230"/>
      <c r="FT93" s="230"/>
      <c r="FU93" s="230"/>
      <c r="FV93" s="230"/>
      <c r="FW93" s="230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2.3689800000000001</v>
      </c>
      <c r="FB94" s="555">
        <v>2.3690600000000002</v>
      </c>
      <c r="FC94" s="555">
        <v>2.3691300000000002</v>
      </c>
      <c r="FD94" s="555">
        <v>2.3692000000000002</v>
      </c>
      <c r="FE94" s="598">
        <v>2.3692299999999999</v>
      </c>
      <c r="FF94" s="598">
        <v>2.36924</v>
      </c>
      <c r="FG94" s="598">
        <v>2.3692500000000001</v>
      </c>
      <c r="FH94" s="598">
        <v>2.3692600000000001</v>
      </c>
      <c r="FI94" s="555">
        <v>2.3692700000000002</v>
      </c>
      <c r="FJ94" s="959"/>
      <c r="FK94" s="1000"/>
      <c r="FL94" s="677"/>
      <c r="FM94" s="511"/>
      <c r="FN94" s="230"/>
      <c r="FS94" s="230"/>
      <c r="FT94" s="230"/>
      <c r="FU94" s="230"/>
      <c r="FV94" s="230"/>
      <c r="FW94" s="230"/>
    </row>
    <row r="95" spans="1:179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1152"/>
      <c r="FB95" s="1152"/>
      <c r="FC95" s="1152"/>
      <c r="FD95" s="1152"/>
      <c r="FE95" s="1001"/>
      <c r="FF95" s="1001"/>
      <c r="FG95" s="1001"/>
      <c r="FH95" s="1001"/>
      <c r="FI95" s="1152"/>
      <c r="FJ95" s="1119"/>
      <c r="FK95" s="1132"/>
      <c r="FL95" s="677"/>
      <c r="FM95" s="224"/>
      <c r="FN95" s="230"/>
      <c r="FS95" s="230"/>
      <c r="FT95" s="230"/>
      <c r="FU95" s="230"/>
      <c r="FV95" s="230"/>
      <c r="FW95" s="230"/>
    </row>
    <row r="96" spans="1:179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86"/>
      <c r="FE96" s="649"/>
      <c r="FF96" s="649"/>
      <c r="FG96" s="649"/>
      <c r="FH96" s="649"/>
      <c r="FI96" s="686"/>
      <c r="FJ96" s="902"/>
      <c r="FK96" s="1126"/>
      <c r="FL96" s="677"/>
      <c r="FM96" s="224"/>
      <c r="FN96" s="230"/>
      <c r="FS96" s="230"/>
      <c r="FT96" s="230"/>
      <c r="FU96" s="230"/>
      <c r="FV96" s="230"/>
      <c r="FW96" s="230"/>
    </row>
    <row r="97" spans="1:179" ht="12.75" customHeight="1" thickBot="1" x14ac:dyDescent="0.25">
      <c r="A97" s="170"/>
      <c r="B97" s="1196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8">
        <v>536.25543822481563</v>
      </c>
      <c r="FB97" s="1153">
        <v>541.79216201996508</v>
      </c>
      <c r="FC97" s="1153">
        <v>541.79216201996508</v>
      </c>
      <c r="FD97" s="1153">
        <v>529.23782968294347</v>
      </c>
      <c r="FE97" s="1136">
        <v>529.23782968294347</v>
      </c>
      <c r="FF97" s="1136">
        <v>537.45130303571307</v>
      </c>
      <c r="FG97" s="1136">
        <v>537.45130303571307</v>
      </c>
      <c r="FH97" s="1136">
        <v>537.45130303571307</v>
      </c>
      <c r="FI97" s="1153">
        <v>533.77791154298416</v>
      </c>
      <c r="FJ97" s="1189">
        <v>4.5400818600406865</v>
      </c>
      <c r="FK97" s="1000">
        <v>0.8578528603596921</v>
      </c>
      <c r="FL97" s="677"/>
      <c r="FM97" s="511"/>
      <c r="FN97" s="230"/>
      <c r="FS97" s="230"/>
      <c r="FT97" s="230"/>
      <c r="FU97" s="230"/>
      <c r="FV97" s="230"/>
      <c r="FW97" s="230"/>
    </row>
    <row r="98" spans="1:179" x14ac:dyDescent="0.2">
      <c r="A98" s="170"/>
      <c r="B98" s="1196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316"/>
      <c r="FB98" s="671"/>
      <c r="FC98" s="671"/>
      <c r="FD98" s="671"/>
      <c r="FE98" s="670"/>
      <c r="FF98" s="670"/>
      <c r="FG98" s="670"/>
      <c r="FH98" s="670"/>
      <c r="FI98" s="671"/>
      <c r="FJ98" s="1057"/>
      <c r="FK98" s="316"/>
      <c r="FL98" s="1114"/>
      <c r="FM98" s="224"/>
    </row>
    <row r="99" spans="1:179" ht="12.75" hidden="1" customHeight="1" x14ac:dyDescent="0.2">
      <c r="A99" s="170"/>
      <c r="B99" s="1196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838"/>
      <c r="FE99" s="315"/>
      <c r="FF99" s="315"/>
      <c r="FG99" s="315"/>
      <c r="FH99" s="315"/>
      <c r="FI99" s="838"/>
      <c r="FJ99" s="455"/>
      <c r="FK99" s="838"/>
      <c r="FL99" s="1114"/>
      <c r="FM99" s="224"/>
    </row>
    <row r="100" spans="1:179" x14ac:dyDescent="0.2">
      <c r="A100" s="170"/>
      <c r="B100" s="1196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838"/>
      <c r="FB100" s="838"/>
      <c r="FC100" s="838"/>
      <c r="FD100" s="838"/>
      <c r="FE100" s="315"/>
      <c r="FF100" s="447">
        <v>0.5215658976241766</v>
      </c>
      <c r="FG100" s="315"/>
      <c r="FH100" s="315"/>
      <c r="FI100" s="838"/>
      <c r="FJ100" s="455"/>
      <c r="FK100" s="838"/>
      <c r="FL100" s="1114"/>
      <c r="FM100" s="224"/>
    </row>
    <row r="101" spans="1:179" x14ac:dyDescent="0.2">
      <c r="A101" s="170"/>
      <c r="B101" s="1196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838"/>
      <c r="FB101" s="838"/>
      <c r="FC101" s="838"/>
      <c r="FD101" s="838"/>
      <c r="FE101" s="315"/>
      <c r="FF101" s="447">
        <v>0.96776014727188997</v>
      </c>
      <c r="FG101" s="315"/>
      <c r="FH101" s="315"/>
      <c r="FI101" s="838"/>
      <c r="FJ101" s="455"/>
      <c r="FK101" s="838"/>
      <c r="FL101" s="1114"/>
      <c r="FM101" s="224"/>
    </row>
    <row r="102" spans="1:179" x14ac:dyDescent="0.2">
      <c r="A102" s="170"/>
      <c r="B102" s="1196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838"/>
      <c r="FB102" s="838"/>
      <c r="FC102" s="838"/>
      <c r="FD102" s="838"/>
      <c r="FE102" s="315"/>
      <c r="FF102" s="447">
        <v>0.17708010272246</v>
      </c>
      <c r="FG102" s="315"/>
      <c r="FH102" s="315"/>
      <c r="FI102" s="838"/>
      <c r="FJ102" s="455"/>
      <c r="FK102" s="838"/>
      <c r="FL102" s="1114"/>
      <c r="FM102" s="224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838"/>
      <c r="FB103" s="838"/>
      <c r="FC103" s="838"/>
      <c r="FD103" s="838"/>
      <c r="FE103" s="315"/>
      <c r="FF103" s="315"/>
      <c r="FG103" s="315"/>
      <c r="FH103" s="315"/>
      <c r="FI103" s="838"/>
      <c r="FJ103" s="455"/>
      <c r="FK103" s="838"/>
      <c r="FL103" s="1114"/>
      <c r="FM103" s="224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838"/>
      <c r="FB104" s="838"/>
      <c r="FC104" s="838"/>
      <c r="FD104" s="838"/>
      <c r="FE104" s="315"/>
      <c r="FF104" s="315"/>
      <c r="FG104" s="315"/>
      <c r="FH104" s="315"/>
      <c r="FI104" s="838"/>
      <c r="FJ104" s="455"/>
      <c r="FK104" s="838"/>
      <c r="FL104" s="1114"/>
      <c r="FM104" s="224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838"/>
      <c r="FB105" s="838"/>
      <c r="FC105" s="838"/>
      <c r="FD105" s="838"/>
      <c r="FE105" s="315"/>
      <c r="FF105" s="315"/>
      <c r="FG105" s="315"/>
      <c r="FH105" s="315"/>
      <c r="FI105" s="838"/>
      <c r="FJ105" s="455"/>
      <c r="FK105" s="838"/>
      <c r="FL105" s="1114"/>
      <c r="FM105" s="224"/>
    </row>
    <row r="106" spans="1:179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838"/>
      <c r="FB106" s="838"/>
      <c r="FC106" s="838"/>
      <c r="FD106" s="838"/>
      <c r="FE106" s="315"/>
      <c r="FF106" s="315"/>
      <c r="FG106" s="315"/>
      <c r="FH106" s="315"/>
      <c r="FI106" s="838"/>
      <c r="FJ106" s="1120"/>
      <c r="FK106" s="1133"/>
      <c r="FL106" s="1114"/>
      <c r="FM106" s="224"/>
    </row>
    <row r="107" spans="1:179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6"/>
      <c r="FE107" s="314"/>
      <c r="FF107" s="314"/>
      <c r="FG107" s="314"/>
      <c r="FH107" s="314"/>
      <c r="FI107" s="316"/>
      <c r="FJ107" s="456"/>
      <c r="FK107" s="412"/>
      <c r="FL107" s="1114"/>
      <c r="FM107" s="224"/>
    </row>
    <row r="108" spans="1:179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4">
        <v>6</v>
      </c>
      <c r="FE108" s="567">
        <v>6</v>
      </c>
      <c r="FF108" s="567">
        <v>6</v>
      </c>
      <c r="FG108" s="567">
        <v>6</v>
      </c>
      <c r="FH108" s="567">
        <v>6</v>
      </c>
      <c r="FI108" s="564">
        <v>6</v>
      </c>
      <c r="FJ108" s="287"/>
      <c r="FK108" s="1134"/>
      <c r="FL108" s="1114"/>
      <c r="FM108" s="224"/>
    </row>
    <row r="109" spans="1:179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1154">
        <v>6.5</v>
      </c>
      <c r="FE109" s="859">
        <v>6.5</v>
      </c>
      <c r="FF109" s="859">
        <v>6.5</v>
      </c>
      <c r="FG109" s="859">
        <v>6.5</v>
      </c>
      <c r="FH109" s="859">
        <v>6.5</v>
      </c>
      <c r="FI109" s="1154">
        <v>6.5</v>
      </c>
      <c r="FJ109" s="1117"/>
      <c r="FK109" s="1135"/>
      <c r="FL109" s="1114"/>
      <c r="FM109" s="224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238"/>
      <c r="FK110" s="238"/>
      <c r="FL110" s="1115"/>
      <c r="FM110" s="224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1210"/>
      <c r="FK111" s="1210"/>
      <c r="FL111" s="1115"/>
      <c r="FM111" s="224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39"/>
      <c r="FK112" s="240"/>
      <c r="FL112" s="1115"/>
      <c r="FM112" s="224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39"/>
      <c r="FK113" s="240"/>
      <c r="FL113" s="1115"/>
      <c r="FM113" s="224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39"/>
      <c r="FK114" s="240"/>
      <c r="FL114" s="1115"/>
      <c r="FM114" s="224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39"/>
      <c r="FK115" s="238"/>
      <c r="FL115" s="1115"/>
      <c r="FM115" s="224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238"/>
      <c r="FK116" s="238"/>
      <c r="FL116" s="1115"/>
      <c r="FM116" s="224"/>
    </row>
    <row r="117" spans="1:169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238"/>
      <c r="FK117" s="238"/>
      <c r="FL117" s="1115"/>
      <c r="FM117" s="224"/>
    </row>
    <row r="118" spans="1:169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238"/>
      <c r="FK118" s="238"/>
      <c r="FL118" s="1115"/>
      <c r="FM118" s="224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238"/>
      <c r="FK119" s="238"/>
      <c r="FL119" s="1115"/>
      <c r="FM119" s="224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1115"/>
      <c r="FM120" s="224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1115"/>
      <c r="FM121" s="224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1115"/>
      <c r="FM122" s="224"/>
    </row>
    <row r="123" spans="1:169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1115"/>
      <c r="FM123" s="224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1115"/>
      <c r="FM124" s="224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1115"/>
      <c r="FM125" s="224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1115"/>
      <c r="FM126" s="224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1115"/>
      <c r="FM127" s="224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1115"/>
      <c r="FM128" s="224"/>
    </row>
    <row r="129" spans="1:169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1115"/>
      <c r="FM129" s="224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1115"/>
      <c r="FM130" s="224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787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787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787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787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  <c r="FL135" s="787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787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787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787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787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787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787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787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787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787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787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787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787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787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787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787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787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787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787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787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787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787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787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  <c r="FL158" s="787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787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787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787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787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  <c r="FL163" s="787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787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787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787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787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787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787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787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787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787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</row>
    <row r="177" spans="3:16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</row>
    <row r="178" spans="3:16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</row>
    <row r="179" spans="3:16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</row>
    <row r="180" spans="3:16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</row>
    <row r="181" spans="3:16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</row>
    <row r="182" spans="3:16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</row>
    <row r="183" spans="3:16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</row>
    <row r="184" spans="3:16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</row>
    <row r="185" spans="3:16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</row>
    <row r="186" spans="3:16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</row>
    <row r="187" spans="3:16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</row>
    <row r="188" spans="3:16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</row>
    <row r="189" spans="3:16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</row>
    <row r="190" spans="3:16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</row>
    <row r="191" spans="3:16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</row>
    <row r="192" spans="3:16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</row>
    <row r="193" spans="3:16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</row>
    <row r="194" spans="3:16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</row>
    <row r="195" spans="3:16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</row>
    <row r="196" spans="3:16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</row>
    <row r="197" spans="3:16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</row>
    <row r="198" spans="3:16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</row>
    <row r="199" spans="3:16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</row>
    <row r="200" spans="3:16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</row>
    <row r="201" spans="3:16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</row>
    <row r="202" spans="3:167" x14ac:dyDescent="0.2">
      <c r="E202" s="103"/>
      <c r="F202" s="103"/>
      <c r="G202" s="103"/>
      <c r="H202" s="103"/>
      <c r="I202" s="103"/>
      <c r="J202" s="103"/>
      <c r="K202" s="103"/>
    </row>
    <row r="203" spans="3:167" x14ac:dyDescent="0.2">
      <c r="E203" s="103"/>
      <c r="F203" s="103"/>
      <c r="G203" s="103"/>
      <c r="H203" s="103"/>
      <c r="I203" s="103"/>
      <c r="J203" s="103"/>
      <c r="K203" s="103"/>
    </row>
    <row r="204" spans="3:167" x14ac:dyDescent="0.2">
      <c r="E204" s="103"/>
      <c r="F204" s="103"/>
      <c r="G204" s="103"/>
      <c r="H204" s="103"/>
      <c r="I204" s="103"/>
      <c r="J204" s="103"/>
      <c r="K204" s="103"/>
    </row>
    <row r="205" spans="3:167" x14ac:dyDescent="0.2">
      <c r="E205" s="103"/>
      <c r="F205" s="103"/>
      <c r="G205" s="103"/>
      <c r="H205" s="103"/>
      <c r="I205" s="103"/>
      <c r="J205" s="103"/>
      <c r="K205" s="103"/>
    </row>
    <row r="206" spans="3:167" x14ac:dyDescent="0.2">
      <c r="E206" s="103"/>
      <c r="F206" s="103"/>
      <c r="G206" s="103"/>
      <c r="H206" s="103"/>
      <c r="I206" s="103"/>
      <c r="J206" s="103"/>
      <c r="K206" s="103"/>
    </row>
    <row r="207" spans="3:167" x14ac:dyDescent="0.2">
      <c r="E207" s="103"/>
      <c r="F207" s="103"/>
      <c r="G207" s="103"/>
      <c r="H207" s="103"/>
      <c r="I207" s="103"/>
      <c r="J207" s="103"/>
      <c r="K207" s="103"/>
    </row>
    <row r="208" spans="3:16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FE3:FI3"/>
    <mergeCell ref="DF3:DF4"/>
    <mergeCell ref="CJ3:CJ4"/>
    <mergeCell ref="EQ3:EQ4"/>
    <mergeCell ref="AJ3:AJ4"/>
    <mergeCell ref="EW3:EW4"/>
    <mergeCell ref="FJ111:FK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ED3:ED4"/>
    <mergeCell ref="CE3:CE4"/>
    <mergeCell ref="ES3:ES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ER3:ER4"/>
    <mergeCell ref="DT3:DT4"/>
    <mergeCell ref="BZ3:BZ4"/>
    <mergeCell ref="CD3:CD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EZ3:EZ4"/>
    <mergeCell ref="T3:T4"/>
    <mergeCell ref="EY3:EY4"/>
    <mergeCell ref="FJ3:FK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A176"/>
  <sheetViews>
    <sheetView showGridLines="0" zoomScale="106" zoomScaleNormal="106" workbookViewId="0">
      <pane xSplit="4" ySplit="5" topLeftCell="EZ6" activePane="bottomRight" state="frozen"/>
      <selection activeCell="EQ92" sqref="EQ92"/>
      <selection pane="topRight" activeCell="EQ92" sqref="EQ92"/>
      <selection pane="bottomLeft" activeCell="EQ92" sqref="EQ92"/>
      <selection pane="bottomRight" activeCell="FP35" sqref="FP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65" width="8.85546875" style="796" customWidth="1"/>
    <col min="166" max="167" width="9.7109375" style="168" customWidth="1"/>
    <col min="168" max="183" width="11.42578125" style="168"/>
  </cols>
  <sheetData>
    <row r="2" spans="3:175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3:17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165"/>
      <c r="FK3" s="165"/>
      <c r="FL3" s="165"/>
      <c r="FM3" s="165"/>
      <c r="FN3" s="165"/>
      <c r="FO3" s="165"/>
      <c r="FP3" s="165"/>
      <c r="FQ3" s="165"/>
      <c r="FR3" s="165"/>
      <c r="FS3" s="165"/>
    </row>
    <row r="4" spans="3:175" ht="13.5" customHeight="1" x14ac:dyDescent="0.2">
      <c r="C4" s="11"/>
      <c r="D4" s="1199" t="str">
        <f>+entero!D3</f>
        <v>V   A   R   I   A   B   L   E   S     b/</v>
      </c>
      <c r="E4" s="1201" t="str">
        <f>+entero!E3</f>
        <v>2008                          A  fines de Dic*</v>
      </c>
      <c r="F4" s="1201" t="str">
        <f>+entero!F3</f>
        <v>2009                          A  fines de Ene*</v>
      </c>
      <c r="G4" s="1201" t="str">
        <f>+entero!G3</f>
        <v>2009                          A  fines de Feb*</v>
      </c>
      <c r="H4" s="1201" t="str">
        <f>+entero!H3</f>
        <v>2009                          A  fines de Mar*</v>
      </c>
      <c r="I4" s="1201" t="str">
        <f>+entero!I3</f>
        <v>2009                          A  fines de adr*</v>
      </c>
      <c r="J4" s="1201" t="str">
        <f>+entero!J3</f>
        <v>2009                          A  fines de May*</v>
      </c>
      <c r="K4" s="1201" t="str">
        <f>+entero!K3</f>
        <v>2009                          A  fines de Jun*</v>
      </c>
      <c r="L4" s="1201" t="str">
        <f>+entero!L3</f>
        <v>2009                          A  fines de Jul*</v>
      </c>
      <c r="M4" s="1201" t="str">
        <f>+entero!M3</f>
        <v>2009                          A  fines de Ago*</v>
      </c>
      <c r="N4" s="1201" t="str">
        <f>+entero!N3</f>
        <v>2009                          A  fines de Sep*</v>
      </c>
      <c r="O4" s="1201" t="str">
        <f>+entero!O3</f>
        <v>2009                          A  fines de Oct*</v>
      </c>
      <c r="P4" s="1201" t="str">
        <f>+entero!P3</f>
        <v>2009                          A  fines de Nov*</v>
      </c>
      <c r="Q4" s="1201" t="str">
        <f>+entero!Q3</f>
        <v>2009                          A  fines de Dic*</v>
      </c>
      <c r="R4" s="1201" t="str">
        <f>+entero!R3</f>
        <v>2010                          A  fines de Ene*</v>
      </c>
      <c r="S4" s="1201" t="str">
        <f>+entero!S3</f>
        <v>2010                          A  fines de Feb*</v>
      </c>
      <c r="T4" s="1201" t="str">
        <f>+entero!T3</f>
        <v>2010                          A  fines de Mar*</v>
      </c>
      <c r="U4" s="1201" t="str">
        <f>+entero!U3</f>
        <v>2010                          A  fines de adr*</v>
      </c>
      <c r="V4" s="1201" t="str">
        <f>+entero!V3</f>
        <v>2010                          A  fines de May*</v>
      </c>
      <c r="W4" s="1201" t="str">
        <f>+entero!W3</f>
        <v>2010                          A  fines de Jun*</v>
      </c>
      <c r="X4" s="1201" t="str">
        <f>+entero!X3</f>
        <v>2010                          A  fines de Jul*</v>
      </c>
      <c r="Y4" s="1201" t="str">
        <f>+entero!Y3</f>
        <v>2010                          A  fines de Ago*</v>
      </c>
      <c r="Z4" s="1201" t="str">
        <f>+entero!Z3</f>
        <v>2010                          A  fines de Sep*</v>
      </c>
      <c r="AA4" s="1201" t="str">
        <f>+entero!AA3</f>
        <v>2010                          A  fines de Oct*</v>
      </c>
      <c r="AB4" s="1201" t="str">
        <f>+entero!AB3</f>
        <v>2010                          A  fines de Nov*</v>
      </c>
      <c r="AC4" s="1201" t="str">
        <f>+entero!AC3</f>
        <v>2010                          A  fines de Dic*</v>
      </c>
      <c r="AD4" s="1201" t="str">
        <f>+entero!AD3</f>
        <v>2011                          A  fines de Ene*</v>
      </c>
      <c r="AE4" s="1201" t="str">
        <f>+entero!AE3</f>
        <v>2011                          A  fines de Feb*</v>
      </c>
      <c r="AF4" s="1201" t="str">
        <f>+entero!AF3</f>
        <v>2011                          A  fines de Mar*</v>
      </c>
      <c r="AG4" s="1201" t="str">
        <f>+entero!AG3</f>
        <v>2011                          A  fines de adr*</v>
      </c>
      <c r="AH4" s="1201" t="str">
        <f>+entero!AH3</f>
        <v>2011                          A  fines de May*</v>
      </c>
      <c r="AI4" s="1201" t="str">
        <f>+entero!AI3</f>
        <v>2011                          A  fines de Jun*</v>
      </c>
      <c r="AJ4" s="1201" t="str">
        <f>+entero!AJ3</f>
        <v>2011                          A  fines de Jul*</v>
      </c>
      <c r="AK4" s="1201" t="str">
        <f>+entero!AK3</f>
        <v>2011                          A  fines de Ago*</v>
      </c>
      <c r="AL4" s="1201" t="str">
        <f>+entero!AL3</f>
        <v>2011                          A  fines de Sep*</v>
      </c>
      <c r="AM4" s="1201" t="str">
        <f>+entero!AM3</f>
        <v>2011                          A  fines de Oct*</v>
      </c>
      <c r="AN4" s="1201" t="str">
        <f>+entero!AN3</f>
        <v>2011                          A  fines de Nov*</v>
      </c>
      <c r="AO4" s="1201" t="str">
        <f>+entero!AO3</f>
        <v>2011                          A  fines de Dic*</v>
      </c>
      <c r="AP4" s="1201" t="str">
        <f>+entero!AP3</f>
        <v>2012                          A  fines de Ene*</v>
      </c>
      <c r="AQ4" s="1201" t="str">
        <f>+entero!AQ3</f>
        <v>2012                          A  fines de Feb*</v>
      </c>
      <c r="AR4" s="1201" t="str">
        <f>+entero!AR3</f>
        <v>2012                          A  fines de Mar*</v>
      </c>
      <c r="AS4" s="1201" t="str">
        <f>+entero!AS3</f>
        <v>2012                          A  fines de adr*</v>
      </c>
      <c r="AT4" s="1201" t="str">
        <f>+entero!AT3</f>
        <v>2012                          A  fines de May*</v>
      </c>
      <c r="AU4" s="1201" t="str">
        <f>+entero!AU3</f>
        <v>2012                          A  fines de Jun*</v>
      </c>
      <c r="AV4" s="1201" t="str">
        <f>+entero!AV3</f>
        <v>2012                          A  fines de Jul*</v>
      </c>
      <c r="AW4" s="1201" t="str">
        <f>+entero!AW3</f>
        <v>2012                          A  fines de Ago*</v>
      </c>
      <c r="AX4" s="1201" t="str">
        <f>+entero!AX3</f>
        <v>2012                          A  fines de Sep*</v>
      </c>
      <c r="AY4" s="1201" t="str">
        <f>+entero!AY3</f>
        <v>2012                          A  fines de Oct*</v>
      </c>
      <c r="AZ4" s="1201" t="str">
        <f>+entero!AZ3</f>
        <v>2012                          A  fines de Nov*</v>
      </c>
      <c r="BA4" s="1201" t="str">
        <f>+entero!BA3</f>
        <v>2012                          A  fines de Dic*</v>
      </c>
      <c r="BB4" s="1201" t="str">
        <f>+entero!BB3</f>
        <v>2013                          A  fines de Ene*</v>
      </c>
      <c r="BC4" s="1201" t="str">
        <f>+entero!BC3</f>
        <v>2013                          A  fines de Feb*</v>
      </c>
      <c r="BD4" s="1201" t="str">
        <f>+entero!BD3</f>
        <v>2013                          A  fines de Mar*</v>
      </c>
      <c r="BE4" s="1201" t="str">
        <f>+entero!BE3</f>
        <v>2013                          A  fines de adr*</v>
      </c>
      <c r="BF4" s="1201" t="str">
        <f>+entero!BF3</f>
        <v>2013                          A  fines de May*</v>
      </c>
      <c r="BG4" s="1201" t="str">
        <f>+entero!BG3</f>
        <v>2013                          A  fines de Jun*</v>
      </c>
      <c r="BH4" s="1201" t="str">
        <f>+entero!BH3</f>
        <v>2013                          A  fines de Jul*</v>
      </c>
      <c r="BI4" s="1201" t="str">
        <f>+entero!BI3</f>
        <v>2013                          A  fines de Ago*</v>
      </c>
      <c r="BJ4" s="1201" t="str">
        <f>+entero!BJ3</f>
        <v>2013                          A  fines de Sep*</v>
      </c>
      <c r="BK4" s="1201" t="str">
        <f>+entero!BK3</f>
        <v>2013                          A  fines de Oct*</v>
      </c>
      <c r="BL4" s="1201" t="str">
        <f>+entero!BL3</f>
        <v>2013                          A  fines de Nov*</v>
      </c>
      <c r="BM4" s="1201" t="str">
        <f>+entero!BM3</f>
        <v>2013                          A  fines de Dic*</v>
      </c>
      <c r="BN4" s="1201" t="str">
        <f>+entero!BN3</f>
        <v>2014                          A  fines de Ene*</v>
      </c>
      <c r="BO4" s="1201" t="str">
        <f>+entero!BO3</f>
        <v>2014                          A  fines de Feb*</v>
      </c>
      <c r="BP4" s="1201" t="str">
        <f>+entero!BP3</f>
        <v>2014                          A  fines de Mar*</v>
      </c>
      <c r="BQ4" s="1201" t="str">
        <f>+entero!BQ3</f>
        <v>2014                          A  fines de adr*</v>
      </c>
      <c r="BR4" s="1201" t="str">
        <f>+entero!BR3</f>
        <v>2014                          A  fines de May*</v>
      </c>
      <c r="BS4" s="1201" t="str">
        <f>+entero!BS3</f>
        <v>2014                          A  fines de Jun*</v>
      </c>
      <c r="BT4" s="1201" t="str">
        <f>+entero!BT3</f>
        <v>2014                          A  fines de Jul*</v>
      </c>
      <c r="BU4" s="1201" t="str">
        <f>+entero!BU3</f>
        <v>2014                          A  fines de Ago*</v>
      </c>
      <c r="BV4" s="1201" t="str">
        <f>+entero!BV3</f>
        <v>2014                          A  fines de Sep*</v>
      </c>
      <c r="BW4" s="1201" t="str">
        <f>+entero!BW3</f>
        <v>2014                          A  fines de Oct*</v>
      </c>
      <c r="BX4" s="1201" t="str">
        <f>+entero!BX3</f>
        <v>2014                          A  fines de Nov*</v>
      </c>
      <c r="BY4" s="1201" t="str">
        <f>+entero!BY3</f>
        <v>2014                          A  fines de Dic*</v>
      </c>
      <c r="BZ4" s="1201" t="str">
        <f>+entero!BZ3</f>
        <v>2015                         A  fines de Ene*</v>
      </c>
      <c r="CA4" s="1201" t="str">
        <f>+entero!CA3</f>
        <v>2015                         A  fines de Feb*</v>
      </c>
      <c r="CB4" s="1201" t="str">
        <f>+entero!CB3</f>
        <v>2015                         A  fines de Mar*</v>
      </c>
      <c r="CC4" s="1201" t="str">
        <f>+entero!CC3</f>
        <v xml:space="preserve">2015                         A  fines de adr* </v>
      </c>
      <c r="CD4" s="1201" t="str">
        <f>+entero!CD3</f>
        <v xml:space="preserve">2015                         A  fines de May* </v>
      </c>
      <c r="CE4" s="1201" t="str">
        <f>+entero!CE3</f>
        <v xml:space="preserve">2015                         A  fines de Jun* </v>
      </c>
      <c r="CF4" s="1201" t="str">
        <f>+entero!CF3</f>
        <v xml:space="preserve">2015                         A  fines de Jul* </v>
      </c>
      <c r="CG4" s="1201" t="str">
        <f>+entero!CG3</f>
        <v xml:space="preserve">2015                         A  fines de Ago* </v>
      </c>
      <c r="CH4" s="1201" t="str">
        <f>+entero!CH3</f>
        <v xml:space="preserve">2015                         A  fines de Sep* </v>
      </c>
      <c r="CI4" s="1201" t="str">
        <f>+entero!CI3</f>
        <v xml:space="preserve">2015                         A  fines de Oct* </v>
      </c>
      <c r="CJ4" s="1201" t="str">
        <f>+entero!CJ3</f>
        <v xml:space="preserve">2015                         A  fines de Nov* </v>
      </c>
      <c r="CK4" s="1201" t="str">
        <f>+entero!CK3</f>
        <v xml:space="preserve">2015                         A  fines de Dic* </v>
      </c>
      <c r="CL4" s="1201" t="str">
        <f>+entero!CL3</f>
        <v xml:space="preserve">2016                         A  fines de Ene* </v>
      </c>
      <c r="CM4" s="1201" t="str">
        <f>+entero!CM3</f>
        <v xml:space="preserve">2016                         A  fines de Feb* </v>
      </c>
      <c r="CN4" s="1201" t="str">
        <f>+entero!CN3</f>
        <v xml:space="preserve">2016                         A  fines de Mar* </v>
      </c>
      <c r="CO4" s="1201" t="str">
        <f>+entero!CO3</f>
        <v xml:space="preserve">2016                         A  fines de adr* </v>
      </c>
      <c r="CP4" s="1201" t="str">
        <f>+entero!CP3</f>
        <v xml:space="preserve">2016                         A  fines de May* </v>
      </c>
      <c r="CQ4" s="1201" t="str">
        <f>+entero!CQ3</f>
        <v xml:space="preserve">2016                         A  fines de Jun* </v>
      </c>
      <c r="CR4" s="1201" t="str">
        <f>+entero!CR3</f>
        <v xml:space="preserve">2016                         A  fines de Jul* </v>
      </c>
      <c r="CS4" s="1201" t="str">
        <f>+entero!CS3</f>
        <v xml:space="preserve">2016                         A  fines de Ago* </v>
      </c>
      <c r="CT4" s="1201" t="str">
        <f>+entero!CT3</f>
        <v xml:space="preserve">2016                         A  fines de Sep* </v>
      </c>
      <c r="CU4" s="1201" t="str">
        <f>+entero!CU3</f>
        <v xml:space="preserve">2016                         A  fines de Oct* </v>
      </c>
      <c r="CV4" s="1201" t="str">
        <f>+entero!CV3</f>
        <v xml:space="preserve">2016                         A  fines de Nov* </v>
      </c>
      <c r="CW4" s="1201" t="str">
        <f>+entero!CW3</f>
        <v>2016                         A  fines de Dic* 15</v>
      </c>
      <c r="CX4" s="1201" t="str">
        <f>+entero!CX3</f>
        <v xml:space="preserve">2017                         A  fines de Ene* </v>
      </c>
      <c r="CY4" s="1201" t="str">
        <f>+entero!CY3</f>
        <v xml:space="preserve">2017                         A  fines de Feb* </v>
      </c>
      <c r="CZ4" s="1201" t="str">
        <f>+entero!CZ3</f>
        <v xml:space="preserve">2017                         A  fines de Mar* </v>
      </c>
      <c r="DA4" s="1201" t="str">
        <f>+entero!DA3</f>
        <v xml:space="preserve">2017                         A  fines de Abr* </v>
      </c>
      <c r="DB4" s="1201" t="str">
        <f>+entero!DB3</f>
        <v xml:space="preserve">2017                         A  fines de May* </v>
      </c>
      <c r="DC4" s="1201" t="str">
        <f>+entero!DC3</f>
        <v xml:space="preserve">2017                         A  fines de Jun* </v>
      </c>
      <c r="DD4" s="1201" t="str">
        <f>+entero!DD3</f>
        <v xml:space="preserve">2017                         A  fines de Jul* </v>
      </c>
      <c r="DE4" s="1201" t="str">
        <f>+entero!DE3</f>
        <v xml:space="preserve">2017                         A  fines de Ago* </v>
      </c>
      <c r="DF4" s="1201" t="str">
        <f>+entero!DF3</f>
        <v xml:space="preserve">2017                         A  fines de Sep* </v>
      </c>
      <c r="DG4" s="1201" t="str">
        <f>+entero!DG3</f>
        <v xml:space="preserve">2017                         A  fines de Oct* </v>
      </c>
      <c r="DH4" s="1190" t="s">
        <v>215</v>
      </c>
      <c r="DI4" s="1190" t="str">
        <f>+entero!DI3</f>
        <v>2017
A fines de Dic</v>
      </c>
      <c r="DJ4" s="1190" t="str">
        <f>+entero!DJ3</f>
        <v>2018
A fines de Ene</v>
      </c>
      <c r="DK4" s="1190" t="str">
        <f>+entero!DK3</f>
        <v>2018
A fines de Feb</v>
      </c>
      <c r="DL4" s="1190" t="str">
        <f>+entero!DL3</f>
        <v>2018
A fines de Mar</v>
      </c>
      <c r="DM4" s="1190" t="str">
        <f>+entero!DM3</f>
        <v>2018
A fines de Abr</v>
      </c>
      <c r="DN4" s="1190" t="str">
        <f>+entero!DN3</f>
        <v>2018
A fines de May</v>
      </c>
      <c r="DO4" s="1190" t="str">
        <f>+entero!DO3</f>
        <v>2018
A fines de Jun</v>
      </c>
      <c r="DP4" s="1190" t="str">
        <f>+entero!DP3</f>
        <v>2018
A fines de Jul</v>
      </c>
      <c r="DQ4" s="1190" t="str">
        <f>+entero!DQ3</f>
        <v>2018
A fines de Ago</v>
      </c>
      <c r="DR4" s="1190" t="str">
        <f>+entero!DR3</f>
        <v>2018
A fines de Sep</v>
      </c>
      <c r="DS4" s="1190" t="str">
        <f>+entero!DS3</f>
        <v>2018
A fines de Oct</v>
      </c>
      <c r="DT4" s="1190" t="str">
        <f>+entero!DT3</f>
        <v>2018
A fines de Nov</v>
      </c>
      <c r="DU4" s="1190" t="str">
        <f>+entero!DU3</f>
        <v>2018
A fines de Dic</v>
      </c>
      <c r="DV4" s="1190" t="str">
        <f>+entero!DV3</f>
        <v>2019
A fines de Ene</v>
      </c>
      <c r="DW4" s="1190" t="str">
        <f>+entero!DW3</f>
        <v>2019
A fines de Feb</v>
      </c>
      <c r="DX4" s="1190" t="str">
        <f>+entero!DX3</f>
        <v>2019
A fines de Mar</v>
      </c>
      <c r="DY4" s="1190" t="str">
        <f>+entero!DY3</f>
        <v>2019
A fines de Abr</v>
      </c>
      <c r="DZ4" s="1190" t="str">
        <f>+entero!DZ3</f>
        <v>2019
A fines de May</v>
      </c>
      <c r="EA4" s="1190" t="str">
        <f>+entero!EA3</f>
        <v>2019
A fines de Jun</v>
      </c>
      <c r="EB4" s="1190" t="str">
        <f>+entero!EB3</f>
        <v>2019
A fines de  Jul</v>
      </c>
      <c r="EC4" s="1190" t="str">
        <f>+entero!EC3</f>
        <v>2019
A fines de  Ago</v>
      </c>
      <c r="ED4" s="1190" t="str">
        <f>+entero!ED3</f>
        <v>2019
A fines de Sep</v>
      </c>
      <c r="EE4" s="1190" t="str">
        <f>+entero!EE3</f>
        <v>2019
A fines de Oct</v>
      </c>
      <c r="EF4" s="1190" t="str">
        <f>+entero!EF3</f>
        <v>2019
A fines de Nov</v>
      </c>
      <c r="EG4" s="1190" t="str">
        <f>+entero!EG3</f>
        <v>2019
A fines de Dic</v>
      </c>
      <c r="EH4" s="1190" t="str">
        <f>+entero!EH3</f>
        <v>2020
A fines de Ene</v>
      </c>
      <c r="EI4" s="1190" t="str">
        <f>+entero!EI3</f>
        <v>2020
A fines de Feb</v>
      </c>
      <c r="EJ4" s="1190" t="str">
        <f>+entero!EJ3</f>
        <v>2020
A fines de Mar</v>
      </c>
      <c r="EK4" s="1190" t="str">
        <f>+entero!EK3</f>
        <v>2020
A fines de Abr</v>
      </c>
      <c r="EL4" s="1190" t="str">
        <f>+entero!EL3</f>
        <v>2020
A fines de May</v>
      </c>
      <c r="EM4" s="1190" t="str">
        <f>+entero!EM3</f>
        <v>2020
A fines de Jun</v>
      </c>
      <c r="EN4" s="1190" t="str">
        <f>+entero!EN3</f>
        <v>2020
 A fines de Jul</v>
      </c>
      <c r="EO4" s="1190" t="str">
        <f>+entero!EO3</f>
        <v>2020
 A fines de Ago</v>
      </c>
      <c r="EP4" s="1190" t="str">
        <f>+entero!EP3</f>
        <v>2020
 A fines de Sep</v>
      </c>
      <c r="EQ4" s="1190" t="str">
        <f>+entero!EQ3</f>
        <v>2020
 A fines de Oct</v>
      </c>
      <c r="ER4" s="1190" t="str">
        <f>+entero!ER3</f>
        <v>2020
 A fines de Nov</v>
      </c>
      <c r="ES4" s="1190" t="str">
        <f>+entero!ES3</f>
        <v>2020
 A fines de Dic</v>
      </c>
      <c r="ET4" s="1190" t="str">
        <f>+entero!ET3</f>
        <v>2021
 A fines de Ene</v>
      </c>
      <c r="EU4" s="1190" t="str">
        <f>+entero!EU3</f>
        <v>2021
 A fines de Feb</v>
      </c>
      <c r="EV4" s="1190" t="str">
        <f>+entero!EV3</f>
        <v>2021
 A fines de Mar</v>
      </c>
      <c r="EW4" s="1190" t="str">
        <f>+entero!EW3</f>
        <v>2021
 A fines de Abr</v>
      </c>
      <c r="EX4" s="1190" t="str">
        <f>+entero!EX3</f>
        <v>2021
 A fines de May</v>
      </c>
      <c r="EY4" s="1190" t="str">
        <f>+entero!EY3</f>
        <v>2021
 A fines de Jun</v>
      </c>
      <c r="EZ4" s="1190" t="str">
        <f>+entero!EZ3</f>
        <v>2021
 A fines de Jul</v>
      </c>
      <c r="FA4" s="1162" t="str">
        <f>+entero!FA3</f>
        <v>Semana 1</v>
      </c>
      <c r="FB4" s="1169" t="str">
        <f>+entero!FB3</f>
        <v>Semana 2</v>
      </c>
      <c r="FC4" s="1177" t="str">
        <f>+entero!FC3</f>
        <v>Semana 3</v>
      </c>
      <c r="FD4" s="1182" t="str">
        <f>+entero!FD3</f>
        <v>Semana 4</v>
      </c>
      <c r="FE4" s="1207" t="str">
        <f>+entero!FE3</f>
        <v>Semana 1</v>
      </c>
      <c r="FF4" s="1208"/>
      <c r="FG4" s="1208"/>
      <c r="FH4" s="1208"/>
      <c r="FI4" s="1209"/>
      <c r="FJ4" s="1214" t="s">
        <v>296</v>
      </c>
      <c r="FK4" s="1215"/>
      <c r="FL4" s="165"/>
      <c r="FM4" s="165"/>
      <c r="FN4" s="165"/>
      <c r="FO4" s="165"/>
      <c r="FP4" s="165"/>
      <c r="FQ4" s="165"/>
      <c r="FR4" s="165"/>
      <c r="FS4" s="165"/>
    </row>
    <row r="5" spans="3:175" ht="23.25" customHeight="1" thickBot="1" x14ac:dyDescent="0.25">
      <c r="C5" s="16"/>
      <c r="D5" s="1213"/>
      <c r="E5" s="1212"/>
      <c r="F5" s="1212"/>
      <c r="G5" s="1212"/>
      <c r="H5" s="1212"/>
      <c r="I5" s="1212"/>
      <c r="J5" s="1212"/>
      <c r="K5" s="1212"/>
      <c r="L5" s="1212"/>
      <c r="M5" s="1212"/>
      <c r="N5" s="1212"/>
      <c r="O5" s="1212"/>
      <c r="P5" s="1212"/>
      <c r="Q5" s="1212"/>
      <c r="R5" s="1212"/>
      <c r="S5" s="1212"/>
      <c r="T5" s="1212"/>
      <c r="U5" s="1212"/>
      <c r="V5" s="1212"/>
      <c r="W5" s="1212"/>
      <c r="X5" s="1212"/>
      <c r="Y5" s="1212"/>
      <c r="Z5" s="1212"/>
      <c r="AA5" s="1212"/>
      <c r="AB5" s="1212"/>
      <c r="AC5" s="1212"/>
      <c r="AD5" s="1212"/>
      <c r="AE5" s="1212"/>
      <c r="AF5" s="1212"/>
      <c r="AG5" s="1212"/>
      <c r="AH5" s="1212"/>
      <c r="AI5" s="1212"/>
      <c r="AJ5" s="1212"/>
      <c r="AK5" s="1212"/>
      <c r="AL5" s="1212"/>
      <c r="AM5" s="1212"/>
      <c r="AN5" s="1212"/>
      <c r="AO5" s="1212"/>
      <c r="AP5" s="1212"/>
      <c r="AQ5" s="1212"/>
      <c r="AR5" s="1212"/>
      <c r="AS5" s="1212"/>
      <c r="AT5" s="1212"/>
      <c r="AU5" s="1212"/>
      <c r="AV5" s="1212"/>
      <c r="AW5" s="1212"/>
      <c r="AX5" s="1212"/>
      <c r="AY5" s="1212"/>
      <c r="AZ5" s="1212"/>
      <c r="BA5" s="1212"/>
      <c r="BB5" s="1212"/>
      <c r="BC5" s="1212"/>
      <c r="BD5" s="1212"/>
      <c r="BE5" s="1212"/>
      <c r="BF5" s="1212"/>
      <c r="BG5" s="1212"/>
      <c r="BH5" s="1212"/>
      <c r="BI5" s="1212"/>
      <c r="BJ5" s="1212"/>
      <c r="BK5" s="1212"/>
      <c r="BL5" s="1212"/>
      <c r="BM5" s="1212"/>
      <c r="BN5" s="1212"/>
      <c r="BO5" s="1212"/>
      <c r="BP5" s="1212"/>
      <c r="BQ5" s="1212"/>
      <c r="BR5" s="1212"/>
      <c r="BS5" s="1212"/>
      <c r="BT5" s="1212"/>
      <c r="BU5" s="1212"/>
      <c r="BV5" s="1212"/>
      <c r="BW5" s="1212"/>
      <c r="BX5" s="1212"/>
      <c r="BY5" s="1212"/>
      <c r="BZ5" s="1212"/>
      <c r="CA5" s="1212"/>
      <c r="CB5" s="1212"/>
      <c r="CC5" s="1212"/>
      <c r="CD5" s="1212"/>
      <c r="CE5" s="1212"/>
      <c r="CF5" s="1212"/>
      <c r="CG5" s="1212"/>
      <c r="CH5" s="1212"/>
      <c r="CI5" s="1212"/>
      <c r="CJ5" s="1212"/>
      <c r="CK5" s="1212"/>
      <c r="CL5" s="1212"/>
      <c r="CM5" s="1212"/>
      <c r="CN5" s="1212"/>
      <c r="CO5" s="1212"/>
      <c r="CP5" s="1212"/>
      <c r="CQ5" s="1212"/>
      <c r="CR5" s="1212"/>
      <c r="CS5" s="1212"/>
      <c r="CT5" s="1212"/>
      <c r="CU5" s="1212"/>
      <c r="CV5" s="1212"/>
      <c r="CW5" s="1212"/>
      <c r="CX5" s="1212"/>
      <c r="CY5" s="1212"/>
      <c r="CZ5" s="1212"/>
      <c r="DA5" s="1212"/>
      <c r="DB5" s="1212"/>
      <c r="DC5" s="1212"/>
      <c r="DD5" s="1212"/>
      <c r="DE5" s="1212"/>
      <c r="DF5" s="1212"/>
      <c r="DG5" s="1212"/>
      <c r="DH5" s="1211"/>
      <c r="DI5" s="1211">
        <f>+entero!DI4</f>
        <v>0</v>
      </c>
      <c r="DJ5" s="1211">
        <f>+entero!DJ4</f>
        <v>0</v>
      </c>
      <c r="DK5" s="1211">
        <f>+entero!DK4</f>
        <v>0</v>
      </c>
      <c r="DL5" s="1211">
        <f>+entero!DL4</f>
        <v>0</v>
      </c>
      <c r="DM5" s="1211">
        <f>+entero!DM4</f>
        <v>0</v>
      </c>
      <c r="DN5" s="1211">
        <f>+entero!DN4</f>
        <v>0</v>
      </c>
      <c r="DO5" s="1211">
        <f>+entero!DO4</f>
        <v>0</v>
      </c>
      <c r="DP5" s="1211">
        <f>+entero!DP4</f>
        <v>0</v>
      </c>
      <c r="DQ5" s="1211">
        <f>+entero!DQ4</f>
        <v>0</v>
      </c>
      <c r="DR5" s="1211">
        <f>+entero!DR4</f>
        <v>0</v>
      </c>
      <c r="DS5" s="1211">
        <f>+entero!DS4</f>
        <v>0</v>
      </c>
      <c r="DT5" s="1211">
        <f>+entero!DT4</f>
        <v>0</v>
      </c>
      <c r="DU5" s="1211">
        <f>+entero!DU4</f>
        <v>0</v>
      </c>
      <c r="DV5" s="1211">
        <f>+entero!DV4</f>
        <v>0</v>
      </c>
      <c r="DW5" s="1211">
        <f>+entero!DW4</f>
        <v>0</v>
      </c>
      <c r="DX5" s="1211">
        <f>+entero!DX4</f>
        <v>0</v>
      </c>
      <c r="DY5" s="1211">
        <f>+entero!DY4</f>
        <v>0</v>
      </c>
      <c r="DZ5" s="1211">
        <f>+entero!DZ4</f>
        <v>0</v>
      </c>
      <c r="EA5" s="1211">
        <f>+entero!EA4</f>
        <v>0</v>
      </c>
      <c r="EB5" s="1211">
        <f>+entero!EB4</f>
        <v>0</v>
      </c>
      <c r="EC5" s="1211">
        <f>+entero!EC4</f>
        <v>0</v>
      </c>
      <c r="ED5" s="1211">
        <f>+entero!ED4</f>
        <v>0</v>
      </c>
      <c r="EE5" s="1211">
        <f>+entero!EE4</f>
        <v>0</v>
      </c>
      <c r="EF5" s="1211">
        <f>+entero!EF4</f>
        <v>0</v>
      </c>
      <c r="EG5" s="1211">
        <f>+entero!EG4</f>
        <v>0</v>
      </c>
      <c r="EH5" s="1211">
        <f>+entero!EH4</f>
        <v>0</v>
      </c>
      <c r="EI5" s="1211">
        <f>+entero!EI4</f>
        <v>0</v>
      </c>
      <c r="EJ5" s="1211">
        <f>+entero!EJ4</f>
        <v>0</v>
      </c>
      <c r="EK5" s="1211">
        <f>+entero!EK4</f>
        <v>0</v>
      </c>
      <c r="EL5" s="1211">
        <f>+entero!EL4</f>
        <v>0</v>
      </c>
      <c r="EM5" s="1211">
        <f>+entero!EM4</f>
        <v>0</v>
      </c>
      <c r="EN5" s="1211">
        <f>+entero!EN4</f>
        <v>0</v>
      </c>
      <c r="EO5" s="1211">
        <f>+entero!EO4</f>
        <v>0</v>
      </c>
      <c r="EP5" s="1211">
        <f>+entero!EP4</f>
        <v>0</v>
      </c>
      <c r="EQ5" s="1211">
        <f>+entero!EQ4</f>
        <v>0</v>
      </c>
      <c r="ER5" s="1211">
        <f>+entero!ER4</f>
        <v>0</v>
      </c>
      <c r="ES5" s="1211">
        <f>+entero!ES4</f>
        <v>0</v>
      </c>
      <c r="ET5" s="1211">
        <f>+entero!ET4</f>
        <v>0</v>
      </c>
      <c r="EU5" s="1211">
        <f>+entero!EU4</f>
        <v>0</v>
      </c>
      <c r="EV5" s="1211">
        <f>+entero!EV4</f>
        <v>0</v>
      </c>
      <c r="EW5" s="1211">
        <f>+entero!EW4</f>
        <v>0</v>
      </c>
      <c r="EX5" s="1211">
        <f>+entero!EX4</f>
        <v>0</v>
      </c>
      <c r="EY5" s="1211">
        <f>+entero!EY4</f>
        <v>0</v>
      </c>
      <c r="EZ5" s="1211">
        <f>+entero!EZ4</f>
        <v>0</v>
      </c>
      <c r="FA5" s="1099">
        <f>+entero!FA4</f>
        <v>44413</v>
      </c>
      <c r="FB5" s="1165">
        <f>+entero!FB4</f>
        <v>44421</v>
      </c>
      <c r="FC5" s="1165">
        <f>+entero!FC4</f>
        <v>44428</v>
      </c>
      <c r="FD5" s="1165">
        <f>+entero!FD4</f>
        <v>44435</v>
      </c>
      <c r="FE5" s="1086">
        <f>+entero!FE4</f>
        <v>44438</v>
      </c>
      <c r="FF5" s="1086">
        <f>+entero!FF4</f>
        <v>44439</v>
      </c>
      <c r="FG5" s="1086">
        <f>+entero!FG4</f>
        <v>44440</v>
      </c>
      <c r="FH5" s="1086">
        <f>+entero!FH4</f>
        <v>44441</v>
      </c>
      <c r="FI5" s="1165">
        <f>+entero!FI4</f>
        <v>44442</v>
      </c>
      <c r="FJ5" s="1088" t="s">
        <v>225</v>
      </c>
      <c r="FK5" s="1089" t="s">
        <v>169</v>
      </c>
      <c r="FL5" s="165"/>
      <c r="FM5" s="165"/>
      <c r="FN5" s="165"/>
      <c r="FO5" s="165"/>
      <c r="FP5" s="165"/>
      <c r="FQ5" s="165"/>
      <c r="FR5" s="165"/>
      <c r="FS5" s="165"/>
    </row>
    <row r="6" spans="3:17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1038"/>
      <c r="FB6" s="1038"/>
      <c r="FC6" s="1038"/>
      <c r="FD6" s="1038"/>
      <c r="FE6" s="707"/>
      <c r="FF6" s="707"/>
      <c r="FG6" s="707"/>
      <c r="FH6" s="707"/>
      <c r="FI6" s="1038"/>
      <c r="FJ6" s="924"/>
      <c r="FK6" s="1038"/>
      <c r="FL6" s="165"/>
      <c r="FM6" s="165"/>
      <c r="FN6" s="165"/>
      <c r="FO6" s="165"/>
      <c r="FP6" s="165"/>
      <c r="FQ6" s="165"/>
      <c r="FR6" s="165"/>
      <c r="FS6" s="165"/>
    </row>
    <row r="7" spans="3:175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4525.9565797899995</v>
      </c>
      <c r="EW7" s="1039">
        <f>+entero!EW7</f>
        <v>4629.3633381299996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1039">
        <f>+entero!FA7</f>
        <v>4774.5679634000007</v>
      </c>
      <c r="FB7" s="1039">
        <f>+entero!FB7</f>
        <v>4695.4053975599991</v>
      </c>
      <c r="FC7" s="1039">
        <f>+entero!FC7</f>
        <v>4630.3063812700011</v>
      </c>
      <c r="FD7" s="1039">
        <f>+entero!FD7</f>
        <v>5126.0125340699997</v>
      </c>
      <c r="FE7" s="460">
        <f>+entero!FE7</f>
        <v>5166.5844810899998</v>
      </c>
      <c r="FF7" s="460">
        <f>+entero!FF7</f>
        <v>5116.2409170800001</v>
      </c>
      <c r="FG7" s="460">
        <f>+entero!FG7</f>
        <v>5111.1615988500007</v>
      </c>
      <c r="FH7" s="460">
        <f>+entero!FH7</f>
        <v>5097.6664522500005</v>
      </c>
      <c r="FI7" s="1039">
        <f>+entero!FI7</f>
        <v>5101.8651034800005</v>
      </c>
      <c r="FJ7" s="753">
        <f>+entero!FJ7</f>
        <v>-24.147430589999203</v>
      </c>
      <c r="FK7" s="923">
        <f>+entero!FK7</f>
        <v>-0.47107630793923161</v>
      </c>
      <c r="FL7" s="165"/>
      <c r="FM7" s="165"/>
      <c r="FN7" s="165"/>
      <c r="FO7" s="165"/>
      <c r="FP7" s="165"/>
      <c r="FQ7" s="165"/>
      <c r="FR7" s="165"/>
      <c r="FS7" s="165"/>
    </row>
    <row r="8" spans="3:175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1928.4778075500001</v>
      </c>
      <c r="EW8" s="1039">
        <f>+entero!EW8</f>
        <v>1903.1754120999999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1039">
        <f>+entero!FA8</f>
        <v>1993.33664634</v>
      </c>
      <c r="FB8" s="1039">
        <f>+entero!FB8</f>
        <v>1995.88675822</v>
      </c>
      <c r="FC8" s="1039">
        <f>+entero!FC8</f>
        <v>1894.98107886</v>
      </c>
      <c r="FD8" s="1039">
        <f>+entero!FD8</f>
        <v>2045.54702195</v>
      </c>
      <c r="FE8" s="460">
        <f>+entero!FE8</f>
        <v>2051.4386845600002</v>
      </c>
      <c r="FF8" s="460">
        <f>+entero!FF8</f>
        <v>2009.0849930699999</v>
      </c>
      <c r="FG8" s="460">
        <f>+entero!FG8</f>
        <v>1998.07313836</v>
      </c>
      <c r="FH8" s="460">
        <f>+entero!FH8</f>
        <v>1984.8130551899999</v>
      </c>
      <c r="FI8" s="1039">
        <f>+entero!FI8</f>
        <v>1997.6136718799999</v>
      </c>
      <c r="FJ8" s="753">
        <f>+entero!FJ8</f>
        <v>-47.933350070000188</v>
      </c>
      <c r="FK8" s="923">
        <f>+entero!FK8</f>
        <v>-2.3433022832350141</v>
      </c>
      <c r="FL8" s="165"/>
      <c r="FM8" s="165"/>
      <c r="FN8" s="165"/>
      <c r="FO8" s="165"/>
      <c r="FP8" s="165"/>
      <c r="FQ8" s="165"/>
      <c r="FR8" s="165"/>
      <c r="FS8" s="165"/>
    </row>
    <row r="9" spans="3:175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236.92908695</v>
      </c>
      <c r="EW9" s="1039">
        <f>+entero!EW9</f>
        <v>240.42545326999999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1039">
        <f>+entero!FA9</f>
        <v>240.91593881</v>
      </c>
      <c r="FB9" s="1039">
        <f>+entero!FB9</f>
        <v>239.69148308000001</v>
      </c>
      <c r="FC9" s="1039">
        <f>+entero!FC9</f>
        <v>239.25566656999999</v>
      </c>
      <c r="FD9" s="1039">
        <f>+entero!FD9</f>
        <v>566.50550647</v>
      </c>
      <c r="FE9" s="460">
        <f>+entero!FE9</f>
        <v>566.47758328999998</v>
      </c>
      <c r="FF9" s="460">
        <f>+entero!FF9</f>
        <v>567.49305906999996</v>
      </c>
      <c r="FG9" s="460">
        <f>+entero!FG9</f>
        <v>568.15525398</v>
      </c>
      <c r="FH9" s="460">
        <f>+entero!FH9</f>
        <v>567.74836312999992</v>
      </c>
      <c r="FI9" s="1039">
        <f>+entero!FI9</f>
        <v>567.74836312999992</v>
      </c>
      <c r="FJ9" s="753">
        <f>+entero!FJ9</f>
        <v>1.2428566599999158</v>
      </c>
      <c r="FK9" s="923">
        <f>+entero!FK9</f>
        <v>0.21939004048599353</v>
      </c>
      <c r="FL9" s="165"/>
      <c r="FM9" s="165"/>
      <c r="FN9" s="165"/>
      <c r="FO9" s="165"/>
      <c r="FP9" s="165"/>
      <c r="FQ9" s="165"/>
      <c r="FR9" s="165"/>
      <c r="FS9" s="165"/>
    </row>
    <row r="10" spans="3:175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2323.6726491499999</v>
      </c>
      <c r="EW10" s="1039">
        <f>+entero!EW10</f>
        <v>2448.3417869300001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1039">
        <f>+entero!FA10</f>
        <v>2503.1679166700001</v>
      </c>
      <c r="FB10" s="1039">
        <f>+entero!FB10</f>
        <v>2422.8639666599997</v>
      </c>
      <c r="FC10" s="1039">
        <f>+entero!FC10</f>
        <v>2459.1771163400003</v>
      </c>
      <c r="FD10" s="1039">
        <f>+entero!FD10</f>
        <v>2477.0003416499999</v>
      </c>
      <c r="FE10" s="460">
        <f>+entero!FE10</f>
        <v>2511.7103709900002</v>
      </c>
      <c r="FF10" s="460">
        <f>+entero!FF10</f>
        <v>2502.6386856300001</v>
      </c>
      <c r="FG10" s="460">
        <f>+entero!FG10</f>
        <v>2507.86582451</v>
      </c>
      <c r="FH10" s="460">
        <f>+entero!FH10</f>
        <v>2508.0641981600002</v>
      </c>
      <c r="FI10" s="1039">
        <f>+entero!FI10</f>
        <v>2499.4622327000002</v>
      </c>
      <c r="FJ10" s="753">
        <f>+entero!FJ10</f>
        <v>22.461891050000304</v>
      </c>
      <c r="FK10" s="923">
        <f>+entero!FK10</f>
        <v>0.90681824593684979</v>
      </c>
      <c r="FL10" s="165"/>
      <c r="FM10" s="165"/>
      <c r="FN10" s="165"/>
      <c r="FO10" s="165"/>
      <c r="FP10" s="165"/>
      <c r="FQ10" s="165"/>
      <c r="FR10" s="165"/>
      <c r="FS10" s="165"/>
    </row>
    <row r="11" spans="3:175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36.877036139999994</v>
      </c>
      <c r="EW11" s="1039">
        <f>+entero!EW11</f>
        <v>37.420685830000004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1039">
        <f>+entero!FA11</f>
        <v>37.147461580000005</v>
      </c>
      <c r="FB11" s="1039">
        <f>+entero!FB11</f>
        <v>36.9631896</v>
      </c>
      <c r="FC11" s="1039">
        <f>+entero!FC11</f>
        <v>36.892519499999999</v>
      </c>
      <c r="FD11" s="1039">
        <f>+entero!FD11</f>
        <v>36.959663999999997</v>
      </c>
      <c r="FE11" s="460">
        <f>+entero!FE11</f>
        <v>36.957842249999999</v>
      </c>
      <c r="FF11" s="460">
        <f>+entero!FF11</f>
        <v>37.024179310000001</v>
      </c>
      <c r="FG11" s="460">
        <f>+entero!FG11</f>
        <v>37.067381999999995</v>
      </c>
      <c r="FH11" s="460">
        <f>+entero!FH11</f>
        <v>37.040835770000001</v>
      </c>
      <c r="FI11" s="1039">
        <f>+entero!FI11</f>
        <v>37.040835770000001</v>
      </c>
      <c r="FJ11" s="980">
        <f>+entero!FJ11</f>
        <v>8.1171770000004528E-2</v>
      </c>
      <c r="FK11" s="923">
        <f>+entero!FK11</f>
        <v>0.21962258639581933</v>
      </c>
      <c r="FL11" s="165"/>
      <c r="FM11" s="165"/>
      <c r="FN11" s="165"/>
      <c r="FO11" s="165"/>
      <c r="FP11" s="165"/>
      <c r="FQ11" s="165"/>
      <c r="FR11" s="165"/>
      <c r="FS11" s="165"/>
    </row>
    <row r="12" spans="3:175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4525.8903111499994</v>
      </c>
      <c r="EW12" s="1039">
        <f>+entero!EW12</f>
        <v>4628.5373217200004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1039">
        <f>+entero!FA12</f>
        <v>4774.499122700001</v>
      </c>
      <c r="FB12" s="1039">
        <f>+entero!FB12</f>
        <v>4695.3853193599989</v>
      </c>
      <c r="FC12" s="1039">
        <f>+entero!FC12</f>
        <v>4630.28630307</v>
      </c>
      <c r="FD12" s="1039">
        <f>+entero!FD12</f>
        <v>5112.3188209099999</v>
      </c>
      <c r="FE12" s="460">
        <f>+entero!FE12</f>
        <v>5166.5844458600004</v>
      </c>
      <c r="FF12" s="460">
        <f>+entero!FF12</f>
        <v>5116.24074096</v>
      </c>
      <c r="FG12" s="460">
        <f>+entero!FG12</f>
        <v>5111.1614227300006</v>
      </c>
      <c r="FH12" s="460">
        <f>+entero!FH12</f>
        <v>5097.6655031099999</v>
      </c>
      <c r="FI12" s="1039">
        <f>+entero!FI12</f>
        <v>5101.8637453699994</v>
      </c>
      <c r="FJ12" s="753">
        <f>+entero!FJ12</f>
        <v>-10.455075540000507</v>
      </c>
      <c r="FK12" s="923">
        <f>+entero!FK12</f>
        <v>-0.20450750249061128</v>
      </c>
      <c r="FL12" s="165"/>
      <c r="FM12" s="165"/>
      <c r="FN12" s="165"/>
      <c r="FO12" s="165"/>
      <c r="FP12" s="165"/>
      <c r="FQ12" s="165"/>
      <c r="FR12" s="165"/>
      <c r="FS12" s="165"/>
    </row>
    <row r="13" spans="3:175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1421.7394230145801</v>
      </c>
      <c r="EW13" s="1039">
        <f>+entero!EW13</f>
        <v>1401.5110120976699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1039">
        <f>+entero!FA13</f>
        <v>1376.9108711763849</v>
      </c>
      <c r="FB13" s="1039">
        <f>+entero!FB13</f>
        <v>1363.2480351384834</v>
      </c>
      <c r="FC13" s="1039">
        <f>+entero!FC13</f>
        <v>1387.4982337259469</v>
      </c>
      <c r="FD13" s="1039">
        <f>+entero!FD13</f>
        <v>1389.0496681457723</v>
      </c>
      <c r="FE13" s="460">
        <f>+entero!FE13</f>
        <v>1404.1489582346933</v>
      </c>
      <c r="FF13" s="460">
        <f>+entero!FF13</f>
        <v>1399.7155016909617</v>
      </c>
      <c r="FG13" s="460">
        <f>+entero!FG13</f>
        <v>1402.5709982959181</v>
      </c>
      <c r="FH13" s="460">
        <f>+entero!FH13</f>
        <v>1408.9557508731773</v>
      </c>
      <c r="FI13" s="1039">
        <f>+entero!FI13</f>
        <v>1408.6541592784254</v>
      </c>
      <c r="FJ13" s="753">
        <f>+entero!FJ13</f>
        <v>19.604491132653038</v>
      </c>
      <c r="FK13" s="923">
        <f>+entero!FK13</f>
        <v>1.4113599810165798</v>
      </c>
      <c r="FL13" s="165"/>
      <c r="FM13" s="165"/>
      <c r="FN13" s="165"/>
      <c r="FO13" s="165"/>
      <c r="FP13" s="165"/>
      <c r="FQ13" s="165"/>
      <c r="FR13" s="165"/>
      <c r="FS13" s="165"/>
    </row>
    <row r="14" spans="3:175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1039">
        <f>+entero!FA14</f>
        <v>462.99603510999998</v>
      </c>
      <c r="FB14" s="1039">
        <f>+entero!FB14</f>
        <v>466.90827713999994</v>
      </c>
      <c r="FC14" s="1039">
        <f>+entero!FC14</f>
        <v>464.69952704000013</v>
      </c>
      <c r="FD14" s="1039">
        <f>+entero!FD14</f>
        <v>465.32082276</v>
      </c>
      <c r="FE14" s="460">
        <f>+entero!FE14</f>
        <v>464.11981322999998</v>
      </c>
      <c r="FF14" s="460">
        <f>+entero!FF14</f>
        <v>468.73575151000011</v>
      </c>
      <c r="FG14" s="460">
        <f>+entero!FG14</f>
        <v>468.73818563999998</v>
      </c>
      <c r="FH14" s="460">
        <f>+entero!FH14</f>
        <v>468.73957655999999</v>
      </c>
      <c r="FI14" s="1039">
        <f>+entero!FI14</f>
        <v>466.51495837999994</v>
      </c>
      <c r="FJ14" s="1180">
        <f>+entero!FJ14</f>
        <v>1.1941356199999404</v>
      </c>
      <c r="FK14" s="923"/>
      <c r="FL14" s="165"/>
      <c r="FM14" s="165"/>
      <c r="FN14" s="165"/>
      <c r="FO14" s="165"/>
      <c r="FP14" s="165"/>
      <c r="FQ14" s="165"/>
      <c r="FR14" s="165"/>
      <c r="FS14" s="165"/>
    </row>
    <row r="15" spans="3:175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1039">
        <f>+entero!FA15</f>
        <v>0</v>
      </c>
      <c r="FB15" s="1039">
        <f>+entero!FB15</f>
        <v>0</v>
      </c>
      <c r="FC15" s="1039">
        <f>+entero!FC15</f>
        <v>0</v>
      </c>
      <c r="FD15" s="1039">
        <f>+entero!FD15</f>
        <v>0</v>
      </c>
      <c r="FE15" s="460">
        <f>+entero!FE15</f>
        <v>0</v>
      </c>
      <c r="FF15" s="460">
        <f>+entero!FF15</f>
        <v>0</v>
      </c>
      <c r="FG15" s="460">
        <f>+entero!FG15</f>
        <v>0</v>
      </c>
      <c r="FH15" s="460">
        <f>+entero!FH15</f>
        <v>0</v>
      </c>
      <c r="FI15" s="1039">
        <f>+entero!FI15</f>
        <v>0</v>
      </c>
      <c r="FJ15" s="925"/>
      <c r="FK15" s="923"/>
      <c r="FL15" s="165"/>
      <c r="FM15" s="165"/>
      <c r="FN15" s="165"/>
      <c r="FO15" s="165"/>
      <c r="FP15" s="165"/>
      <c r="FQ15" s="165"/>
      <c r="FR15" s="165"/>
      <c r="FS15" s="165"/>
    </row>
    <row r="16" spans="3:175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1039">
        <f>+entero!FA16</f>
        <v>70.395525579999997</v>
      </c>
      <c r="FB16" s="1039">
        <f>+entero!FB16</f>
        <v>70.394380630000001</v>
      </c>
      <c r="FC16" s="1039">
        <f>+entero!FC16</f>
        <v>70.39768617</v>
      </c>
      <c r="FD16" s="1039">
        <f>+entero!FD16</f>
        <v>70.398899710000009</v>
      </c>
      <c r="FE16" s="460">
        <f>+entero!FE16</f>
        <v>70.400855960000001</v>
      </c>
      <c r="FF16" s="460">
        <f>+entero!FF16</f>
        <v>70.403095640000004</v>
      </c>
      <c r="FG16" s="460">
        <f>+entero!FG16</f>
        <v>70.402727869999993</v>
      </c>
      <c r="FH16" s="460">
        <f>+entero!FH16</f>
        <v>70.403304570000003</v>
      </c>
      <c r="FI16" s="1039">
        <f>+entero!FI16</f>
        <v>70.40130834</v>
      </c>
      <c r="FJ16" s="753"/>
      <c r="FK16" s="923"/>
      <c r="FL16" s="165"/>
      <c r="FM16" s="165"/>
      <c r="FN16" s="165"/>
      <c r="FO16" s="165"/>
      <c r="FP16" s="165"/>
      <c r="FQ16" s="165"/>
      <c r="FR16" s="165"/>
      <c r="FS16" s="165"/>
    </row>
    <row r="17" spans="2:183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1039">
        <f>+entero!FA17</f>
        <v>0</v>
      </c>
      <c r="FB17" s="1039">
        <f>+entero!FB17</f>
        <v>0</v>
      </c>
      <c r="FC17" s="1039">
        <f>+entero!FC17</f>
        <v>0</v>
      </c>
      <c r="FD17" s="1039">
        <f>+entero!FD17</f>
        <v>0</v>
      </c>
      <c r="FE17" s="460">
        <f>+entero!FE17</f>
        <v>0</v>
      </c>
      <c r="FF17" s="460">
        <f>+entero!FF17</f>
        <v>0</v>
      </c>
      <c r="FG17" s="460">
        <f>+entero!FG17</f>
        <v>0</v>
      </c>
      <c r="FH17" s="460">
        <f>+entero!FH17</f>
        <v>0</v>
      </c>
      <c r="FI17" s="1039">
        <f>+entero!FI17</f>
        <v>0</v>
      </c>
      <c r="FJ17" s="753"/>
      <c r="FK17" s="923"/>
      <c r="FL17" s="786"/>
      <c r="FM17" s="786"/>
      <c r="FN17" s="786"/>
      <c r="FO17" s="786"/>
      <c r="FP17" s="786"/>
      <c r="FQ17" s="786"/>
      <c r="FR17" s="786"/>
      <c r="FS17" s="786"/>
      <c r="FT17" s="787"/>
      <c r="FU17" s="787"/>
      <c r="FV17" s="787"/>
      <c r="FW17" s="787"/>
      <c r="FX17" s="787"/>
      <c r="FY17" s="787"/>
      <c r="FZ17" s="787"/>
      <c r="GA17" s="787"/>
    </row>
    <row r="18" spans="2:183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6007.0732998645799</v>
      </c>
      <c r="EW18" s="1039">
        <f>+entero!EW18</f>
        <v>6094.8728933376697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1039">
        <f>+entero!FA18</f>
        <v>6221.8055194563858</v>
      </c>
      <c r="FB18" s="1039">
        <f>+entero!FB18</f>
        <v>6129.0277351284831</v>
      </c>
      <c r="FC18" s="1039">
        <f>+entero!FC18</f>
        <v>6088.1822229659474</v>
      </c>
      <c r="FD18" s="1039">
        <f>+entero!FD18</f>
        <v>6571.767388765772</v>
      </c>
      <c r="FE18" s="460">
        <f>+entero!FE18</f>
        <v>6641.1342600546932</v>
      </c>
      <c r="FF18" s="460">
        <f>+entero!FF18</f>
        <v>6586.3593382909621</v>
      </c>
      <c r="FG18" s="460">
        <f>+entero!FG18</f>
        <v>6584.1351488959181</v>
      </c>
      <c r="FH18" s="460">
        <f>+entero!FH18</f>
        <v>6577.0245585531775</v>
      </c>
      <c r="FI18" s="1039">
        <f>+entero!FI18</f>
        <v>6580.9192129884241</v>
      </c>
      <c r="FJ18" s="753">
        <f>+entero!FJ18</f>
        <v>9.151824222652067</v>
      </c>
      <c r="FK18" s="923">
        <f>+entero!FK18</f>
        <v>0.13925971023102279</v>
      </c>
      <c r="FL18" s="165"/>
      <c r="FM18" s="165"/>
      <c r="FN18" s="165"/>
      <c r="FO18" s="165"/>
      <c r="FP18" s="165"/>
      <c r="FQ18" s="165"/>
      <c r="FR18" s="165"/>
      <c r="FS18" s="165"/>
    </row>
    <row r="19" spans="2:183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40">
        <f>+entero!FA19</f>
        <v>0</v>
      </c>
      <c r="FB19" s="1040">
        <f>+entero!FB19</f>
        <v>0</v>
      </c>
      <c r="FC19" s="1040">
        <f>+entero!FC19</f>
        <v>0</v>
      </c>
      <c r="FD19" s="1040">
        <f>+entero!FD19</f>
        <v>0.2</v>
      </c>
      <c r="FE19" s="994">
        <f>+entero!FE19</f>
        <v>0</v>
      </c>
      <c r="FF19" s="994">
        <f>+entero!FF19</f>
        <v>0</v>
      </c>
      <c r="FG19" s="994">
        <f>+entero!FG19</f>
        <v>0</v>
      </c>
      <c r="FH19" s="994">
        <f>+entero!FH19</f>
        <v>0</v>
      </c>
      <c r="FI19" s="1040">
        <f>+entero!FI19</f>
        <v>0</v>
      </c>
      <c r="FJ19" s="980"/>
      <c r="FK19" s="923"/>
      <c r="FL19" s="165"/>
      <c r="FM19" s="165"/>
      <c r="FN19" s="165"/>
      <c r="FO19" s="165"/>
      <c r="FP19" s="165"/>
      <c r="FQ19" s="165"/>
      <c r="FR19" s="165"/>
      <c r="FS19" s="165"/>
    </row>
    <row r="20" spans="2:183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1039">
        <f>+entero!FA20</f>
        <v>0</v>
      </c>
      <c r="FB20" s="1039">
        <f>+entero!FB20</f>
        <v>0</v>
      </c>
      <c r="FC20" s="1039">
        <f>+entero!FC20</f>
        <v>0</v>
      </c>
      <c r="FD20" s="1039">
        <f>+entero!FD20</f>
        <v>0</v>
      </c>
      <c r="FE20" s="460">
        <f>+entero!FE20</f>
        <v>0</v>
      </c>
      <c r="FF20" s="460">
        <f>+entero!FF20</f>
        <v>0</v>
      </c>
      <c r="FG20" s="460">
        <f>+entero!FG20</f>
        <v>0</v>
      </c>
      <c r="FH20" s="460">
        <f>+entero!FH20</f>
        <v>0</v>
      </c>
      <c r="FI20" s="1039">
        <f>+entero!FI20</f>
        <v>0</v>
      </c>
      <c r="FJ20" s="980"/>
      <c r="FK20" s="923"/>
      <c r="FL20" s="165"/>
      <c r="FM20" s="165"/>
      <c r="FN20" s="165"/>
      <c r="FO20" s="165"/>
      <c r="FP20" s="165"/>
      <c r="FQ20" s="165"/>
      <c r="FR20" s="165"/>
      <c r="FS20" s="165"/>
    </row>
    <row r="21" spans="2:183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1039">
        <f>+entero!FA21</f>
        <v>0</v>
      </c>
      <c r="FB21" s="1039">
        <f>+entero!FB21</f>
        <v>0</v>
      </c>
      <c r="FC21" s="1039">
        <f>+entero!FC21</f>
        <v>0</v>
      </c>
      <c r="FD21" s="1039">
        <f>+entero!FD21</f>
        <v>0.5</v>
      </c>
      <c r="FE21" s="460">
        <f>+entero!FE21</f>
        <v>0</v>
      </c>
      <c r="FF21" s="460">
        <f>+entero!FF21</f>
        <v>0</v>
      </c>
      <c r="FG21" s="460">
        <f>+entero!FG21</f>
        <v>0</v>
      </c>
      <c r="FH21" s="460">
        <f>+entero!FH21</f>
        <v>0</v>
      </c>
      <c r="FI21" s="1039">
        <f>+entero!FI21</f>
        <v>0</v>
      </c>
      <c r="FJ21" s="753"/>
      <c r="FK21" s="923"/>
      <c r="FL21" s="786"/>
      <c r="FM21" s="786"/>
      <c r="FN21" s="786"/>
      <c r="FO21" s="786"/>
      <c r="FP21" s="786"/>
      <c r="FQ21" s="786"/>
      <c r="FR21" s="786"/>
      <c r="FS21" s="786"/>
      <c r="FT21" s="787"/>
      <c r="FU21" s="787"/>
      <c r="FV21" s="787"/>
      <c r="FW21" s="787"/>
      <c r="FX21" s="787"/>
      <c r="FY21" s="787"/>
      <c r="FZ21" s="787"/>
      <c r="GA21" s="787"/>
    </row>
    <row r="22" spans="2:183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1039">
        <f>+entero!FA22</f>
        <v>0</v>
      </c>
      <c r="FB22" s="1039">
        <f>+entero!FB22</f>
        <v>0</v>
      </c>
      <c r="FC22" s="1039">
        <f>+entero!FC22</f>
        <v>0</v>
      </c>
      <c r="FD22" s="1039">
        <f>+entero!FD22</f>
        <v>0</v>
      </c>
      <c r="FE22" s="460">
        <f>+entero!FE22</f>
        <v>0</v>
      </c>
      <c r="FF22" s="460">
        <f>+entero!FF22</f>
        <v>0</v>
      </c>
      <c r="FG22" s="460">
        <f>+entero!FG22</f>
        <v>0</v>
      </c>
      <c r="FH22" s="460">
        <f>+entero!FH22</f>
        <v>0</v>
      </c>
      <c r="FI22" s="1039">
        <f>+entero!FI22</f>
        <v>0</v>
      </c>
      <c r="FJ22" s="753"/>
      <c r="FK22" s="923"/>
      <c r="FL22" s="786"/>
      <c r="FM22" s="786"/>
      <c r="FN22" s="786"/>
      <c r="FO22" s="786"/>
      <c r="FP22" s="786"/>
      <c r="FQ22" s="786"/>
      <c r="FR22" s="786"/>
      <c r="FS22" s="786"/>
      <c r="FT22" s="787"/>
      <c r="FU22" s="787"/>
      <c r="FV22" s="787"/>
      <c r="FW22" s="787"/>
      <c r="FX22" s="787"/>
      <c r="FY22" s="787"/>
      <c r="FZ22" s="787"/>
      <c r="GA22" s="787"/>
    </row>
    <row r="23" spans="2:183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1039">
        <f>+entero!FA23</f>
        <v>0</v>
      </c>
      <c r="FB23" s="1039">
        <f>+entero!FB23</f>
        <v>0</v>
      </c>
      <c r="FC23" s="1039">
        <f>+entero!FC23</f>
        <v>0</v>
      </c>
      <c r="FD23" s="1039">
        <f>+entero!FD23</f>
        <v>0</v>
      </c>
      <c r="FE23" s="460">
        <f>+entero!FE23</f>
        <v>0</v>
      </c>
      <c r="FF23" s="460">
        <f>+entero!FF23</f>
        <v>0</v>
      </c>
      <c r="FG23" s="460">
        <f>+entero!FG23</f>
        <v>0</v>
      </c>
      <c r="FH23" s="460">
        <f>+entero!FH23</f>
        <v>0</v>
      </c>
      <c r="FI23" s="1039">
        <f>+entero!FI23</f>
        <v>0</v>
      </c>
      <c r="FJ23" s="980"/>
      <c r="FK23" s="923"/>
      <c r="FL23" s="786"/>
      <c r="FM23" s="786"/>
      <c r="FN23" s="786"/>
      <c r="FO23" s="786"/>
      <c r="FP23" s="786"/>
      <c r="FQ23" s="786"/>
      <c r="FR23" s="786"/>
      <c r="FS23" s="786"/>
      <c r="FT23" s="787"/>
      <c r="FU23" s="787"/>
      <c r="FV23" s="787"/>
      <c r="FW23" s="787"/>
      <c r="FX23" s="787"/>
      <c r="FY23" s="787"/>
      <c r="FZ23" s="787"/>
      <c r="GA23" s="787"/>
    </row>
    <row r="24" spans="2:183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1039">
        <f>+entero!FA24</f>
        <v>0</v>
      </c>
      <c r="FB24" s="1039">
        <f>+entero!FB24</f>
        <v>0</v>
      </c>
      <c r="FC24" s="1039">
        <f>+entero!FC24</f>
        <v>0</v>
      </c>
      <c r="FD24" s="1039">
        <f>+entero!FD24</f>
        <v>0</v>
      </c>
      <c r="FE24" s="460">
        <f>+entero!FE24</f>
        <v>0</v>
      </c>
      <c r="FF24" s="460">
        <f>+entero!FF24</f>
        <v>0</v>
      </c>
      <c r="FG24" s="460">
        <f>+entero!FG24</f>
        <v>0</v>
      </c>
      <c r="FH24" s="460">
        <f>+entero!FH24</f>
        <v>0</v>
      </c>
      <c r="FI24" s="1039">
        <f>+entero!FI24</f>
        <v>0</v>
      </c>
      <c r="FJ24" s="918"/>
      <c r="FK24" s="923"/>
      <c r="FL24" s="165"/>
      <c r="FM24" s="165"/>
      <c r="FN24" s="165"/>
      <c r="FO24" s="165"/>
      <c r="FP24" s="165"/>
      <c r="FQ24" s="165"/>
      <c r="FR24" s="165"/>
      <c r="FS24" s="165"/>
    </row>
    <row r="25" spans="2:183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1039">
        <f>+entero!FA25</f>
        <v>139.09375</v>
      </c>
      <c r="FB25" s="1039">
        <f>+entero!FB25</f>
        <v>79</v>
      </c>
      <c r="FC25" s="1039">
        <f>+entero!FC25</f>
        <v>54.47625</v>
      </c>
      <c r="FD25" s="1039">
        <f>+entero!FD25</f>
        <v>77.45</v>
      </c>
      <c r="FE25" s="460">
        <f>+entero!FE25</f>
        <v>17</v>
      </c>
      <c r="FF25" s="460">
        <f>+entero!FF25</f>
        <v>12</v>
      </c>
      <c r="FG25" s="460">
        <f>+entero!FG25</f>
        <v>10.99</v>
      </c>
      <c r="FH25" s="460">
        <f>+entero!FH25</f>
        <v>26</v>
      </c>
      <c r="FI25" s="1039">
        <f>+entero!FI25</f>
        <v>26</v>
      </c>
      <c r="FJ25" s="753">
        <f>+entero!FJ25</f>
        <v>14.540000000000006</v>
      </c>
      <c r="FK25" s="923">
        <f>+entero!FK25</f>
        <v>18.773402194964504</v>
      </c>
      <c r="FL25" s="165"/>
      <c r="FM25" s="165"/>
      <c r="FN25" s="165"/>
      <c r="FO25" s="165"/>
      <c r="FP25" s="165"/>
      <c r="FQ25" s="165"/>
      <c r="FR25" s="165"/>
      <c r="FS25" s="165"/>
    </row>
    <row r="26" spans="2:183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1039">
        <f>+entero!FA26</f>
        <v>51.035193999999997</v>
      </c>
      <c r="FB26" s="1039">
        <f>+entero!FB26</f>
        <v>25.385370000000002</v>
      </c>
      <c r="FC26" s="1039">
        <f>+entero!FC26</f>
        <v>29</v>
      </c>
      <c r="FD26" s="1039">
        <f>+entero!FD26</f>
        <v>44.316699999999997</v>
      </c>
      <c r="FE26" s="460">
        <f>+entero!FE26</f>
        <v>18</v>
      </c>
      <c r="FF26" s="460">
        <f>+entero!FF26</f>
        <v>15</v>
      </c>
      <c r="FG26" s="460">
        <f>+entero!FG26</f>
        <v>3</v>
      </c>
      <c r="FH26" s="460">
        <f>+entero!FH26</f>
        <v>15.377000000000001</v>
      </c>
      <c r="FI26" s="1039">
        <f>+entero!FI26</f>
        <v>0.22844800000000001</v>
      </c>
      <c r="FJ26" s="753">
        <f>+entero!FJ26</f>
        <v>7.2887480000000053</v>
      </c>
      <c r="FK26" s="923">
        <f>+entero!FK26</f>
        <v>16.446955662312423</v>
      </c>
      <c r="FL26" s="165"/>
      <c r="FM26" s="165"/>
      <c r="FN26" s="165"/>
      <c r="FO26" s="165"/>
      <c r="FP26" s="165"/>
      <c r="FQ26" s="165"/>
      <c r="FR26" s="165"/>
      <c r="FS26" s="165"/>
    </row>
    <row r="27" spans="2:18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1090"/>
      <c r="FB27" s="1090"/>
      <c r="FC27" s="1090"/>
      <c r="FD27" s="1090"/>
      <c r="FE27" s="926"/>
      <c r="FF27" s="926"/>
      <c r="FG27" s="926"/>
      <c r="FH27" s="926"/>
      <c r="FI27" s="1090"/>
      <c r="FJ27" s="1083"/>
      <c r="FK27" s="1090"/>
      <c r="FL27" s="165"/>
      <c r="FM27" s="165"/>
      <c r="FN27" s="165"/>
      <c r="FO27" s="165"/>
      <c r="FP27" s="165"/>
      <c r="FQ27" s="165"/>
      <c r="FR27" s="165"/>
      <c r="FS27" s="165"/>
    </row>
    <row r="28" spans="2:18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2:18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2:18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2:183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2:183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</row>
  </sheetData>
  <mergeCells count="155">
    <mergeCell ref="BV4:BV5"/>
    <mergeCell ref="BP4:BP5"/>
    <mergeCell ref="BS4:BS5"/>
    <mergeCell ref="BJ4:BJ5"/>
    <mergeCell ref="DD4:DD5"/>
    <mergeCell ref="CM4:CM5"/>
    <mergeCell ref="FJ4:F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E4:FI4"/>
    <mergeCell ref="EQ4:EQ5"/>
    <mergeCell ref="DJ4:DJ5"/>
    <mergeCell ref="EX4:EX5"/>
    <mergeCell ref="DK4:DK5"/>
    <mergeCell ref="EA4:EA5"/>
    <mergeCell ref="EU4:EU5"/>
    <mergeCell ref="ES4:ES5"/>
    <mergeCell ref="ER4:ER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EP4:E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CO4:CO5"/>
    <mergeCell ref="BU4:BU5"/>
    <mergeCell ref="CD4:CD5"/>
    <mergeCell ref="AZ4:AZ5"/>
    <mergeCell ref="BD4:BD5"/>
    <mergeCell ref="CH4:CH5"/>
    <mergeCell ref="DS4:DS5"/>
    <mergeCell ref="BN4:BN5"/>
    <mergeCell ref="CB4:CB5"/>
    <mergeCell ref="BW4:BW5"/>
    <mergeCell ref="BQ4:BQ5"/>
    <mergeCell ref="BO4:BO5"/>
    <mergeCell ref="CZ4:CZ5"/>
    <mergeCell ref="BB4:BB5"/>
    <mergeCell ref="BA4:BA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DZ4:DZ5"/>
    <mergeCell ref="DX4:DX5"/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J7:FK8 FJ18 DU17:DU20 DU8:DU16 DU7 FJ12:FK12 FJ10:F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U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11" sqref="FJ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6" width="9" style="796" customWidth="1"/>
    <col min="157" max="165" width="9.28515625" style="796" customWidth="1"/>
    <col min="166" max="177" width="11.42578125" style="168"/>
  </cols>
  <sheetData>
    <row r="1" spans="1:177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7" ht="13.5" customHeight="1" x14ac:dyDescent="0.2">
      <c r="C3" s="11"/>
      <c r="D3" s="1216" t="str">
        <f>+entero!D3</f>
        <v>V   A   R   I   A   B   L   E   S     b/</v>
      </c>
      <c r="E3" s="1201" t="str">
        <f>+entero!E3</f>
        <v>2008                          A  fines de Dic*</v>
      </c>
      <c r="F3" s="1201" t="str">
        <f>+entero!F3</f>
        <v>2009                          A  fines de Ene*</v>
      </c>
      <c r="G3" s="1201" t="str">
        <f>+entero!G3</f>
        <v>2009                          A  fines de Feb*</v>
      </c>
      <c r="H3" s="1201" t="str">
        <f>+entero!H3</f>
        <v>2009                          A  fines de Mar*</v>
      </c>
      <c r="I3" s="1201" t="str">
        <f>+entero!I3</f>
        <v>2009                          A  fines de adr*</v>
      </c>
      <c r="J3" s="1201" t="str">
        <f>+entero!J3</f>
        <v>2009                          A  fines de May*</v>
      </c>
      <c r="K3" s="1201" t="str">
        <f>+entero!K3</f>
        <v>2009                          A  fines de Jun*</v>
      </c>
      <c r="L3" s="1201" t="str">
        <f>+entero!L3</f>
        <v>2009                          A  fines de Jul*</v>
      </c>
      <c r="M3" s="1201" t="str">
        <f>+entero!M3</f>
        <v>2009                          A  fines de Ago*</v>
      </c>
      <c r="N3" s="1201" t="str">
        <f>+entero!N3</f>
        <v>2009                          A  fines de Sep*</v>
      </c>
      <c r="O3" s="1201" t="str">
        <f>+entero!O3</f>
        <v>2009                          A  fines de Oct*</v>
      </c>
      <c r="P3" s="1201" t="str">
        <f>+entero!P3</f>
        <v>2009                          A  fines de Nov*</v>
      </c>
      <c r="Q3" s="1201" t="str">
        <f>+entero!Q3</f>
        <v>2009                          A  fines de Dic*</v>
      </c>
      <c r="R3" s="1201" t="str">
        <f>+entero!R3</f>
        <v>2010                          A  fines de Ene*</v>
      </c>
      <c r="S3" s="1201" t="str">
        <f>+entero!S3</f>
        <v>2010                          A  fines de Feb*</v>
      </c>
      <c r="T3" s="1201" t="str">
        <f>+entero!T3</f>
        <v>2010                          A  fines de Mar*</v>
      </c>
      <c r="U3" s="1201" t="str">
        <f>+entero!U3</f>
        <v>2010                          A  fines de adr*</v>
      </c>
      <c r="V3" s="1201" t="str">
        <f>+entero!V3</f>
        <v>2010                          A  fines de May*</v>
      </c>
      <c r="W3" s="1201" t="str">
        <f>+entero!W3</f>
        <v>2010                          A  fines de Jun*</v>
      </c>
      <c r="X3" s="1201" t="str">
        <f>+entero!X3</f>
        <v>2010                          A  fines de Jul*</v>
      </c>
      <c r="Y3" s="1201" t="str">
        <f>+entero!Y3</f>
        <v>2010                          A  fines de Ago*</v>
      </c>
      <c r="Z3" s="1201" t="str">
        <f>+entero!Z3</f>
        <v>2010                          A  fines de Sep*</v>
      </c>
      <c r="AA3" s="1201" t="str">
        <f>+entero!AA3</f>
        <v>2010                          A  fines de Oct*</v>
      </c>
      <c r="AB3" s="1201" t="str">
        <f>+entero!AB3</f>
        <v>2010                          A  fines de Nov*</v>
      </c>
      <c r="AC3" s="1201" t="str">
        <f>+entero!AC3</f>
        <v>2010                          A  fines de Dic*</v>
      </c>
      <c r="AD3" s="1201" t="str">
        <f>+entero!AD3</f>
        <v>2011                          A  fines de Ene*</v>
      </c>
      <c r="AE3" s="1201" t="str">
        <f>+entero!AE3</f>
        <v>2011                          A  fines de Feb*</v>
      </c>
      <c r="AF3" s="1201" t="str">
        <f>+entero!AF3</f>
        <v>2011                          A  fines de Mar*</v>
      </c>
      <c r="AG3" s="1201" t="str">
        <f>+entero!AG3</f>
        <v>2011                          A  fines de adr*</v>
      </c>
      <c r="AH3" s="1201" t="str">
        <f>+entero!AH3</f>
        <v>2011                          A  fines de May*</v>
      </c>
      <c r="AI3" s="1201" t="str">
        <f>+entero!AI3</f>
        <v>2011                          A  fines de Jun*</v>
      </c>
      <c r="AJ3" s="1201" t="str">
        <f>+entero!AJ3</f>
        <v>2011                          A  fines de Jul*</v>
      </c>
      <c r="AK3" s="1201" t="str">
        <f>+entero!AK3</f>
        <v>2011                          A  fines de Ago*</v>
      </c>
      <c r="AL3" s="1201" t="str">
        <f>+entero!AL3</f>
        <v>2011                          A  fines de Sep*</v>
      </c>
      <c r="AM3" s="1201" t="str">
        <f>+entero!AM3</f>
        <v>2011                          A  fines de Oct*</v>
      </c>
      <c r="AN3" s="1201" t="str">
        <f>+entero!AN3</f>
        <v>2011                          A  fines de Nov*</v>
      </c>
      <c r="AO3" s="1201" t="str">
        <f>+entero!AO3</f>
        <v>2011                          A  fines de Dic*</v>
      </c>
      <c r="AP3" s="1201" t="str">
        <f>+entero!AP3</f>
        <v>2012                          A  fines de Ene*</v>
      </c>
      <c r="AQ3" s="1201" t="str">
        <f>+entero!AQ3</f>
        <v>2012                          A  fines de Feb*</v>
      </c>
      <c r="AR3" s="1201" t="str">
        <f>+entero!AR3</f>
        <v>2012                          A  fines de Mar*</v>
      </c>
      <c r="AS3" s="1201" t="str">
        <f>+entero!AS3</f>
        <v>2012                          A  fines de adr*</v>
      </c>
      <c r="AT3" s="1201" t="str">
        <f>+entero!AT3</f>
        <v>2012                          A  fines de May*</v>
      </c>
      <c r="AU3" s="1201" t="str">
        <f>+entero!AU3</f>
        <v>2012                          A  fines de Jun*</v>
      </c>
      <c r="AV3" s="1201" t="str">
        <f>+entero!AV3</f>
        <v>2012                          A  fines de Jul*</v>
      </c>
      <c r="AW3" s="1201" t="str">
        <f>+entero!AW3</f>
        <v>2012                          A  fines de Ago*</v>
      </c>
      <c r="AX3" s="1201" t="str">
        <f>+entero!AX3</f>
        <v>2012                          A  fines de Sep*</v>
      </c>
      <c r="AY3" s="1201" t="str">
        <f>+entero!AY3</f>
        <v>2012                          A  fines de Oct*</v>
      </c>
      <c r="AZ3" s="1201" t="str">
        <f>+entero!AZ3</f>
        <v>2012                          A  fines de Nov*</v>
      </c>
      <c r="BA3" s="1201" t="str">
        <f>+entero!BA3</f>
        <v>2012                          A  fines de Dic*</v>
      </c>
      <c r="BB3" s="1201" t="str">
        <f>+entero!BB3</f>
        <v>2013                          A  fines de Ene*</v>
      </c>
      <c r="BC3" s="1201" t="str">
        <f>+entero!BC3</f>
        <v>2013                          A  fines de Feb*</v>
      </c>
      <c r="BD3" s="1201" t="str">
        <f>+entero!BD3</f>
        <v>2013                          A  fines de Mar*</v>
      </c>
      <c r="BE3" s="1201" t="str">
        <f>+entero!BE3</f>
        <v>2013                          A  fines de adr*</v>
      </c>
      <c r="BF3" s="1201" t="str">
        <f>+entero!BF3</f>
        <v>2013                          A  fines de May*</v>
      </c>
      <c r="BG3" s="1201" t="str">
        <f>+entero!BG3</f>
        <v>2013                          A  fines de Jun*</v>
      </c>
      <c r="BH3" s="1201" t="str">
        <f>+entero!BH3</f>
        <v>2013                          A  fines de Jul*</v>
      </c>
      <c r="BI3" s="1201" t="str">
        <f>+entero!BI3</f>
        <v>2013                          A  fines de Ago*</v>
      </c>
      <c r="BJ3" s="1201" t="str">
        <f>+entero!BJ3</f>
        <v>2013                          A  fines de Sep*</v>
      </c>
      <c r="BK3" s="1201" t="str">
        <f>+entero!BK3</f>
        <v>2013                          A  fines de Oct*</v>
      </c>
      <c r="BL3" s="1201" t="str">
        <f>+entero!BL3</f>
        <v>2013                          A  fines de Nov*</v>
      </c>
      <c r="BM3" s="1201" t="str">
        <f>+entero!BM3</f>
        <v>2013                          A  fines de Dic*</v>
      </c>
      <c r="BN3" s="1201" t="str">
        <f>+entero!BN3</f>
        <v>2014                          A  fines de Ene*</v>
      </c>
      <c r="BO3" s="1201" t="str">
        <f>+entero!BO3</f>
        <v>2014                          A  fines de Feb*</v>
      </c>
      <c r="BP3" s="1201" t="str">
        <f>+entero!BP3</f>
        <v>2014                          A  fines de Mar*</v>
      </c>
      <c r="BQ3" s="1201" t="str">
        <f>+entero!BQ3</f>
        <v>2014                          A  fines de adr*</v>
      </c>
      <c r="BR3" s="1201" t="str">
        <f>+entero!BR3</f>
        <v>2014                          A  fines de May*</v>
      </c>
      <c r="BS3" s="1201" t="str">
        <f>+entero!BS3</f>
        <v>2014                          A  fines de Jun*</v>
      </c>
      <c r="BT3" s="1201" t="str">
        <f>+entero!BT3</f>
        <v>2014                          A  fines de Jul*</v>
      </c>
      <c r="BU3" s="1201" t="str">
        <f>+entero!BU3</f>
        <v>2014                          A  fines de Ago*</v>
      </c>
      <c r="BV3" s="1201" t="str">
        <f>+entero!BV3</f>
        <v>2014                          A  fines de Sep*</v>
      </c>
      <c r="BW3" s="1201" t="str">
        <f>+entero!BW3</f>
        <v>2014                          A  fines de Oct*</v>
      </c>
      <c r="BX3" s="1201" t="str">
        <f>+entero!BX3</f>
        <v>2014                          A  fines de Nov*</v>
      </c>
      <c r="BY3" s="1201" t="str">
        <f>+entero!BY3</f>
        <v>2014                          A  fines de Dic*</v>
      </c>
      <c r="BZ3" s="1201" t="str">
        <f>+entero!BZ3</f>
        <v>2015                         A  fines de Ene*</v>
      </c>
      <c r="CA3" s="1201" t="str">
        <f>+entero!CA3</f>
        <v>2015                         A  fines de Feb*</v>
      </c>
      <c r="CB3" s="1201" t="str">
        <f>+entero!CB3</f>
        <v>2015                         A  fines de Mar*</v>
      </c>
      <c r="CC3" s="1201" t="str">
        <f>+entero!CC3</f>
        <v xml:space="preserve">2015                         A  fines de adr* </v>
      </c>
      <c r="CD3" s="1201" t="str">
        <f>+entero!CD3</f>
        <v xml:space="preserve">2015                         A  fines de May* </v>
      </c>
      <c r="CE3" s="1201" t="str">
        <f>+entero!CE3</f>
        <v xml:space="preserve">2015                         A  fines de Jun* </v>
      </c>
      <c r="CF3" s="1201" t="str">
        <f>+entero!CF3</f>
        <v xml:space="preserve">2015                         A  fines de Jul* </v>
      </c>
      <c r="CG3" s="1201" t="str">
        <f>+entero!CG3</f>
        <v xml:space="preserve">2015                         A  fines de Ago* </v>
      </c>
      <c r="CH3" s="1201" t="str">
        <f>+entero!CH3</f>
        <v xml:space="preserve">2015                         A  fines de Sep* </v>
      </c>
      <c r="CI3" s="1201" t="str">
        <f>+entero!CI3</f>
        <v xml:space="preserve">2015                         A  fines de Oct* </v>
      </c>
      <c r="CJ3" s="1201" t="str">
        <f>+entero!CJ3</f>
        <v xml:space="preserve">2015                         A  fines de Nov* </v>
      </c>
      <c r="CK3" s="1201" t="str">
        <f>+entero!CK3</f>
        <v xml:space="preserve">2015                         A  fines de Dic* </v>
      </c>
      <c r="CL3" s="1201" t="str">
        <f>+entero!CL3</f>
        <v xml:space="preserve">2016                         A  fines de Ene* </v>
      </c>
      <c r="CM3" s="1201" t="str">
        <f>+entero!CM3</f>
        <v xml:space="preserve">2016                         A  fines de Feb* </v>
      </c>
      <c r="CN3" s="1201" t="str">
        <f>+entero!CN3</f>
        <v xml:space="preserve">2016                         A  fines de Mar* </v>
      </c>
      <c r="CO3" s="1201" t="str">
        <f>+entero!CO3</f>
        <v xml:space="preserve">2016                         A  fines de adr* </v>
      </c>
      <c r="CP3" s="1201" t="str">
        <f>+entero!CP3</f>
        <v xml:space="preserve">2016                         A  fines de May* </v>
      </c>
      <c r="CQ3" s="1201" t="str">
        <f>+entero!CQ3</f>
        <v xml:space="preserve">2016                         A  fines de Jun* </v>
      </c>
      <c r="CR3" s="1201" t="str">
        <f>+entero!CR3</f>
        <v xml:space="preserve">2016                         A  fines de Jul* </v>
      </c>
      <c r="CS3" s="1201" t="str">
        <f>+entero!CS3</f>
        <v xml:space="preserve">2016                         A  fines de Ago* </v>
      </c>
      <c r="CT3" s="1201" t="str">
        <f>+entero!CT3</f>
        <v xml:space="preserve">2016                         A  fines de Sep* </v>
      </c>
      <c r="CU3" s="1201" t="str">
        <f>+entero!CU3</f>
        <v xml:space="preserve">2016                         A  fines de Oct* </v>
      </c>
      <c r="CV3" s="1201" t="str">
        <f>+entero!CV3</f>
        <v xml:space="preserve">2016                         A  fines de Nov* </v>
      </c>
      <c r="CW3" s="1201" t="str">
        <f>+entero!CW3</f>
        <v>2016                         A  fines de Dic* 15</v>
      </c>
      <c r="CX3" s="1201" t="str">
        <f>+entero!CX3</f>
        <v xml:space="preserve">2017                         A  fines de Ene* </v>
      </c>
      <c r="CY3" s="1201" t="str">
        <f>+entero!CY3</f>
        <v xml:space="preserve">2017                         A  fines de Feb* </v>
      </c>
      <c r="CZ3" s="1201" t="str">
        <f>+entero!CZ3</f>
        <v xml:space="preserve">2017                         A  fines de Mar* </v>
      </c>
      <c r="DA3" s="1201" t="str">
        <f>+entero!DA3</f>
        <v xml:space="preserve">2017                         A  fines de Abr* </v>
      </c>
      <c r="DB3" s="1201" t="str">
        <f>+entero!DB3</f>
        <v xml:space="preserve">2017                         A  fines de May* </v>
      </c>
      <c r="DC3" s="1201" t="str">
        <f>+entero!DC3</f>
        <v xml:space="preserve">2017                         A  fines de Jun* </v>
      </c>
      <c r="DD3" s="1201" t="str">
        <f>+entero!DD3</f>
        <v xml:space="preserve">2017                         A  fines de Jul* </v>
      </c>
      <c r="DE3" s="1201" t="str">
        <f>+entero!DE3</f>
        <v xml:space="preserve">2017                         A  fines de Ago* </v>
      </c>
      <c r="DF3" s="1201" t="str">
        <f>+entero!DF3</f>
        <v xml:space="preserve">2017                         A  fines de Sep* </v>
      </c>
      <c r="DG3" s="1201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63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21" t="str">
        <f>+entero!FE3</f>
        <v>Semana 1</v>
      </c>
      <c r="FF3" s="1222"/>
      <c r="FG3" s="1222"/>
      <c r="FH3" s="1222"/>
      <c r="FI3" s="1223"/>
      <c r="FJ3" s="1219" t="s">
        <v>294</v>
      </c>
      <c r="FK3" s="1220"/>
      <c r="FL3" s="165"/>
      <c r="FM3" s="165"/>
      <c r="FN3" s="165"/>
      <c r="FO3" s="165"/>
      <c r="FP3" s="165"/>
      <c r="FQ3" s="165"/>
      <c r="FR3" s="165"/>
      <c r="FS3" s="165"/>
    </row>
    <row r="4" spans="1:177" ht="26.25" customHeight="1" thickBot="1" x14ac:dyDescent="0.25">
      <c r="C4" s="16"/>
      <c r="D4" s="1217"/>
      <c r="E4" s="1212"/>
      <c r="F4" s="1212"/>
      <c r="G4" s="1212"/>
      <c r="H4" s="1212"/>
      <c r="I4" s="1212"/>
      <c r="J4" s="1212"/>
      <c r="K4" s="1212"/>
      <c r="L4" s="1212"/>
      <c r="M4" s="1212"/>
      <c r="N4" s="1212"/>
      <c r="O4" s="1212"/>
      <c r="P4" s="1212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2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2"/>
      <c r="BM4" s="1212"/>
      <c r="BN4" s="1212"/>
      <c r="BO4" s="1212"/>
      <c r="BP4" s="1212"/>
      <c r="BQ4" s="1212"/>
      <c r="BR4" s="1212"/>
      <c r="BS4" s="1212"/>
      <c r="BT4" s="1212"/>
      <c r="BU4" s="1212"/>
      <c r="BV4" s="1212"/>
      <c r="BW4" s="1212"/>
      <c r="BX4" s="1212"/>
      <c r="BY4" s="1212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1"/>
      <c r="DU4" s="1211"/>
      <c r="DV4" s="1211"/>
      <c r="DW4" s="1211"/>
      <c r="DX4" s="1211"/>
      <c r="DY4" s="1211"/>
      <c r="DZ4" s="1211"/>
      <c r="EA4" s="1211"/>
      <c r="EB4" s="1211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099">
        <f>+entero!FA4</f>
        <v>44413</v>
      </c>
      <c r="FB4" s="1165">
        <f>+entero!FB4</f>
        <v>44421</v>
      </c>
      <c r="FC4" s="1165">
        <f>+entero!FC4</f>
        <v>44428</v>
      </c>
      <c r="FD4" s="1165">
        <f>+entero!FD4</f>
        <v>44435</v>
      </c>
      <c r="FE4" s="1086">
        <f>+entero!FE4</f>
        <v>44438</v>
      </c>
      <c r="FF4" s="1086">
        <f>+entero!FF4</f>
        <v>44439</v>
      </c>
      <c r="FG4" s="1086">
        <f>+entero!FG4</f>
        <v>44440</v>
      </c>
      <c r="FH4" s="1086">
        <f>+entero!FH4</f>
        <v>44441</v>
      </c>
      <c r="FI4" s="1165">
        <f>+entero!FI4</f>
        <v>44442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166"/>
      <c r="FC5" s="1166"/>
      <c r="FD5" s="1166"/>
      <c r="FE5" s="1098"/>
      <c r="FF5" s="1098"/>
      <c r="FG5" s="1098"/>
      <c r="FH5" s="1098"/>
      <c r="FI5" s="1166"/>
      <c r="FJ5" s="829"/>
      <c r="FK5" s="849"/>
      <c r="FL5" s="165"/>
      <c r="FM5" s="165"/>
      <c r="FN5" s="165"/>
      <c r="FO5" s="165"/>
      <c r="FP5" s="165"/>
      <c r="FQ5" s="165"/>
      <c r="FR5" s="165"/>
      <c r="FS5" s="165"/>
    </row>
    <row r="6" spans="1:177" x14ac:dyDescent="0.2">
      <c r="A6" s="3"/>
      <c r="B6" s="1196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92809.494425229554</v>
      </c>
      <c r="FB6" s="1042">
        <f>+entero!FB28</f>
        <v>92989.056242252467</v>
      </c>
      <c r="FC6" s="1042">
        <f>+entero!FC28</f>
        <v>91779.689386833459</v>
      </c>
      <c r="FD6" s="1042">
        <f>+entero!FD28</f>
        <v>91498.323943513693</v>
      </c>
      <c r="FE6" s="1093">
        <f>+entero!FE28</f>
        <v>91430.403529137722</v>
      </c>
      <c r="FF6" s="1093">
        <f>+entero!FF28</f>
        <v>92614.024400970433</v>
      </c>
      <c r="FG6" s="1093">
        <f>+entero!FG28</f>
        <v>92217.578458819131</v>
      </c>
      <c r="FH6" s="1093">
        <f>+entero!FH28</f>
        <v>92456.855560851211</v>
      </c>
      <c r="FI6" s="1042">
        <f>+entero!FI28</f>
        <v>92898.069761260514</v>
      </c>
      <c r="FJ6" s="830">
        <f>+entero!FJ28</f>
        <v>1399.7458177468216</v>
      </c>
      <c r="FK6" s="905">
        <f>+entero!FK28</f>
        <v>1.5298048722848212</v>
      </c>
      <c r="FL6" s="165"/>
      <c r="FM6" s="165"/>
      <c r="FN6" s="165"/>
      <c r="FO6" s="165"/>
      <c r="FP6" s="165"/>
      <c r="FQ6" s="165"/>
      <c r="FR6" s="165"/>
      <c r="FS6" s="165"/>
    </row>
    <row r="7" spans="1:177" x14ac:dyDescent="0.2">
      <c r="A7" s="3"/>
      <c r="B7" s="1196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50856.068329099995</v>
      </c>
      <c r="FB7" s="1042">
        <f>+entero!FB29</f>
        <v>51091.803062599996</v>
      </c>
      <c r="FC7" s="1042">
        <f>+entero!FC29</f>
        <v>50700.8199207</v>
      </c>
      <c r="FD7" s="1042">
        <f>+entero!FD29</f>
        <v>50445.9039634</v>
      </c>
      <c r="FE7" s="1093">
        <f>+entero!FE29</f>
        <v>50606.912098599998</v>
      </c>
      <c r="FF7" s="1093">
        <f>+entero!FF29</f>
        <v>50544.749476099998</v>
      </c>
      <c r="FG7" s="1093">
        <f>+entero!FG29</f>
        <v>50801.699901400003</v>
      </c>
      <c r="FH7" s="1093">
        <f>+entero!FH29</f>
        <v>50770.397123300005</v>
      </c>
      <c r="FI7" s="1042">
        <f>+entero!FI29</f>
        <v>50771.685440100002</v>
      </c>
      <c r="FJ7" s="830">
        <f>+entero!FJ29</f>
        <v>325.7814767000018</v>
      </c>
      <c r="FK7" s="905">
        <f>+entero!FK29</f>
        <v>0.64580362547644288</v>
      </c>
      <c r="FL7" s="165"/>
      <c r="FM7" s="165"/>
      <c r="FN7" s="165"/>
      <c r="FO7" s="165"/>
      <c r="FP7" s="165"/>
      <c r="FQ7" s="165"/>
      <c r="FR7" s="165"/>
      <c r="FS7" s="165"/>
    </row>
    <row r="8" spans="1:177" x14ac:dyDescent="0.2">
      <c r="A8" s="3"/>
      <c r="B8" s="1196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18103.004347554317</v>
      </c>
      <c r="FB8" s="1042">
        <f>+entero!FB30</f>
        <v>18881.459771910126</v>
      </c>
      <c r="FC8" s="1042">
        <f>+entero!FC30</f>
        <v>18937.05588170722</v>
      </c>
      <c r="FD8" s="1042">
        <f>+entero!FD30</f>
        <v>15375.396851977694</v>
      </c>
      <c r="FE8" s="1093">
        <f>+entero!FE30</f>
        <v>15164.142800101483</v>
      </c>
      <c r="FF8" s="1093">
        <f>+entero!FF30</f>
        <v>15447.337993157704</v>
      </c>
      <c r="FG8" s="1093">
        <f>+entero!FG30</f>
        <v>15739.132541580973</v>
      </c>
      <c r="FH8" s="1093">
        <f>+entero!FH30</f>
        <v>15800.411772004867</v>
      </c>
      <c r="FI8" s="1042">
        <f>+entero!FI30</f>
        <v>15772.900146949538</v>
      </c>
      <c r="FJ8" s="830">
        <f>+entero!FJ30</f>
        <v>397.5032949718443</v>
      </c>
      <c r="FK8" s="905">
        <f>+entero!FK30</f>
        <v>2.5853205533404791</v>
      </c>
      <c r="FL8" s="165"/>
      <c r="FM8" s="165"/>
      <c r="FN8" s="165"/>
      <c r="FO8" s="165"/>
      <c r="FP8" s="165"/>
      <c r="FQ8" s="165"/>
      <c r="FR8" s="165"/>
      <c r="FS8" s="165"/>
    </row>
    <row r="9" spans="1:177" x14ac:dyDescent="0.2">
      <c r="A9" s="3"/>
      <c r="B9" s="1196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53296.041195294325</v>
      </c>
      <c r="FB9" s="1042">
        <f>+entero!FB31</f>
        <v>53299.99680144772</v>
      </c>
      <c r="FC9" s="1042">
        <f>+entero!FC31</f>
        <v>52795.148059735817</v>
      </c>
      <c r="FD9" s="1042">
        <f>+entero!FD31</f>
        <v>51659.878041116746</v>
      </c>
      <c r="FE9" s="1093">
        <f>+entero!FE31</f>
        <v>51575.008836594461</v>
      </c>
      <c r="FF9" s="1093">
        <f>+entero!FF31</f>
        <v>52706.555366309709</v>
      </c>
      <c r="FG9" s="1093">
        <f>+entero!FG31</f>
        <v>53065.606806036674</v>
      </c>
      <c r="FH9" s="1093">
        <f>+entero!FH31</f>
        <v>53220.611402146656</v>
      </c>
      <c r="FI9" s="1042">
        <f>+entero!FI31</f>
        <v>53608.95133098583</v>
      </c>
      <c r="FJ9" s="830">
        <f>+entero!FJ31</f>
        <v>1949.073289869084</v>
      </c>
      <c r="FK9" s="905">
        <f>+entero!FK31</f>
        <v>3.7728956470199018</v>
      </c>
      <c r="FL9" s="165"/>
      <c r="FM9" s="165"/>
      <c r="FN9" s="165"/>
      <c r="FO9" s="165"/>
      <c r="FP9" s="165"/>
      <c r="FQ9" s="165"/>
      <c r="FR9" s="165"/>
      <c r="FS9" s="165"/>
    </row>
    <row r="10" spans="1:177" s="796" customFormat="1" x14ac:dyDescent="0.2">
      <c r="A10" s="3"/>
      <c r="B10" s="1196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85342.597812073291</v>
      </c>
      <c r="FB10" s="1042">
        <f>+entero!FB32</f>
        <v>85335.647270215821</v>
      </c>
      <c r="FC10" s="1042">
        <f>+entero!FC32</f>
        <v>85331.969640728028</v>
      </c>
      <c r="FD10" s="1042">
        <f>+entero!FD32</f>
        <v>85331.515544930255</v>
      </c>
      <c r="FE10" s="1093">
        <f>+entero!FE32</f>
        <v>85331.521666071203</v>
      </c>
      <c r="FF10" s="1093">
        <f>+entero!FF32</f>
        <v>90309.061483338883</v>
      </c>
      <c r="FG10" s="1093">
        <f>+entero!FG32</f>
        <v>90309.062069935462</v>
      </c>
      <c r="FH10" s="1093">
        <f>+entero!FH32</f>
        <v>90309.062124612057</v>
      </c>
      <c r="FI10" s="1042">
        <f>+entero!FI32</f>
        <v>90303.885235758644</v>
      </c>
      <c r="FJ10" s="830">
        <f>+entero!FJ32</f>
        <v>4972.3696908283891</v>
      </c>
      <c r="FK10" s="1037"/>
      <c r="FL10" s="786"/>
      <c r="FM10" s="786"/>
      <c r="FN10" s="786"/>
      <c r="FO10" s="786"/>
      <c r="FP10" s="786"/>
      <c r="FQ10" s="786"/>
      <c r="FR10" s="786"/>
      <c r="FS10" s="786"/>
      <c r="FT10" s="787"/>
      <c r="FU10" s="787"/>
    </row>
    <row r="11" spans="1:177" s="796" customFormat="1" x14ac:dyDescent="0.2">
      <c r="A11" s="3"/>
      <c r="B11" s="1196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-32046.556616778969</v>
      </c>
      <c r="FB11" s="1042">
        <f>+entero!FB33</f>
        <v>-32035.650468768101</v>
      </c>
      <c r="FC11" s="1042">
        <f>+entero!FC33</f>
        <v>-32536.821580992211</v>
      </c>
      <c r="FD11" s="1042">
        <f>+entero!FD33</f>
        <v>-33671.637503813508</v>
      </c>
      <c r="FE11" s="1093">
        <f>+entero!FE33</f>
        <v>-33756.512829476749</v>
      </c>
      <c r="FF11" s="1093">
        <f>+entero!FF33</f>
        <v>-37602.506117029174</v>
      </c>
      <c r="FG11" s="1093">
        <f>+entero!FG33</f>
        <v>-37243.455263898788</v>
      </c>
      <c r="FH11" s="1093">
        <f>+entero!FH33</f>
        <v>-37088.450722465401</v>
      </c>
      <c r="FI11" s="1042">
        <f>+entero!FI33</f>
        <v>-36694.933904772814</v>
      </c>
      <c r="FJ11" s="830">
        <f>+entero!FJ33</f>
        <v>3023.2964009593102</v>
      </c>
      <c r="FK11" s="1037">
        <f>+entero!FK33</f>
        <v>8.9787626176983508</v>
      </c>
      <c r="FL11" s="786"/>
      <c r="FM11" s="786"/>
      <c r="FN11" s="786"/>
      <c r="FO11" s="786"/>
      <c r="FP11" s="786"/>
      <c r="FQ11" s="786"/>
      <c r="FR11" s="786"/>
      <c r="FS11" s="786"/>
      <c r="FT11" s="787"/>
      <c r="FU11" s="787"/>
    </row>
    <row r="12" spans="1:177" x14ac:dyDescent="0.2">
      <c r="A12" s="3"/>
      <c r="B12" s="1196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23554.996457107198</v>
      </c>
      <c r="FB12" s="1042">
        <f>+entero!FB34</f>
        <v>23628.749548331198</v>
      </c>
      <c r="FC12" s="1042">
        <f>+entero!FC34</f>
        <v>23581.279339438996</v>
      </c>
      <c r="FD12" s="1042">
        <f>+entero!FD34</f>
        <v>23520.949725448001</v>
      </c>
      <c r="FE12" s="1093">
        <f>+entero!FE34</f>
        <v>23459.244621177793</v>
      </c>
      <c r="FF12" s="1093">
        <f>+entero!FF34</f>
        <v>23826.729477769994</v>
      </c>
      <c r="FG12" s="1093">
        <f>+entero!FG34</f>
        <v>23315.742475084997</v>
      </c>
      <c r="FH12" s="1093">
        <f>+entero!FH34</f>
        <v>23362.225548769999</v>
      </c>
      <c r="FI12" s="1042">
        <f>+entero!FI34</f>
        <v>23345.9337642596</v>
      </c>
      <c r="FJ12" s="830">
        <f>+entero!FJ34</f>
        <v>-175.01596118840098</v>
      </c>
      <c r="FK12" s="905">
        <f>+entero!FK34</f>
        <v>-0.74408543545776173</v>
      </c>
      <c r="FL12" s="165"/>
      <c r="FM12" s="165"/>
      <c r="FN12" s="165"/>
      <c r="FO12" s="165"/>
      <c r="FP12" s="165"/>
      <c r="FQ12" s="165"/>
      <c r="FR12" s="165"/>
      <c r="FS12" s="165"/>
    </row>
    <row r="13" spans="1:177" ht="13.5" x14ac:dyDescent="0.2">
      <c r="A13" s="3"/>
      <c r="B13" s="1196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43"/>
      <c r="FE13" s="1094"/>
      <c r="FF13" s="1094"/>
      <c r="FG13" s="1094"/>
      <c r="FH13" s="1094"/>
      <c r="FI13" s="1043"/>
      <c r="FJ13" s="831"/>
      <c r="FK13" s="906"/>
      <c r="FL13" s="165"/>
      <c r="FM13" s="165"/>
      <c r="FN13" s="165"/>
      <c r="FO13" s="165"/>
      <c r="FP13" s="165"/>
      <c r="FQ13" s="165"/>
      <c r="FR13" s="165"/>
      <c r="FS13" s="165"/>
    </row>
    <row r="14" spans="1:177" x14ac:dyDescent="0.2">
      <c r="A14" s="3"/>
      <c r="B14" s="1196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78769.119261624102</v>
      </c>
      <c r="FB14" s="1042">
        <f>+entero!FB36</f>
        <v>78523.929918874099</v>
      </c>
      <c r="FC14" s="1042">
        <f>+entero!FC36</f>
        <v>78256.073057354108</v>
      </c>
      <c r="FD14" s="1042">
        <f>+entero!FD36</f>
        <v>79031.093637794111</v>
      </c>
      <c r="FE14" s="1093">
        <f>+entero!FE36</f>
        <v>78708.482178934108</v>
      </c>
      <c r="FF14" s="1093">
        <f>+entero!FF36</f>
        <v>79346.552855024114</v>
      </c>
      <c r="FG14" s="1093">
        <f>+entero!FG36</f>
        <v>79507.679460414132</v>
      </c>
      <c r="FH14" s="1093">
        <f>+entero!FH36</f>
        <v>79527.637641714115</v>
      </c>
      <c r="FI14" s="1042">
        <f>+entero!FI36</f>
        <v>79480.473935674105</v>
      </c>
      <c r="FJ14" s="830">
        <f>+entero!FJ36</f>
        <v>449.38029787999403</v>
      </c>
      <c r="FK14" s="905">
        <f>+entero!FK36</f>
        <v>0.56861201989629584</v>
      </c>
      <c r="FL14" s="165"/>
      <c r="FM14" s="165"/>
      <c r="FN14" s="165"/>
      <c r="FO14" s="165"/>
      <c r="FP14" s="165"/>
      <c r="FQ14" s="165"/>
      <c r="FR14" s="165"/>
      <c r="FS14" s="165"/>
    </row>
    <row r="15" spans="1:177" x14ac:dyDescent="0.2">
      <c r="A15" s="3"/>
      <c r="B15" s="1196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141787.17818441536</v>
      </c>
      <c r="FB15" s="1042">
        <f>+entero!FB37</f>
        <v>140728.98187467537</v>
      </c>
      <c r="FC15" s="1042">
        <f>+entero!FC37</f>
        <v>139807.4924531354</v>
      </c>
      <c r="FD15" s="1042">
        <f>+entero!FD37</f>
        <v>140913.0186331954</v>
      </c>
      <c r="FE15" s="1093">
        <f>+entero!FE37</f>
        <v>140789.21344451539</v>
      </c>
      <c r="FF15" s="1093">
        <f>+entero!FF37</f>
        <v>142444.85662488537</v>
      </c>
      <c r="FG15" s="1093">
        <f>+entero!FG37</f>
        <v>142731.68114151544</v>
      </c>
      <c r="FH15" s="1093">
        <f>+entero!FH37</f>
        <v>142756.74003188539</v>
      </c>
      <c r="FI15" s="1042">
        <f>+entero!FI37</f>
        <v>142765.53699561537</v>
      </c>
      <c r="FJ15" s="830">
        <f>+entero!FJ37</f>
        <v>1852.5183624199708</v>
      </c>
      <c r="FK15" s="905">
        <f>+entero!FK37</f>
        <v>1.3146538058645818</v>
      </c>
      <c r="FL15" s="165"/>
      <c r="FM15" s="165"/>
      <c r="FN15" s="165"/>
      <c r="FO15" s="165"/>
      <c r="FP15" s="165"/>
      <c r="FQ15" s="165"/>
      <c r="FR15" s="165"/>
      <c r="FS15" s="165"/>
    </row>
    <row r="16" spans="1:177" x14ac:dyDescent="0.2">
      <c r="A16" s="3"/>
      <c r="B16" s="1196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241330.58076822999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246706.10319987292</v>
      </c>
      <c r="FB16" s="1042">
        <f>+entero!FB38</f>
        <v>245646.92974616293</v>
      </c>
      <c r="FC16" s="1042">
        <f>+entero!FC38</f>
        <v>245131.35559056298</v>
      </c>
      <c r="FD16" s="1042">
        <f>+entero!FD38</f>
        <v>246156.05392165293</v>
      </c>
      <c r="FE16" s="1093">
        <f>+entero!FE38</f>
        <v>246545.55678109295</v>
      </c>
      <c r="FF16" s="1093">
        <f>+entero!FF38</f>
        <v>248215.38284573294</v>
      </c>
      <c r="FG16" s="1093">
        <f>+entero!FG38</f>
        <v>248530.592673523</v>
      </c>
      <c r="FH16" s="1093">
        <f>+entero!FH38</f>
        <v>248573.21338529294</v>
      </c>
      <c r="FI16" s="1042">
        <f>+entero!FI38</f>
        <v>248601.70343752293</v>
      </c>
      <c r="FJ16" s="830">
        <f>+entero!FJ38</f>
        <v>2445.6495158699981</v>
      </c>
      <c r="FK16" s="905">
        <f>+entero!FK38</f>
        <v>0.99353620473961801</v>
      </c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119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44"/>
      <c r="FE17" s="1095"/>
      <c r="FF17" s="1095"/>
      <c r="FG17" s="1095"/>
      <c r="FH17" s="1095"/>
      <c r="FI17" s="1044"/>
      <c r="FJ17" s="832"/>
      <c r="FK17" s="846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1196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88.77676806795607</v>
      </c>
      <c r="FB18" s="1045">
        <f>+entero!FB40</f>
        <v>88.701028642317397</v>
      </c>
      <c r="FC18" s="1045">
        <f>+entero!FC40</f>
        <v>88.606054605326989</v>
      </c>
      <c r="FD18" s="1045">
        <f>+entero!FD40</f>
        <v>88.589553998493741</v>
      </c>
      <c r="FE18" s="1096">
        <f>+entero!FE40</f>
        <v>88.421420101086028</v>
      </c>
      <c r="FF18" s="1096">
        <f>+entero!FF40</f>
        <v>88.583648941206917</v>
      </c>
      <c r="FG18" s="1096">
        <f>+entero!FG40</f>
        <v>88.574134713146321</v>
      </c>
      <c r="FH18" s="1096">
        <f>+entero!FH40</f>
        <v>88.646393522427104</v>
      </c>
      <c r="FI18" s="1045">
        <f>+entero!FI40</f>
        <v>88.596346265214947</v>
      </c>
      <c r="FJ18" s="1160">
        <f>+entero!FJ40</f>
        <v>6.7922667212059196E-3</v>
      </c>
      <c r="FK18" s="847">
        <f>+entero!FK40</f>
        <v>7.6671192196332838E-3</v>
      </c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1196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84.675084024613113</v>
      </c>
      <c r="FB19" s="1045">
        <f>+entero!FB41</f>
        <v>84.5479524372535</v>
      </c>
      <c r="FC19" s="1045">
        <f>+entero!FC41</f>
        <v>84.428401918959153</v>
      </c>
      <c r="FD19" s="1045">
        <f>+entero!FD41</f>
        <v>84.467812136062093</v>
      </c>
      <c r="FE19" s="1096">
        <f>+entero!FE41</f>
        <v>84.388545112857187</v>
      </c>
      <c r="FF19" s="1096">
        <f>+entero!FF41</f>
        <v>84.599964536612589</v>
      </c>
      <c r="FG19" s="1096">
        <f>+entero!FG41</f>
        <v>84.604120422860973</v>
      </c>
      <c r="FH19" s="1096">
        <f>+entero!FH41</f>
        <v>84.656835678958828</v>
      </c>
      <c r="FI19" s="1045">
        <f>+entero!FI41</f>
        <v>84.637809792108797</v>
      </c>
      <c r="FJ19" s="1160">
        <f>+entero!FJ41</f>
        <v>0.16999765604670358</v>
      </c>
      <c r="FK19" s="847">
        <f>+entero!FK41</f>
        <v>0.2012573212774455</v>
      </c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1196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88.353881514248627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1137">
        <f>+entero!FA42</f>
        <v>87.753393334844105</v>
      </c>
      <c r="FB20" s="1137">
        <f>+entero!FB42</f>
        <v>87.697284709008642</v>
      </c>
      <c r="FC20" s="1137">
        <f>+entero!FC42</f>
        <v>87.657598965027361</v>
      </c>
      <c r="FD20" s="1137">
        <f>+entero!FD42</f>
        <v>87.638788462392768</v>
      </c>
      <c r="FE20" s="1097">
        <f>+entero!FE42</f>
        <v>87.652403249707817</v>
      </c>
      <c r="FF20" s="1097">
        <f>+entero!FF42</f>
        <v>87.753407460526148</v>
      </c>
      <c r="FG20" s="1097">
        <f>+entero!FG42</f>
        <v>87.7572029744274</v>
      </c>
      <c r="FH20" s="1097">
        <f>+entero!FH42</f>
        <v>87.785399272056722</v>
      </c>
      <c r="FI20" s="1137">
        <f>+entero!FI42</f>
        <v>87.77821549944133</v>
      </c>
      <c r="FJ20" s="1175">
        <f>+entero!FJ42</f>
        <v>0.13942703704856285</v>
      </c>
      <c r="FK20" s="848">
        <f>+entero!FK42</f>
        <v>0.15909283947757136</v>
      </c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165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165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</row>
  </sheetData>
  <mergeCells count="156">
    <mergeCell ref="EW3:EW4"/>
    <mergeCell ref="FJ3:FK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E3:FI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S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EZ29" sqref="EZ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6" width="7.7109375" style="796" customWidth="1"/>
    <col min="157" max="165" width="8.28515625" style="796" customWidth="1"/>
    <col min="166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75" customHeight="1" x14ac:dyDescent="0.2">
      <c r="C3" s="11"/>
      <c r="D3" s="1216" t="str">
        <f>+entero!D3</f>
        <v>V   A   R   I   A   B   L   E   S     b/</v>
      </c>
      <c r="E3" s="1201" t="str">
        <f>+entero!E3</f>
        <v>2008                          A  fines de Dic*</v>
      </c>
      <c r="F3" s="1201" t="str">
        <f>+entero!F3</f>
        <v>2009                          A  fines de Ene*</v>
      </c>
      <c r="G3" s="1201" t="str">
        <f>+entero!G3</f>
        <v>2009                          A  fines de Feb*</v>
      </c>
      <c r="H3" s="1201" t="str">
        <f>+entero!H3</f>
        <v>2009                          A  fines de Mar*</v>
      </c>
      <c r="I3" s="1201" t="str">
        <f>+entero!I3</f>
        <v>2009                          A  fines de adr*</v>
      </c>
      <c r="J3" s="1201" t="str">
        <f>+entero!J3</f>
        <v>2009                          A  fines de May*</v>
      </c>
      <c r="K3" s="1201" t="str">
        <f>+entero!K3</f>
        <v>2009                          A  fines de Jun*</v>
      </c>
      <c r="L3" s="1201" t="str">
        <f>+entero!L3</f>
        <v>2009                          A  fines de Jul*</v>
      </c>
      <c r="M3" s="1201" t="str">
        <f>+entero!M3</f>
        <v>2009                          A  fines de Ago*</v>
      </c>
      <c r="N3" s="1201" t="str">
        <f>+entero!N3</f>
        <v>2009                          A  fines de Sep*</v>
      </c>
      <c r="O3" s="1201" t="str">
        <f>+entero!O3</f>
        <v>2009                          A  fines de Oct*</v>
      </c>
      <c r="P3" s="1201" t="str">
        <f>+entero!P3</f>
        <v>2009                          A  fines de Nov*</v>
      </c>
      <c r="Q3" s="1201" t="str">
        <f>+entero!Q3</f>
        <v>2009                          A  fines de Dic*</v>
      </c>
      <c r="R3" s="1201" t="str">
        <f>+entero!R3</f>
        <v>2010                          A  fines de Ene*</v>
      </c>
      <c r="S3" s="1201" t="str">
        <f>+entero!S3</f>
        <v>2010                          A  fines de Feb*</v>
      </c>
      <c r="T3" s="1201" t="str">
        <f>+entero!T3</f>
        <v>2010                          A  fines de Mar*</v>
      </c>
      <c r="U3" s="1201" t="str">
        <f>+entero!U3</f>
        <v>2010                          A  fines de adr*</v>
      </c>
      <c r="V3" s="1201" t="str">
        <f>+entero!V3</f>
        <v>2010                          A  fines de May*</v>
      </c>
      <c r="W3" s="1201" t="str">
        <f>+entero!W3</f>
        <v>2010                          A  fines de Jun*</v>
      </c>
      <c r="X3" s="1201" t="str">
        <f>+entero!X3</f>
        <v>2010                          A  fines de Jul*</v>
      </c>
      <c r="Y3" s="1201" t="str">
        <f>+entero!Y3</f>
        <v>2010                          A  fines de Ago*</v>
      </c>
      <c r="Z3" s="1201" t="str">
        <f>+entero!Z3</f>
        <v>2010                          A  fines de Sep*</v>
      </c>
      <c r="AA3" s="1201" t="str">
        <f>+entero!AA3</f>
        <v>2010                          A  fines de Oct*</v>
      </c>
      <c r="AB3" s="1201" t="str">
        <f>+entero!AB3</f>
        <v>2010                          A  fines de Nov*</v>
      </c>
      <c r="AC3" s="1201" t="str">
        <f>+entero!AC3</f>
        <v>2010                          A  fines de Dic*</v>
      </c>
      <c r="AD3" s="1201" t="str">
        <f>+entero!AD3</f>
        <v>2011                          A  fines de Ene*</v>
      </c>
      <c r="AE3" s="1201" t="str">
        <f>+entero!AE3</f>
        <v>2011                          A  fines de Feb*</v>
      </c>
      <c r="AF3" s="1201" t="str">
        <f>+entero!AF3</f>
        <v>2011                          A  fines de Mar*</v>
      </c>
      <c r="AG3" s="1201" t="str">
        <f>+entero!AG3</f>
        <v>2011                          A  fines de adr*</v>
      </c>
      <c r="AH3" s="1201" t="str">
        <f>+entero!AH3</f>
        <v>2011                          A  fines de May*</v>
      </c>
      <c r="AI3" s="1201" t="str">
        <f>+entero!AI3</f>
        <v>2011                          A  fines de Jun*</v>
      </c>
      <c r="AJ3" s="1201" t="str">
        <f>+entero!AJ3</f>
        <v>2011                          A  fines de Jul*</v>
      </c>
      <c r="AK3" s="1201" t="str">
        <f>+entero!AK3</f>
        <v>2011                          A  fines de Ago*</v>
      </c>
      <c r="AL3" s="1201" t="str">
        <f>+entero!AL3</f>
        <v>2011                          A  fines de Sep*</v>
      </c>
      <c r="AM3" s="1201" t="str">
        <f>+entero!AM3</f>
        <v>2011                          A  fines de Oct*</v>
      </c>
      <c r="AN3" s="1201" t="str">
        <f>+entero!AN3</f>
        <v>2011                          A  fines de Nov*</v>
      </c>
      <c r="AO3" s="1201" t="str">
        <f>+entero!AO3</f>
        <v>2011                          A  fines de Dic*</v>
      </c>
      <c r="AP3" s="1201" t="str">
        <f>+entero!AP3</f>
        <v>2012                          A  fines de Ene*</v>
      </c>
      <c r="AQ3" s="1201" t="str">
        <f>+entero!AQ3</f>
        <v>2012                          A  fines de Feb*</v>
      </c>
      <c r="AR3" s="1201" t="str">
        <f>+entero!AR3</f>
        <v>2012                          A  fines de Mar*</v>
      </c>
      <c r="AS3" s="1201" t="str">
        <f>+entero!AS3</f>
        <v>2012                          A  fines de adr*</v>
      </c>
      <c r="AT3" s="1201" t="str">
        <f>+entero!AT3</f>
        <v>2012                          A  fines de May*</v>
      </c>
      <c r="AU3" s="1201" t="str">
        <f>+entero!AU3</f>
        <v>2012                          A  fines de Jun*</v>
      </c>
      <c r="AV3" s="1201" t="str">
        <f>+entero!AV3</f>
        <v>2012                          A  fines de Jul*</v>
      </c>
      <c r="AW3" s="1201" t="str">
        <f>+entero!AW3</f>
        <v>2012                          A  fines de Ago*</v>
      </c>
      <c r="AX3" s="1201" t="str">
        <f>+entero!AX3</f>
        <v>2012                          A  fines de Sep*</v>
      </c>
      <c r="AY3" s="1201" t="str">
        <f>+entero!AY3</f>
        <v>2012                          A  fines de Oct*</v>
      </c>
      <c r="AZ3" s="1201" t="str">
        <f>+entero!AZ3</f>
        <v>2012                          A  fines de Nov*</v>
      </c>
      <c r="BA3" s="1201" t="str">
        <f>+entero!BA3</f>
        <v>2012                          A  fines de Dic*</v>
      </c>
      <c r="BB3" s="1201" t="str">
        <f>+entero!BB3</f>
        <v>2013                          A  fines de Ene*</v>
      </c>
      <c r="BC3" s="1201" t="str">
        <f>+entero!BC3</f>
        <v>2013                          A  fines de Feb*</v>
      </c>
      <c r="BD3" s="1201" t="str">
        <f>+entero!BD3</f>
        <v>2013                          A  fines de Mar*</v>
      </c>
      <c r="BE3" s="1201" t="str">
        <f>+entero!BE3</f>
        <v>2013                          A  fines de adr*</v>
      </c>
      <c r="BF3" s="1201" t="str">
        <f>+entero!BF3</f>
        <v>2013                          A  fines de May*</v>
      </c>
      <c r="BG3" s="1201" t="str">
        <f>+entero!BG3</f>
        <v>2013                          A  fines de Jun*</v>
      </c>
      <c r="BH3" s="1201" t="str">
        <f>+entero!BH3</f>
        <v>2013                          A  fines de Jul*</v>
      </c>
      <c r="BI3" s="1201" t="str">
        <f>+entero!BI3</f>
        <v>2013                          A  fines de Ago*</v>
      </c>
      <c r="BJ3" s="1201" t="str">
        <f>+entero!BJ3</f>
        <v>2013                          A  fines de Sep*</v>
      </c>
      <c r="BK3" s="1201" t="str">
        <f>+entero!BK3</f>
        <v>2013                          A  fines de Oct*</v>
      </c>
      <c r="BL3" s="1201" t="str">
        <f>+entero!BL3</f>
        <v>2013                          A  fines de Nov*</v>
      </c>
      <c r="BM3" s="1201" t="str">
        <f>+entero!BM3</f>
        <v>2013                          A  fines de Dic*</v>
      </c>
      <c r="BN3" s="1201" t="str">
        <f>+entero!BN3</f>
        <v>2014                          A  fines de Ene*</v>
      </c>
      <c r="BO3" s="1201" t="str">
        <f>+entero!BO3</f>
        <v>2014                          A  fines de Feb*</v>
      </c>
      <c r="BP3" s="1201" t="str">
        <f>+entero!BP3</f>
        <v>2014                          A  fines de Mar*</v>
      </c>
      <c r="BQ3" s="1201" t="str">
        <f>+entero!BQ3</f>
        <v>2014                          A  fines de adr*</v>
      </c>
      <c r="BR3" s="1201" t="str">
        <f>+entero!BR3</f>
        <v>2014                          A  fines de May*</v>
      </c>
      <c r="BS3" s="1201" t="str">
        <f>+entero!BS3</f>
        <v>2014                          A  fines de Jun*</v>
      </c>
      <c r="BT3" s="1201" t="str">
        <f>+entero!BT3</f>
        <v>2014                          A  fines de Jul*</v>
      </c>
      <c r="BU3" s="1201" t="str">
        <f>+entero!BU3</f>
        <v>2014                          A  fines de Ago*</v>
      </c>
      <c r="BV3" s="1201" t="str">
        <f>+entero!BV3</f>
        <v>2014                          A  fines de Sep*</v>
      </c>
      <c r="BW3" s="1201" t="str">
        <f>+entero!BW3</f>
        <v>2014                          A  fines de Oct*</v>
      </c>
      <c r="BX3" s="1201" t="str">
        <f>+entero!BX3</f>
        <v>2014                          A  fines de Nov*</v>
      </c>
      <c r="BY3" s="1201" t="str">
        <f>+entero!BY3</f>
        <v>2014                          A  fines de Dic*</v>
      </c>
      <c r="BZ3" s="1201" t="str">
        <f>+entero!BZ3</f>
        <v>2015                         A  fines de Ene*</v>
      </c>
      <c r="CA3" s="1201" t="str">
        <f>+entero!CA3</f>
        <v>2015                         A  fines de Feb*</v>
      </c>
      <c r="CB3" s="1201" t="str">
        <f>+entero!CB3</f>
        <v>2015                         A  fines de Mar*</v>
      </c>
      <c r="CC3" s="1201" t="str">
        <f>+entero!CC3</f>
        <v xml:space="preserve">2015                         A  fines de adr* </v>
      </c>
      <c r="CD3" s="1201" t="str">
        <f>+entero!CD3</f>
        <v xml:space="preserve">2015                         A  fines de May* </v>
      </c>
      <c r="CE3" s="1201" t="str">
        <f>+entero!CE3</f>
        <v xml:space="preserve">2015                         A  fines de Jun* </v>
      </c>
      <c r="CF3" s="1201" t="str">
        <f>+entero!CF3</f>
        <v xml:space="preserve">2015                         A  fines de Jul* </v>
      </c>
      <c r="CG3" s="1201" t="str">
        <f>+entero!CG3</f>
        <v xml:space="preserve">2015                         A  fines de Ago* </v>
      </c>
      <c r="CH3" s="1201" t="str">
        <f>+entero!CH3</f>
        <v xml:space="preserve">2015                         A  fines de Sep* </v>
      </c>
      <c r="CI3" s="1201" t="str">
        <f>+entero!CI3</f>
        <v xml:space="preserve">2015                         A  fines de Oct* </v>
      </c>
      <c r="CJ3" s="1201" t="str">
        <f>+entero!CJ3</f>
        <v xml:space="preserve">2015                         A  fines de Nov* </v>
      </c>
      <c r="CK3" s="1201" t="str">
        <f>+entero!CK3</f>
        <v xml:space="preserve">2015                         A  fines de Dic* </v>
      </c>
      <c r="CL3" s="1201" t="str">
        <f>+entero!CL3</f>
        <v xml:space="preserve">2016                         A  fines de Ene* </v>
      </c>
      <c r="CM3" s="1201" t="str">
        <f>+entero!CM3</f>
        <v xml:space="preserve">2016                         A  fines de Feb* </v>
      </c>
      <c r="CN3" s="1201" t="str">
        <f>+entero!CN3</f>
        <v xml:space="preserve">2016                         A  fines de Mar* </v>
      </c>
      <c r="CO3" s="1201" t="str">
        <f>+entero!CO3</f>
        <v xml:space="preserve">2016                         A  fines de adr* </v>
      </c>
      <c r="CP3" s="1201" t="str">
        <f>+entero!CP3</f>
        <v xml:space="preserve">2016                         A  fines de May* </v>
      </c>
      <c r="CQ3" s="1201" t="str">
        <f>+entero!CQ3</f>
        <v xml:space="preserve">2016                         A  fines de Jun* </v>
      </c>
      <c r="CR3" s="1201" t="str">
        <f>+entero!CR3</f>
        <v xml:space="preserve">2016                         A  fines de Jul* </v>
      </c>
      <c r="CS3" s="1201" t="str">
        <f>+entero!CS3</f>
        <v xml:space="preserve">2016                         A  fines de Ago* </v>
      </c>
      <c r="CT3" s="1201" t="str">
        <f>+entero!CT3</f>
        <v xml:space="preserve">2016                         A  fines de Sep* </v>
      </c>
      <c r="CU3" s="1201" t="str">
        <f>+entero!CU3</f>
        <v xml:space="preserve">2016                         A  fines de Oct* </v>
      </c>
      <c r="CV3" s="1201" t="str">
        <f>+entero!CV3</f>
        <v xml:space="preserve">2016                         A  fines de Nov* </v>
      </c>
      <c r="CW3" s="1201" t="str">
        <f>+entero!CW3</f>
        <v>2016                         A  fines de Dic* 15</v>
      </c>
      <c r="CX3" s="1201" t="str">
        <f>+entero!CX3</f>
        <v xml:space="preserve">2017                         A  fines de Ene* </v>
      </c>
      <c r="CY3" s="1201" t="str">
        <f>+entero!CY3</f>
        <v xml:space="preserve">2017                         A  fines de Feb* </v>
      </c>
      <c r="CZ3" s="1201" t="str">
        <f>+entero!CZ3</f>
        <v xml:space="preserve">2017                         A  fines de Mar* </v>
      </c>
      <c r="DA3" s="1201" t="str">
        <f>+entero!DA3</f>
        <v xml:space="preserve">2017                         A  fines de Abr* </v>
      </c>
      <c r="DB3" s="1201" t="str">
        <f>+entero!DB3</f>
        <v xml:space="preserve">2017                         A  fines de May* </v>
      </c>
      <c r="DC3" s="1201" t="str">
        <f>+entero!DC3</f>
        <v xml:space="preserve">2017                         A  fines de Jun* </v>
      </c>
      <c r="DD3" s="1201" t="str">
        <f>+entero!DD3</f>
        <v xml:space="preserve">2017                         A  fines de Jul* </v>
      </c>
      <c r="DE3" s="1201" t="str">
        <f>+entero!DE3</f>
        <v xml:space="preserve">2017                         A  fines de Ago* </v>
      </c>
      <c r="DF3" s="1201" t="str">
        <f>+entero!DF3</f>
        <v xml:space="preserve">2017                         A  fines de Sep* </v>
      </c>
      <c r="DG3" s="1201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63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21" t="str">
        <f>+entero!FE3</f>
        <v>Semana 1</v>
      </c>
      <c r="FF3" s="1222"/>
      <c r="FG3" s="1222"/>
      <c r="FH3" s="1222"/>
      <c r="FI3" s="1223"/>
      <c r="FJ3" s="1219" t="s">
        <v>296</v>
      </c>
      <c r="FK3" s="1220"/>
      <c r="FL3" s="165"/>
      <c r="FM3" s="165"/>
      <c r="FN3" s="165"/>
      <c r="FO3" s="165"/>
      <c r="FP3" s="165"/>
      <c r="FQ3" s="165"/>
      <c r="FR3" s="165"/>
      <c r="FS3" s="165"/>
    </row>
    <row r="4" spans="1:175" ht="18.75" customHeight="1" thickBot="1" x14ac:dyDescent="0.25">
      <c r="C4" s="16"/>
      <c r="D4" s="1217"/>
      <c r="E4" s="1212"/>
      <c r="F4" s="1212"/>
      <c r="G4" s="1212"/>
      <c r="H4" s="1212"/>
      <c r="I4" s="1212"/>
      <c r="J4" s="1212"/>
      <c r="K4" s="1212"/>
      <c r="L4" s="1212"/>
      <c r="M4" s="1212"/>
      <c r="N4" s="1212"/>
      <c r="O4" s="1212"/>
      <c r="P4" s="1212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2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2"/>
      <c r="BM4" s="1212"/>
      <c r="BN4" s="1212"/>
      <c r="BO4" s="1212"/>
      <c r="BP4" s="1212"/>
      <c r="BQ4" s="1212"/>
      <c r="BR4" s="1212"/>
      <c r="BS4" s="1212"/>
      <c r="BT4" s="1212"/>
      <c r="BU4" s="1212"/>
      <c r="BV4" s="1212"/>
      <c r="BW4" s="1212"/>
      <c r="BX4" s="1212"/>
      <c r="BY4" s="1212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1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099">
        <f>+entero!FA4</f>
        <v>44413</v>
      </c>
      <c r="FB4" s="1165">
        <f>+entero!FB4</f>
        <v>44421</v>
      </c>
      <c r="FC4" s="1165">
        <f>+entero!FC4</f>
        <v>44428</v>
      </c>
      <c r="FD4" s="1165">
        <f>+entero!FD4</f>
        <v>44435</v>
      </c>
      <c r="FE4" s="1086">
        <f>+entero!FE4</f>
        <v>44438</v>
      </c>
      <c r="FF4" s="1086">
        <f>+entero!FF4</f>
        <v>44439</v>
      </c>
      <c r="FG4" s="1086">
        <f>+entero!FG4</f>
        <v>44440</v>
      </c>
      <c r="FH4" s="1086">
        <f>+entero!FH4</f>
        <v>44441</v>
      </c>
      <c r="FI4" s="1165">
        <f>+entero!FI4</f>
        <v>44442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04"/>
      <c r="FD5" s="1104"/>
      <c r="FE5" s="1103"/>
      <c r="FF5" s="1103"/>
      <c r="FG5" s="1103"/>
      <c r="FH5" s="1103"/>
      <c r="FI5" s="1104"/>
      <c r="FJ5" s="744"/>
      <c r="FK5" s="849"/>
      <c r="FL5" s="165"/>
      <c r="FM5" s="165"/>
      <c r="FN5" s="165"/>
      <c r="FO5" s="165"/>
      <c r="FP5" s="165"/>
      <c r="FQ5" s="165"/>
      <c r="FR5" s="165"/>
      <c r="FS5" s="165"/>
    </row>
    <row r="6" spans="1:175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4612.1061224489777</v>
      </c>
      <c r="FB6" s="1047">
        <f>+entero!FB44</f>
        <v>4638.098104956267</v>
      </c>
      <c r="FC6" s="1047">
        <f>+entero!FC44</f>
        <v>4634.8864431486872</v>
      </c>
      <c r="FD6" s="1047">
        <f>+entero!FD44</f>
        <v>4634.9966472303195</v>
      </c>
      <c r="FE6" s="1100">
        <f>+entero!FE44</f>
        <v>4634.9966472303195</v>
      </c>
      <c r="FF6" s="1100">
        <f>+entero!FF44</f>
        <v>4634.9966472303195</v>
      </c>
      <c r="FG6" s="1100">
        <f>+entero!FG44</f>
        <v>4634.9966472303195</v>
      </c>
      <c r="FH6" s="1100">
        <f>+entero!FH44</f>
        <v>4634.9966472303195</v>
      </c>
      <c r="FI6" s="1047">
        <f>+entero!FI44</f>
        <v>4634.6711370262383</v>
      </c>
      <c r="FJ6" s="1185">
        <f>+entero!FJ44</f>
        <v>-0.32551020408118347</v>
      </c>
      <c r="FK6" s="907">
        <f>+entero!FK44</f>
        <v>-7.0228789545229726E-3</v>
      </c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4596.0004373177835</v>
      </c>
      <c r="FB7" s="1039">
        <f>+entero!FB45</f>
        <v>4625.1549562682212</v>
      </c>
      <c r="FC7" s="1039">
        <f>+entero!FC45</f>
        <v>4625.1549562682212</v>
      </c>
      <c r="FD7" s="1039">
        <f>+entero!FD45</f>
        <v>4625.1549562682212</v>
      </c>
      <c r="FE7" s="460">
        <f>+entero!FE45</f>
        <v>4625.1549562682212</v>
      </c>
      <c r="FF7" s="460">
        <f>+entero!FF45</f>
        <v>4625.1549562682212</v>
      </c>
      <c r="FG7" s="460">
        <f>+entero!FG45</f>
        <v>4625.1549562682212</v>
      </c>
      <c r="FH7" s="460">
        <f>+entero!FH45</f>
        <v>4625.1549562682212</v>
      </c>
      <c r="FI7" s="1039">
        <f>+entero!FI45</f>
        <v>4625.1549562682212</v>
      </c>
      <c r="FJ7" s="956"/>
      <c r="FK7" s="904"/>
      <c r="FL7" s="165"/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31528.562999999998</v>
      </c>
      <c r="FB8" s="1039">
        <f>+entero!FB46</f>
        <v>31728.562999999998</v>
      </c>
      <c r="FC8" s="1039">
        <f>+entero!FC46</f>
        <v>31728.562999999998</v>
      </c>
      <c r="FD8" s="1039">
        <f>+entero!FD46</f>
        <v>31728.562999999998</v>
      </c>
      <c r="FE8" s="460">
        <f>+entero!FE46</f>
        <v>31728.562999999998</v>
      </c>
      <c r="FF8" s="460">
        <f>+entero!FF46</f>
        <v>31728.562999999998</v>
      </c>
      <c r="FG8" s="460">
        <f>+entero!FG46</f>
        <v>31728.562999999998</v>
      </c>
      <c r="FH8" s="460">
        <f>+entero!FH46</f>
        <v>31728.562999999998</v>
      </c>
      <c r="FI8" s="1039">
        <f>+entero!FI46</f>
        <v>31728.562999999998</v>
      </c>
      <c r="FJ8" s="956"/>
      <c r="FK8" s="904"/>
      <c r="FL8" s="165"/>
      <c r="FM8" s="165"/>
      <c r="FN8" s="165"/>
      <c r="FO8" s="165"/>
      <c r="FP8" s="165"/>
      <c r="FQ8" s="165"/>
      <c r="FR8" s="165"/>
      <c r="FS8" s="165"/>
    </row>
    <row r="9" spans="1:175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1039">
        <f>+entero!FD47</f>
        <v>0</v>
      </c>
      <c r="FE9" s="460">
        <f>+entero!FE47</f>
        <v>0</v>
      </c>
      <c r="FF9" s="460">
        <f>+entero!FF47</f>
        <v>0</v>
      </c>
      <c r="FG9" s="460">
        <f>+entero!FG47</f>
        <v>0</v>
      </c>
      <c r="FH9" s="460">
        <f>+entero!FH47</f>
        <v>0</v>
      </c>
      <c r="FI9" s="1039">
        <f>+entero!FI47</f>
        <v>0</v>
      </c>
      <c r="FJ9" s="753"/>
      <c r="FK9" s="929"/>
      <c r="FL9" s="165"/>
      <c r="FM9" s="165"/>
      <c r="FN9" s="165"/>
      <c r="FO9" s="165"/>
      <c r="FP9" s="165"/>
      <c r="FQ9" s="165"/>
      <c r="FR9" s="165"/>
      <c r="FS9" s="165"/>
    </row>
    <row r="10" spans="1:175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16.105685131194559</v>
      </c>
      <c r="FB10" s="1039">
        <f>+entero!FB48</f>
        <v>12.943148688045868</v>
      </c>
      <c r="FC10" s="1039">
        <f>+entero!FC48</f>
        <v>9.7314868804656918</v>
      </c>
      <c r="FD10" s="1039">
        <f>+entero!FD48</f>
        <v>9.8416909620983457</v>
      </c>
      <c r="FE10" s="460">
        <f>+entero!FE48</f>
        <v>9.8416909620983457</v>
      </c>
      <c r="FF10" s="460">
        <f>+entero!FF48</f>
        <v>9.8416909620983457</v>
      </c>
      <c r="FG10" s="460">
        <f>+entero!FG48</f>
        <v>9.8416909620983457</v>
      </c>
      <c r="FH10" s="460">
        <f>+entero!FH48</f>
        <v>9.8416909620983457</v>
      </c>
      <c r="FI10" s="1039">
        <f>+entero!FI48</f>
        <v>9.5161807580167128</v>
      </c>
      <c r="FJ10" s="980">
        <f>+entero!FJ48</f>
        <v>-0.32551020408163289</v>
      </c>
      <c r="FK10" s="904">
        <f>+entero!FK48</f>
        <v>-3.307462155997539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110.48499999999467</v>
      </c>
      <c r="FB11" s="1039">
        <f>+entero!FB49</f>
        <v>88.789999999994663</v>
      </c>
      <c r="FC11" s="1039">
        <f>+entero!FC49</f>
        <v>66.757999999994652</v>
      </c>
      <c r="FD11" s="1039">
        <f>+entero!FD49</f>
        <v>67.513999999994653</v>
      </c>
      <c r="FE11" s="460">
        <f>+entero!FE49</f>
        <v>67.513999999994653</v>
      </c>
      <c r="FF11" s="460">
        <f>+entero!FF49</f>
        <v>67.513999999994653</v>
      </c>
      <c r="FG11" s="460">
        <f>+entero!FG49</f>
        <v>67.513999999994653</v>
      </c>
      <c r="FH11" s="460">
        <f>+entero!FH49</f>
        <v>67.513999999994653</v>
      </c>
      <c r="FI11" s="1039">
        <f>+entero!FI49</f>
        <v>65.280999999994648</v>
      </c>
      <c r="FJ11" s="753">
        <f>+entero!FJ49</f>
        <v>-2.2330000000000041</v>
      </c>
      <c r="FK11" s="904">
        <f>+entero!FK49</f>
        <v>-3.3074621559975426</v>
      </c>
      <c r="FL11" s="165"/>
      <c r="FM11" s="165"/>
      <c r="FN11" s="165"/>
      <c r="FO11" s="165"/>
      <c r="FP11" s="165"/>
      <c r="FQ11" s="165"/>
      <c r="FR11" s="165"/>
      <c r="FS11" s="165"/>
    </row>
    <row r="12" spans="1:175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59.986999999999988</v>
      </c>
      <c r="FB12" s="1039">
        <f>+entero!FB50</f>
        <v>55.791999999999973</v>
      </c>
      <c r="FC12" s="1039">
        <f>+entero!FC50</f>
        <v>53.758999999999972</v>
      </c>
      <c r="FD12" s="1039">
        <f>+entero!FD50</f>
        <v>52.398999999999965</v>
      </c>
      <c r="FE12" s="460">
        <f>+entero!FE50</f>
        <v>52.398999999999965</v>
      </c>
      <c r="FF12" s="460">
        <f>+entero!FF50</f>
        <v>52.398999999999965</v>
      </c>
      <c r="FG12" s="460">
        <f>+entero!FG50</f>
        <v>52.398999999999965</v>
      </c>
      <c r="FH12" s="460">
        <f>+entero!FH50</f>
        <v>52.398999999999965</v>
      </c>
      <c r="FI12" s="1039">
        <f>+entero!FI50</f>
        <v>50.165999999999968</v>
      </c>
      <c r="FJ12" s="753">
        <f>+entero!FJ50</f>
        <v>-2.232999999999997</v>
      </c>
      <c r="FK12" s="923">
        <f>+entero!FK50</f>
        <v>-4.2615317086203905</v>
      </c>
      <c r="FL12" s="786"/>
      <c r="FM12" s="786"/>
      <c r="FN12" s="786"/>
      <c r="FO12" s="786"/>
      <c r="FP12" s="786"/>
      <c r="FQ12" s="786"/>
      <c r="FR12" s="786"/>
      <c r="FS12" s="786"/>
    </row>
    <row r="13" spans="1:175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1039">
        <f>+entero!FD51</f>
        <v>0</v>
      </c>
      <c r="FE13" s="460">
        <f>+entero!FE51</f>
        <v>0</v>
      </c>
      <c r="FF13" s="460">
        <f>+entero!FF51</f>
        <v>0</v>
      </c>
      <c r="FG13" s="460">
        <f>+entero!FG51</f>
        <v>0</v>
      </c>
      <c r="FH13" s="460">
        <f>+entero!FH51</f>
        <v>0</v>
      </c>
      <c r="FI13" s="1039">
        <f>+entero!FI51</f>
        <v>0</v>
      </c>
      <c r="FJ13" s="753"/>
      <c r="FK13" s="923"/>
      <c r="FL13" s="165"/>
      <c r="FM13" s="165"/>
      <c r="FN13" s="165"/>
      <c r="FO13" s="165"/>
      <c r="FP13" s="165"/>
      <c r="FQ13" s="165"/>
      <c r="FR13" s="165"/>
      <c r="FS13" s="165"/>
    </row>
    <row r="14" spans="1:17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4.2760932944606411</v>
      </c>
      <c r="FB14" s="1072">
        <f>+entero!FB52</f>
        <v>4.2760932944606411</v>
      </c>
      <c r="FC14" s="1072">
        <f>+entero!FC52</f>
        <v>1.2538192419825072</v>
      </c>
      <c r="FD14" s="1072">
        <f>+entero!FD52</f>
        <v>0.11209912536443148</v>
      </c>
      <c r="FE14" s="1101">
        <f>+entero!FE52</f>
        <v>0.11209912536443148</v>
      </c>
      <c r="FF14" s="1101">
        <f>+entero!FF52</f>
        <v>0.11209912536443148</v>
      </c>
      <c r="FG14" s="1101">
        <f>+entero!FG52</f>
        <v>0.11209912536443148</v>
      </c>
      <c r="FH14" s="1101">
        <f>+entero!FH52</f>
        <v>0.11209912536443148</v>
      </c>
      <c r="FI14" s="1072">
        <f>+entero!FI52</f>
        <v>0.11209912536443148</v>
      </c>
      <c r="FJ14" s="753"/>
      <c r="FK14" s="923"/>
      <c r="FL14" s="165"/>
      <c r="FM14" s="165"/>
      <c r="FN14" s="165"/>
      <c r="FO14" s="165"/>
      <c r="FP14" s="165"/>
      <c r="FQ14" s="165"/>
      <c r="FR14" s="165"/>
      <c r="FS14" s="165"/>
    </row>
    <row r="15" spans="1:17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0.11209912536443148</v>
      </c>
      <c r="FB15" s="1072">
        <f>+entero!FB53</f>
        <v>0.11209912536443148</v>
      </c>
      <c r="FC15" s="1072">
        <f>+entero!FC53</f>
        <v>0.11209912536443148</v>
      </c>
      <c r="FD15" s="1072">
        <f>+entero!FD53</f>
        <v>0.11209912536443148</v>
      </c>
      <c r="FE15" s="1101">
        <f>+entero!FE53</f>
        <v>0.11209912536443148</v>
      </c>
      <c r="FF15" s="1101">
        <f>+entero!FF53</f>
        <v>0.11209912536443148</v>
      </c>
      <c r="FG15" s="1101">
        <f>+entero!FG53</f>
        <v>0.11209912536443148</v>
      </c>
      <c r="FH15" s="1101">
        <f>+entero!FH53</f>
        <v>0.11209912536443148</v>
      </c>
      <c r="FI15" s="1072">
        <f>+entero!FI53</f>
        <v>0.11209912536443148</v>
      </c>
      <c r="FJ15" s="753"/>
      <c r="FK15" s="923"/>
      <c r="FL15" s="165"/>
      <c r="FM15" s="165"/>
      <c r="FN15" s="165"/>
      <c r="FO15" s="165"/>
      <c r="FP15" s="165"/>
      <c r="FQ15" s="165"/>
      <c r="FR15" s="165"/>
      <c r="FS15" s="165"/>
    </row>
    <row r="16" spans="1:17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0.76900000000000002</v>
      </c>
      <c r="FB16" s="1072">
        <f>+entero!FB54</f>
        <v>0.76900000000000002</v>
      </c>
      <c r="FC16" s="1072">
        <f>+entero!FC54</f>
        <v>0.76900000000000002</v>
      </c>
      <c r="FD16" s="1072">
        <f>+entero!FD54</f>
        <v>0.76900000000000002</v>
      </c>
      <c r="FE16" s="1101">
        <f>+entero!FE54</f>
        <v>0.76900000000000002</v>
      </c>
      <c r="FF16" s="1101">
        <f>+entero!FF54</f>
        <v>0.76900000000000002</v>
      </c>
      <c r="FG16" s="1101">
        <f>+entero!FG54</f>
        <v>0.76900000000000002</v>
      </c>
      <c r="FH16" s="1101">
        <f>+entero!FH54</f>
        <v>0.76900000000000002</v>
      </c>
      <c r="FI16" s="1072">
        <f>+entero!FI54</f>
        <v>0.76900000000000002</v>
      </c>
      <c r="FJ16" s="753"/>
      <c r="FK16" s="923"/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0</v>
      </c>
      <c r="FB17" s="1072">
        <f>+entero!FB55</f>
        <v>0</v>
      </c>
      <c r="FC17" s="1072">
        <f>+entero!FC55</f>
        <v>0</v>
      </c>
      <c r="FD17" s="1072">
        <f>+entero!FD55</f>
        <v>0</v>
      </c>
      <c r="FE17" s="1101">
        <f>+entero!FE55</f>
        <v>0</v>
      </c>
      <c r="FF17" s="1101">
        <f>+entero!FF55</f>
        <v>0</v>
      </c>
      <c r="FG17" s="1101">
        <f>+entero!FG55</f>
        <v>0</v>
      </c>
      <c r="FH17" s="1101">
        <f>+entero!FH55</f>
        <v>0</v>
      </c>
      <c r="FI17" s="1072">
        <f>+entero!FI55</f>
        <v>0</v>
      </c>
      <c r="FJ17" s="753"/>
      <c r="FK17" s="923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4.1639941690962097</v>
      </c>
      <c r="FB18" s="1072">
        <f>+entero!FB56</f>
        <v>4.1639941690962097</v>
      </c>
      <c r="FC18" s="1072">
        <f>+entero!FC56</f>
        <v>1.1417201166180757</v>
      </c>
      <c r="FD18" s="1072">
        <f>+entero!FD56</f>
        <v>0</v>
      </c>
      <c r="FE18" s="1101">
        <f>+entero!FE56</f>
        <v>0</v>
      </c>
      <c r="FF18" s="1101">
        <f>+entero!FF56</f>
        <v>0</v>
      </c>
      <c r="FG18" s="1101">
        <f>+entero!FG56</f>
        <v>0</v>
      </c>
      <c r="FH18" s="1101">
        <f>+entero!FH56</f>
        <v>0</v>
      </c>
      <c r="FI18" s="1072">
        <f>+entero!FI56</f>
        <v>0</v>
      </c>
      <c r="FJ18" s="753"/>
      <c r="FK18" s="923"/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28.565000000000001</v>
      </c>
      <c r="FB19" s="1072">
        <f>+entero!FB57</f>
        <v>28.565000000000001</v>
      </c>
      <c r="FC19" s="1072">
        <f>+entero!FC57</f>
        <v>7.8322000000000003</v>
      </c>
      <c r="FD19" s="1072">
        <f>+entero!FD57</f>
        <v>0</v>
      </c>
      <c r="FE19" s="1101">
        <f>+entero!FE57</f>
        <v>0</v>
      </c>
      <c r="FF19" s="1101">
        <f>+entero!FF57</f>
        <v>0</v>
      </c>
      <c r="FG19" s="1101">
        <f>+entero!FG57</f>
        <v>0</v>
      </c>
      <c r="FH19" s="1101">
        <f>+entero!FH57</f>
        <v>0</v>
      </c>
      <c r="FI19" s="1072">
        <f>+entero!FI57</f>
        <v>0</v>
      </c>
      <c r="FJ19" s="753"/>
      <c r="FK19" s="923"/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138">
        <f>+entero!FA58</f>
        <v>0</v>
      </c>
      <c r="FB20" s="1138">
        <f>+entero!FB58</f>
        <v>0</v>
      </c>
      <c r="FC20" s="1138">
        <f>+entero!FC58</f>
        <v>0</v>
      </c>
      <c r="FD20" s="1138">
        <f>+entero!FD58</f>
        <v>0</v>
      </c>
      <c r="FE20" s="1102">
        <f>+entero!FE58</f>
        <v>0</v>
      </c>
      <c r="FF20" s="1102">
        <f>+entero!FF58</f>
        <v>0</v>
      </c>
      <c r="FG20" s="1102">
        <f>+entero!FG58</f>
        <v>0</v>
      </c>
      <c r="FH20" s="1102">
        <f>+entero!FH58</f>
        <v>0</v>
      </c>
      <c r="FI20" s="1138">
        <f>+entero!FI58</f>
        <v>0</v>
      </c>
      <c r="FJ20" s="1139"/>
      <c r="FK20" s="1140"/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</row>
    <row r="85" spans="1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</row>
    <row r="86" spans="1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</row>
    <row r="87" spans="1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</row>
    <row r="88" spans="1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</row>
    <row r="89" spans="1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</sheetData>
  <mergeCells count="155">
    <mergeCell ref="FE3:FI3"/>
    <mergeCell ref="FJ3:FK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EU3:EU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D3:ED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M3:DM4"/>
    <mergeCell ref="DX3:DX4"/>
    <mergeCell ref="BM3:BM4"/>
    <mergeCell ref="DR3:DR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AU3:AU4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BA3:BA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 EX7:FI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S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B45" sqref="FB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5" width="9" style="796" customWidth="1"/>
    <col min="166" max="175" width="11.42578125" style="168"/>
  </cols>
  <sheetData>
    <row r="1" spans="1:174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600000000000001" customHeight="1" x14ac:dyDescent="0.2">
      <c r="C3" s="11"/>
      <c r="D3" s="1216" t="str">
        <f>+entero!D3</f>
        <v>V   A   R   I   A   B   L   E   S     b/</v>
      </c>
      <c r="E3" s="1201" t="str">
        <f>+entero!E3</f>
        <v>2008                          A  fines de Dic*</v>
      </c>
      <c r="F3" s="1201" t="str">
        <f>+entero!F3</f>
        <v>2009                          A  fines de Ene*</v>
      </c>
      <c r="G3" s="1201" t="str">
        <f>+entero!G3</f>
        <v>2009                          A  fines de Feb*</v>
      </c>
      <c r="H3" s="1201" t="str">
        <f>+entero!H3</f>
        <v>2009                          A  fines de Mar*</v>
      </c>
      <c r="I3" s="1201" t="str">
        <f>+entero!I3</f>
        <v>2009                          A  fines de adr*</v>
      </c>
      <c r="J3" s="1201" t="str">
        <f>+entero!J3</f>
        <v>2009                          A  fines de May*</v>
      </c>
      <c r="K3" s="1201" t="str">
        <f>+entero!K3</f>
        <v>2009                          A  fines de Jun*</v>
      </c>
      <c r="L3" s="1201" t="str">
        <f>+entero!L3</f>
        <v>2009                          A  fines de Jul*</v>
      </c>
      <c r="M3" s="1201" t="str">
        <f>+entero!M3</f>
        <v>2009                          A  fines de Ago*</v>
      </c>
      <c r="N3" s="1201" t="str">
        <f>+entero!N3</f>
        <v>2009                          A  fines de Sep*</v>
      </c>
      <c r="O3" s="1201" t="str">
        <f>+entero!O3</f>
        <v>2009                          A  fines de Oct*</v>
      </c>
      <c r="P3" s="1201" t="str">
        <f>+entero!P3</f>
        <v>2009                          A  fines de Nov*</v>
      </c>
      <c r="Q3" s="1201" t="str">
        <f>+entero!Q3</f>
        <v>2009                          A  fines de Dic*</v>
      </c>
      <c r="R3" s="1201" t="str">
        <f>+entero!R3</f>
        <v>2010                          A  fines de Ene*</v>
      </c>
      <c r="S3" s="1201" t="str">
        <f>+entero!S3</f>
        <v>2010                          A  fines de Feb*</v>
      </c>
      <c r="T3" s="1201" t="str">
        <f>+entero!T3</f>
        <v>2010                          A  fines de Mar*</v>
      </c>
      <c r="U3" s="1201" t="str">
        <f>+entero!U3</f>
        <v>2010                          A  fines de adr*</v>
      </c>
      <c r="V3" s="1201" t="str">
        <f>+entero!V3</f>
        <v>2010                          A  fines de May*</v>
      </c>
      <c r="W3" s="1201" t="str">
        <f>+entero!W3</f>
        <v>2010                          A  fines de Jun*</v>
      </c>
      <c r="X3" s="1201" t="str">
        <f>+entero!X3</f>
        <v>2010                          A  fines de Jul*</v>
      </c>
      <c r="Y3" s="1201" t="str">
        <f>+entero!Y3</f>
        <v>2010                          A  fines de Ago*</v>
      </c>
      <c r="Z3" s="1201" t="str">
        <f>+entero!Z3</f>
        <v>2010                          A  fines de Sep*</v>
      </c>
      <c r="AA3" s="1201" t="str">
        <f>+entero!AA3</f>
        <v>2010                          A  fines de Oct*</v>
      </c>
      <c r="AB3" s="1201" t="str">
        <f>+entero!AB3</f>
        <v>2010                          A  fines de Nov*</v>
      </c>
      <c r="AC3" s="1201" t="str">
        <f>+entero!AC3</f>
        <v>2010                          A  fines de Dic*</v>
      </c>
      <c r="AD3" s="1201" t="str">
        <f>+entero!AD3</f>
        <v>2011                          A  fines de Ene*</v>
      </c>
      <c r="AE3" s="1201" t="str">
        <f>+entero!AE3</f>
        <v>2011                          A  fines de Feb*</v>
      </c>
      <c r="AF3" s="1201" t="str">
        <f>+entero!AF3</f>
        <v>2011                          A  fines de Mar*</v>
      </c>
      <c r="AG3" s="1201" t="str">
        <f>+entero!AG3</f>
        <v>2011                          A  fines de adr*</v>
      </c>
      <c r="AH3" s="1201" t="str">
        <f>+entero!AH3</f>
        <v>2011                          A  fines de May*</v>
      </c>
      <c r="AI3" s="1201" t="str">
        <f>+entero!AI3</f>
        <v>2011                          A  fines de Jun*</v>
      </c>
      <c r="AJ3" s="1201" t="str">
        <f>+entero!AJ3</f>
        <v>2011                          A  fines de Jul*</v>
      </c>
      <c r="AK3" s="1201" t="str">
        <f>+entero!AK3</f>
        <v>2011                          A  fines de Ago*</v>
      </c>
      <c r="AL3" s="1201" t="str">
        <f>+entero!AL3</f>
        <v>2011                          A  fines de Sep*</v>
      </c>
      <c r="AM3" s="1201" t="str">
        <f>+entero!AM3</f>
        <v>2011                          A  fines de Oct*</v>
      </c>
      <c r="AN3" s="1201" t="str">
        <f>+entero!AN3</f>
        <v>2011                          A  fines de Nov*</v>
      </c>
      <c r="AO3" s="1201" t="str">
        <f>+entero!AO3</f>
        <v>2011                          A  fines de Dic*</v>
      </c>
      <c r="AP3" s="1201" t="str">
        <f>+entero!AP3</f>
        <v>2012                          A  fines de Ene*</v>
      </c>
      <c r="AQ3" s="1201" t="str">
        <f>+entero!AQ3</f>
        <v>2012                          A  fines de Feb*</v>
      </c>
      <c r="AR3" s="1201" t="str">
        <f>+entero!AR3</f>
        <v>2012                          A  fines de Mar*</v>
      </c>
      <c r="AS3" s="1201" t="str">
        <f>+entero!AS3</f>
        <v>2012                          A  fines de adr*</v>
      </c>
      <c r="AT3" s="1201" t="str">
        <f>+entero!AT3</f>
        <v>2012                          A  fines de May*</v>
      </c>
      <c r="AU3" s="1201" t="str">
        <f>+entero!AU3</f>
        <v>2012                          A  fines de Jun*</v>
      </c>
      <c r="AV3" s="1201" t="str">
        <f>+entero!AV3</f>
        <v>2012                          A  fines de Jul*</v>
      </c>
      <c r="AW3" s="1201" t="str">
        <f>+entero!AW3</f>
        <v>2012                          A  fines de Ago*</v>
      </c>
      <c r="AX3" s="1201" t="str">
        <f>+entero!AX3</f>
        <v>2012                          A  fines de Sep*</v>
      </c>
      <c r="AY3" s="1201" t="str">
        <f>+entero!AY3</f>
        <v>2012                          A  fines de Oct*</v>
      </c>
      <c r="AZ3" s="1201" t="str">
        <f>+entero!AZ3</f>
        <v>2012                          A  fines de Nov*</v>
      </c>
      <c r="BA3" s="1201" t="str">
        <f>+entero!BA3</f>
        <v>2012                          A  fines de Dic*</v>
      </c>
      <c r="BB3" s="1201" t="str">
        <f>+entero!BB3</f>
        <v>2013                          A  fines de Ene*</v>
      </c>
      <c r="BC3" s="1201" t="str">
        <f>+entero!BC3</f>
        <v>2013                          A  fines de Feb*</v>
      </c>
      <c r="BD3" s="1201" t="str">
        <f>+entero!BD3</f>
        <v>2013                          A  fines de Mar*</v>
      </c>
      <c r="BE3" s="1201" t="str">
        <f>+entero!BE3</f>
        <v>2013                          A  fines de adr*</v>
      </c>
      <c r="BF3" s="1201" t="str">
        <f>+entero!BF3</f>
        <v>2013                          A  fines de May*</v>
      </c>
      <c r="BG3" s="1201" t="str">
        <f>+entero!BG3</f>
        <v>2013                          A  fines de Jun*</v>
      </c>
      <c r="BH3" s="1201" t="str">
        <f>+entero!BH3</f>
        <v>2013                          A  fines de Jul*</v>
      </c>
      <c r="BI3" s="1201" t="str">
        <f>+entero!BI3</f>
        <v>2013                          A  fines de Ago*</v>
      </c>
      <c r="BJ3" s="1201" t="str">
        <f>+entero!BJ3</f>
        <v>2013                          A  fines de Sep*</v>
      </c>
      <c r="BK3" s="1201" t="str">
        <f>+entero!BK3</f>
        <v>2013                          A  fines de Oct*</v>
      </c>
      <c r="BL3" s="1201" t="str">
        <f>+entero!BL3</f>
        <v>2013                          A  fines de Nov*</v>
      </c>
      <c r="BM3" s="1201" t="str">
        <f>+entero!BM3</f>
        <v>2013                          A  fines de Dic*</v>
      </c>
      <c r="BN3" s="1201" t="str">
        <f>+entero!BN3</f>
        <v>2014                          A  fines de Ene*</v>
      </c>
      <c r="BO3" s="1201" t="str">
        <f>+entero!BO3</f>
        <v>2014                          A  fines de Feb*</v>
      </c>
      <c r="BP3" s="1201" t="str">
        <f>+entero!BP3</f>
        <v>2014                          A  fines de Mar*</v>
      </c>
      <c r="BQ3" s="1201" t="str">
        <f>+entero!BQ3</f>
        <v>2014                          A  fines de adr*</v>
      </c>
      <c r="BR3" s="1201" t="str">
        <f>+entero!BR3</f>
        <v>2014                          A  fines de May*</v>
      </c>
      <c r="BS3" s="1201" t="str">
        <f>+entero!BS3</f>
        <v>2014                          A  fines de Jun*</v>
      </c>
      <c r="BT3" s="1201" t="str">
        <f>+entero!BT3</f>
        <v>2014                          A  fines de Jul*</v>
      </c>
      <c r="BU3" s="1201" t="str">
        <f>+entero!BU3</f>
        <v>2014                          A  fines de Ago*</v>
      </c>
      <c r="BV3" s="1201" t="str">
        <f>+entero!BV3</f>
        <v>2014                          A  fines de Sep*</v>
      </c>
      <c r="BW3" s="1201" t="str">
        <f>+entero!BW3</f>
        <v>2014                          A  fines de Oct*</v>
      </c>
      <c r="BX3" s="1201" t="str">
        <f>+entero!BX3</f>
        <v>2014                          A  fines de Nov*</v>
      </c>
      <c r="BY3" s="1201" t="str">
        <f>+entero!BY3</f>
        <v>2014                          A  fines de Dic*</v>
      </c>
      <c r="BZ3" s="1201" t="str">
        <f>+entero!BZ3</f>
        <v>2015                         A  fines de Ene*</v>
      </c>
      <c r="CA3" s="1201" t="str">
        <f>+entero!CA3</f>
        <v>2015                         A  fines de Feb*</v>
      </c>
      <c r="CB3" s="1201" t="str">
        <f>+entero!CB3</f>
        <v>2015                         A  fines de Mar*</v>
      </c>
      <c r="CC3" s="1201" t="str">
        <f>+entero!CC3</f>
        <v xml:space="preserve">2015                         A  fines de adr* </v>
      </c>
      <c r="CD3" s="1201" t="str">
        <f>+entero!CD3</f>
        <v xml:space="preserve">2015                         A  fines de May* </v>
      </c>
      <c r="CE3" s="1201" t="str">
        <f>+entero!CE3</f>
        <v xml:space="preserve">2015                         A  fines de Jun* </v>
      </c>
      <c r="CF3" s="1201" t="str">
        <f>+entero!CF3</f>
        <v xml:space="preserve">2015                         A  fines de Jul* </v>
      </c>
      <c r="CG3" s="1201" t="str">
        <f>+entero!CG3</f>
        <v xml:space="preserve">2015                         A  fines de Ago* </v>
      </c>
      <c r="CH3" s="1201" t="str">
        <f>+entero!CH3</f>
        <v xml:space="preserve">2015                         A  fines de Sep* </v>
      </c>
      <c r="CI3" s="1201" t="str">
        <f>+entero!CI3</f>
        <v xml:space="preserve">2015                         A  fines de Oct* </v>
      </c>
      <c r="CJ3" s="1201" t="str">
        <f>+entero!CJ3</f>
        <v xml:space="preserve">2015                         A  fines de Nov* </v>
      </c>
      <c r="CK3" s="1201" t="str">
        <f>+entero!CK3</f>
        <v xml:space="preserve">2015                         A  fines de Dic* </v>
      </c>
      <c r="CL3" s="1201" t="str">
        <f>+entero!CL3</f>
        <v xml:space="preserve">2016                         A  fines de Ene* </v>
      </c>
      <c r="CM3" s="1201" t="str">
        <f>+entero!CM3</f>
        <v xml:space="preserve">2016                         A  fines de Feb* </v>
      </c>
      <c r="CN3" s="1201" t="str">
        <f>+entero!CN3</f>
        <v xml:space="preserve">2016                         A  fines de Mar* </v>
      </c>
      <c r="CO3" s="1201" t="str">
        <f>+entero!CO3</f>
        <v xml:space="preserve">2016                         A  fines de adr* </v>
      </c>
      <c r="CP3" s="1201" t="str">
        <f>+entero!CP3</f>
        <v xml:space="preserve">2016                         A  fines de May* </v>
      </c>
      <c r="CQ3" s="1201" t="str">
        <f>+entero!CQ3</f>
        <v xml:space="preserve">2016                         A  fines de Jun* </v>
      </c>
      <c r="CR3" s="1201" t="str">
        <f>+entero!CR3</f>
        <v xml:space="preserve">2016                         A  fines de Jul* </v>
      </c>
      <c r="CS3" s="1201" t="str">
        <f>+entero!CS3</f>
        <v xml:space="preserve">2016                         A  fines de Ago* </v>
      </c>
      <c r="CT3" s="1201" t="str">
        <f>+entero!CT3</f>
        <v xml:space="preserve">2016                         A  fines de Sep* </v>
      </c>
      <c r="CU3" s="1201" t="str">
        <f>+entero!CU3</f>
        <v xml:space="preserve">2016                         A  fines de Oct* </v>
      </c>
      <c r="CV3" s="1201" t="str">
        <f>+entero!CV3</f>
        <v xml:space="preserve">2016                         A  fines de Nov* </v>
      </c>
      <c r="CW3" s="1201" t="str">
        <f>+entero!CW3</f>
        <v>2016                         A  fines de Dic* 15</v>
      </c>
      <c r="CX3" s="1201" t="str">
        <f>+entero!CX3</f>
        <v xml:space="preserve">2017                         A  fines de Ene* </v>
      </c>
      <c r="CY3" s="1201" t="str">
        <f>+entero!CY3</f>
        <v xml:space="preserve">2017                         A  fines de Feb* </v>
      </c>
      <c r="CZ3" s="1201" t="str">
        <f>+entero!CZ3</f>
        <v xml:space="preserve">2017                         A  fines de Mar* </v>
      </c>
      <c r="DA3" s="1201" t="str">
        <f>+entero!DA3</f>
        <v xml:space="preserve">2017                         A  fines de Abr* </v>
      </c>
      <c r="DB3" s="1201" t="str">
        <f>+entero!DB3</f>
        <v xml:space="preserve">2017                         A  fines de May* </v>
      </c>
      <c r="DC3" s="1201" t="str">
        <f>+entero!DC3</f>
        <v xml:space="preserve">2017                         A  fines de Jun* </v>
      </c>
      <c r="DD3" s="1201" t="str">
        <f>+entero!DD3</f>
        <v xml:space="preserve">2017                         A  fines de Jul* </v>
      </c>
      <c r="DE3" s="1201" t="str">
        <f>+entero!DE3</f>
        <v xml:space="preserve">2017                         A  fines de Ago* </v>
      </c>
      <c r="DF3" s="1201" t="str">
        <f>+entero!DF3</f>
        <v xml:space="preserve">2017                         A  fines de Sep* </v>
      </c>
      <c r="DG3" s="1201" t="str">
        <f>+entero!DG3</f>
        <v xml:space="preserve">2017                         A  fines de Oct* </v>
      </c>
      <c r="DH3" s="1190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63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21" t="str">
        <f>+entero!FE3</f>
        <v>Semana 1</v>
      </c>
      <c r="FF3" s="1222"/>
      <c r="FG3" s="1222"/>
      <c r="FH3" s="1222"/>
      <c r="FI3" s="1223"/>
      <c r="FJ3" s="1219" t="s">
        <v>294</v>
      </c>
      <c r="FK3" s="1220"/>
      <c r="FL3" s="165"/>
      <c r="FM3" s="165"/>
      <c r="FN3" s="165"/>
      <c r="FO3" s="165"/>
      <c r="FP3" s="165"/>
      <c r="FQ3" s="165"/>
      <c r="FR3" s="165"/>
    </row>
    <row r="4" spans="1:174" ht="24.75" customHeight="1" thickBot="1" x14ac:dyDescent="0.25">
      <c r="C4" s="16"/>
      <c r="D4" s="1217"/>
      <c r="E4" s="1212"/>
      <c r="F4" s="1212"/>
      <c r="G4" s="1212"/>
      <c r="H4" s="1212"/>
      <c r="I4" s="1212"/>
      <c r="J4" s="1212"/>
      <c r="K4" s="1212"/>
      <c r="L4" s="1212"/>
      <c r="M4" s="1212"/>
      <c r="N4" s="1212"/>
      <c r="O4" s="1212"/>
      <c r="P4" s="1212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2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2"/>
      <c r="BM4" s="1212"/>
      <c r="BN4" s="1212"/>
      <c r="BO4" s="1212"/>
      <c r="BP4" s="1212"/>
      <c r="BQ4" s="1212"/>
      <c r="BR4" s="1212"/>
      <c r="BS4" s="1212"/>
      <c r="BT4" s="1212"/>
      <c r="BU4" s="1212"/>
      <c r="BV4" s="1212"/>
      <c r="BW4" s="1212"/>
      <c r="BX4" s="1212"/>
      <c r="BY4" s="1212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191"/>
      <c r="DI4" s="1224"/>
      <c r="DJ4" s="1224"/>
      <c r="DK4" s="1224"/>
      <c r="DL4" s="1224"/>
      <c r="DM4" s="1211"/>
      <c r="DN4" s="1211"/>
      <c r="DO4" s="1211"/>
      <c r="DP4" s="1211"/>
      <c r="DQ4" s="1211"/>
      <c r="DR4" s="1211"/>
      <c r="DS4" s="1211"/>
      <c r="DT4" s="1211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099">
        <f>+entero!FA4</f>
        <v>44413</v>
      </c>
      <c r="FB4" s="1099">
        <f>+entero!FB4</f>
        <v>44421</v>
      </c>
      <c r="FC4" s="1099">
        <f>+entero!FC4</f>
        <v>44428</v>
      </c>
      <c r="FD4" s="1099">
        <f>+entero!FD4</f>
        <v>44435</v>
      </c>
      <c r="FE4" s="1171">
        <f>+entero!FE4</f>
        <v>44438</v>
      </c>
      <c r="FF4" s="1143">
        <f>+entero!FF4</f>
        <v>44439</v>
      </c>
      <c r="FG4" s="1143">
        <f>+entero!FG4</f>
        <v>44440</v>
      </c>
      <c r="FH4" s="1143">
        <f>+entero!FH4</f>
        <v>44441</v>
      </c>
      <c r="FI4" s="1099">
        <f>+entero!FI4</f>
        <v>44442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104"/>
      <c r="FB5" s="1104"/>
      <c r="FC5" s="1104"/>
      <c r="FD5" s="1104"/>
      <c r="FE5" s="1156"/>
      <c r="FF5" s="1103"/>
      <c r="FG5" s="1103"/>
      <c r="FH5" s="1103"/>
      <c r="FI5" s="1104"/>
      <c r="FJ5" s="744"/>
      <c r="FK5" s="835"/>
      <c r="FL5" s="165"/>
      <c r="FM5" s="165"/>
      <c r="FN5" s="165"/>
      <c r="FO5" s="165"/>
      <c r="FP5" s="165"/>
      <c r="FQ5" s="165"/>
      <c r="FR5" s="165"/>
    </row>
    <row r="6" spans="1:174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28820.506055295176</v>
      </c>
      <c r="EV6" s="1048">
        <f>+entero!EV60</f>
        <v>29004.768501790808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29589.203943152748</v>
      </c>
      <c r="FB6" s="1048">
        <f>+entero!FB60</f>
        <v>29470.665898279571</v>
      </c>
      <c r="FC6" s="1048">
        <f>+entero!FC60</f>
        <v>29461.391388792676</v>
      </c>
      <c r="FD6" s="1048">
        <f>+entero!FD60</f>
        <v>29629.981489308713</v>
      </c>
      <c r="FE6" s="465">
        <f>+entero!FE60</f>
        <v>29676.787407343709</v>
      </c>
      <c r="FF6" s="850">
        <f>+entero!FF60</f>
        <v>29944.606801289774</v>
      </c>
      <c r="FG6" s="850">
        <f>+entero!FG60</f>
        <v>29929.938787974905</v>
      </c>
      <c r="FH6" s="850">
        <f>+entero!FH60</f>
        <v>29933.40655686412</v>
      </c>
      <c r="FI6" s="1048">
        <f>+entero!FI60</f>
        <v>29941.245774162955</v>
      </c>
      <c r="FJ6" s="465">
        <f>+entero!FJ60</f>
        <v>311.26428485424185</v>
      </c>
      <c r="FK6" s="910">
        <f>+entero!FK60</f>
        <v>1.0505044863647799</v>
      </c>
      <c r="FL6" s="165"/>
      <c r="FM6" s="165"/>
      <c r="FN6" s="165"/>
      <c r="FO6" s="165"/>
      <c r="FP6" s="165"/>
      <c r="FQ6" s="165"/>
      <c r="FR6" s="165"/>
    </row>
    <row r="7" spans="1:174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85.4049525048638</v>
      </c>
      <c r="EV7" s="1049">
        <f>+entero!EV61</f>
        <v>85.111903907240688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85.122522720992833</v>
      </c>
      <c r="FB7" s="1049">
        <f>+entero!FB61</f>
        <v>85.076878207666297</v>
      </c>
      <c r="FC7" s="1049">
        <f>+entero!FC61</f>
        <v>85.21466781184084</v>
      </c>
      <c r="FD7" s="1049">
        <f>+entero!FD61</f>
        <v>85.213247561949203</v>
      </c>
      <c r="FE7" s="908">
        <f>+entero!FE61</f>
        <v>85.211784240418723</v>
      </c>
      <c r="FF7" s="853">
        <f>+entero!FF61</f>
        <v>85.38170560957343</v>
      </c>
      <c r="FG7" s="853">
        <f>+entero!FG61</f>
        <v>85.373954524689609</v>
      </c>
      <c r="FH7" s="853">
        <f>+entero!FH61</f>
        <v>85.409296676704443</v>
      </c>
      <c r="FI7" s="1049">
        <f>+entero!FI61</f>
        <v>85.405135758341828</v>
      </c>
      <c r="FJ7" s="488">
        <f>+entero!FJ61</f>
        <v>0.19188819639262533</v>
      </c>
      <c r="FK7" s="910">
        <f>+entero!FK61</f>
        <v>0.22518587412494107</v>
      </c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29516.373228270106</v>
      </c>
      <c r="FB8" s="1048">
        <f>+entero!FB62</f>
        <v>29398.387515758448</v>
      </c>
      <c r="FC8" s="1048">
        <f>+entero!FC62</f>
        <v>29389.113006271553</v>
      </c>
      <c r="FD8" s="1048">
        <f>+entero!FD62</f>
        <v>29557.999462472722</v>
      </c>
      <c r="FE8" s="465">
        <f>+entero!FE62</f>
        <v>29605.003631236574</v>
      </c>
      <c r="FF8" s="850">
        <f>+entero!FF62</f>
        <v>29872.823025182639</v>
      </c>
      <c r="FG8" s="850">
        <f>+entero!FG62</f>
        <v>29858.15501186777</v>
      </c>
      <c r="FH8" s="850">
        <f>+entero!FH62</f>
        <v>29861.622780756989</v>
      </c>
      <c r="FI8" s="1048">
        <f>+entero!FI62</f>
        <v>29869.732697764281</v>
      </c>
      <c r="FJ8" s="465">
        <f>+entero!FJ62</f>
        <v>311.73323529155823</v>
      </c>
      <c r="FK8" s="910">
        <f>+entero!FK62</f>
        <v>1.0546493029318151</v>
      </c>
      <c r="FL8" s="165"/>
      <c r="FM8" s="165"/>
      <c r="FN8" s="165"/>
      <c r="FO8" s="165"/>
      <c r="FP8" s="165"/>
      <c r="FQ8" s="165"/>
      <c r="FR8" s="165"/>
    </row>
    <row r="9" spans="1:174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85.327090982795582</v>
      </c>
      <c r="FB9" s="1049">
        <f>+entero!FB63</f>
        <v>85.220043451405616</v>
      </c>
      <c r="FC9" s="1049">
        <f>+entero!FC63</f>
        <v>85.175212958585661</v>
      </c>
      <c r="FD9" s="1049">
        <f>+entero!FD63</f>
        <v>85.17414060820964</v>
      </c>
      <c r="FE9" s="908">
        <f>+entero!FE63</f>
        <v>85.17280977619258</v>
      </c>
      <c r="FF9" s="853">
        <f>+entero!FF63</f>
        <v>85.343559229706031</v>
      </c>
      <c r="FG9" s="853">
        <f>+entero!FG63</f>
        <v>85.335754034370879</v>
      </c>
      <c r="FH9" s="853">
        <f>+entero!FH63</f>
        <v>85.371194133015322</v>
      </c>
      <c r="FI9" s="1049">
        <f>+entero!FI63</f>
        <v>85.367190053209555</v>
      </c>
      <c r="FJ9" s="488">
        <f>+entero!FJ63</f>
        <v>0.1930494449999145</v>
      </c>
      <c r="FK9" s="910">
        <f>+entero!FK63</f>
        <v>0.22665264788278605</v>
      </c>
      <c r="FL9" s="165"/>
      <c r="FM9" s="165"/>
      <c r="FN9" s="165"/>
      <c r="FO9" s="165"/>
      <c r="FP9" s="165"/>
      <c r="FQ9" s="165"/>
      <c r="FR9" s="165"/>
    </row>
    <row r="10" spans="1:17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1050"/>
      <c r="FE10" s="261"/>
      <c r="FF10" s="851"/>
      <c r="FG10" s="851"/>
      <c r="FH10" s="851"/>
      <c r="FI10" s="1050"/>
      <c r="FJ10" s="261"/>
      <c r="FK10" s="910"/>
      <c r="FL10" s="165"/>
      <c r="FM10" s="165"/>
      <c r="FN10" s="165"/>
      <c r="FO10" s="165"/>
      <c r="FP10" s="165"/>
      <c r="FQ10" s="165"/>
      <c r="FR10" s="165"/>
    </row>
    <row r="11" spans="1:174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5035.7633247352924</v>
      </c>
      <c r="FB11" s="1051">
        <f>+entero!FB65</f>
        <v>5036.4341881653218</v>
      </c>
      <c r="FC11" s="1051">
        <f>+entero!FC65</f>
        <v>5063.2700714014718</v>
      </c>
      <c r="FD11" s="1051">
        <f>+entero!FD65</f>
        <v>5195.7603540384998</v>
      </c>
      <c r="FE11" s="909">
        <f>+entero!FE65</f>
        <v>5138.9577708635734</v>
      </c>
      <c r="FF11" s="852">
        <f>+entero!FF65</f>
        <v>5256.375504671154</v>
      </c>
      <c r="FG11" s="852">
        <f>+entero!FG65</f>
        <v>5219.2463802192588</v>
      </c>
      <c r="FH11" s="852">
        <f>+entero!FH65</f>
        <v>5219.4105732382086</v>
      </c>
      <c r="FI11" s="1051">
        <f>+entero!FI65</f>
        <v>5216.4922455997248</v>
      </c>
      <c r="FJ11" s="909">
        <f>+entero!FJ65</f>
        <v>20.731891561224984</v>
      </c>
      <c r="FK11" s="910">
        <f>+entero!FK65</f>
        <v>0.39901554630229902</v>
      </c>
      <c r="FL11" s="165"/>
      <c r="FM11" s="165"/>
      <c r="FN11" s="165"/>
      <c r="FO11" s="165"/>
      <c r="FP11" s="165"/>
      <c r="FQ11" s="165"/>
      <c r="FR11" s="165"/>
    </row>
    <row r="12" spans="1:174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74.409162379458195</v>
      </c>
      <c r="FB12" s="1049">
        <f>+entero!FB66</f>
        <v>74.320080649210666</v>
      </c>
      <c r="FC12" s="1049">
        <f>+entero!FC66</f>
        <v>74.32934346611259</v>
      </c>
      <c r="FD12" s="1049">
        <f>+entero!FD66</f>
        <v>74.699600176713659</v>
      </c>
      <c r="FE12" s="908">
        <f>+entero!FE66</f>
        <v>74.148980826853872</v>
      </c>
      <c r="FF12" s="853">
        <f>+entero!FF66</f>
        <v>74.878539734406019</v>
      </c>
      <c r="FG12" s="853">
        <f>+entero!FG66</f>
        <v>74.627324619192038</v>
      </c>
      <c r="FH12" s="853">
        <f>+entero!FH66</f>
        <v>74.782249560684804</v>
      </c>
      <c r="FI12" s="1049">
        <f>+entero!FI66</f>
        <v>74.671948066519533</v>
      </c>
      <c r="FJ12" s="488">
        <f>+entero!FJ66</f>
        <v>-2.7652110194125612E-2</v>
      </c>
      <c r="FK12" s="910">
        <f>+entero!FK66</f>
        <v>-3.7017748593982019E-2</v>
      </c>
      <c r="FL12" s="165"/>
      <c r="FM12" s="165"/>
      <c r="FN12" s="165"/>
      <c r="FO12" s="165"/>
      <c r="FP12" s="165"/>
      <c r="FQ12" s="165"/>
      <c r="FR12" s="165"/>
    </row>
    <row r="13" spans="1:17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1051">
        <f>+entero!FD67</f>
        <v>0</v>
      </c>
      <c r="FE13" s="909">
        <f>+entero!FE67</f>
        <v>0</v>
      </c>
      <c r="FF13" s="852">
        <f>+entero!FF67</f>
        <v>0</v>
      </c>
      <c r="FG13" s="852">
        <f>+entero!FG67</f>
        <v>0</v>
      </c>
      <c r="FH13" s="852">
        <f>+entero!FH67</f>
        <v>0</v>
      </c>
      <c r="FI13" s="1051">
        <f>+entero!FI67</f>
        <v>0</v>
      </c>
      <c r="FJ13" s="488">
        <f>+entero!FJ67</f>
        <v>0</v>
      </c>
      <c r="FK13" s="910">
        <f>+entero!FK67</f>
        <v>0</v>
      </c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9186.3059654214685</v>
      </c>
      <c r="FB14" s="1051">
        <f>+entero!FB68</f>
        <v>9067.7918302917296</v>
      </c>
      <c r="FC14" s="1051">
        <f>+entero!FC68</f>
        <v>8972.510116003099</v>
      </c>
      <c r="FD14" s="1051">
        <f>+entero!FD68</f>
        <v>9020.6887748398349</v>
      </c>
      <c r="FE14" s="909">
        <f>+entero!FE68</f>
        <v>9049.6692806969786</v>
      </c>
      <c r="FF14" s="852">
        <f>+entero!FF68</f>
        <v>9198.0034649943518</v>
      </c>
      <c r="FG14" s="852">
        <f>+entero!FG68</f>
        <v>9216.326775670741</v>
      </c>
      <c r="FH14" s="852">
        <f>+entero!FH68</f>
        <v>9217.0703192669498</v>
      </c>
      <c r="FI14" s="1051">
        <f>+entero!FI68</f>
        <v>9225.2278513033907</v>
      </c>
      <c r="FJ14" s="909">
        <f>+entero!FJ68</f>
        <v>204.53907646355583</v>
      </c>
      <c r="FK14" s="910">
        <f>+entero!FK68</f>
        <v>2.2674441117406521</v>
      </c>
      <c r="FL14" s="165"/>
      <c r="FM14" s="165"/>
      <c r="FN14" s="165"/>
      <c r="FO14" s="165"/>
      <c r="FP14" s="165"/>
      <c r="FQ14" s="165"/>
      <c r="FR14" s="165"/>
    </row>
    <row r="15" spans="1:174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79.548203807952959</v>
      </c>
      <c r="FB15" s="1049">
        <f>+entero!FB69</f>
        <v>79.305357911235006</v>
      </c>
      <c r="FC15" s="1049">
        <f>+entero!FC69</f>
        <v>79.116961548583902</v>
      </c>
      <c r="FD15" s="1049">
        <f>+entero!FD69</f>
        <v>79.203823223227559</v>
      </c>
      <c r="FE15" s="908">
        <f>+entero!FE69</f>
        <v>79.275501779283175</v>
      </c>
      <c r="FF15" s="853">
        <f>+entero!FF69</f>
        <v>79.590453879721323</v>
      </c>
      <c r="FG15" s="853">
        <f>+entero!FG69</f>
        <v>79.611607844530781</v>
      </c>
      <c r="FH15" s="853">
        <f>+entero!FH69</f>
        <v>79.638891432840225</v>
      </c>
      <c r="FI15" s="1049">
        <f>+entero!FI69</f>
        <v>79.666236094281729</v>
      </c>
      <c r="FJ15" s="908">
        <f>+entero!FJ69</f>
        <v>0.46241287105416973</v>
      </c>
      <c r="FK15" s="910">
        <f>+entero!FK69</f>
        <v>0.58382645210308615</v>
      </c>
      <c r="FL15" s="165"/>
      <c r="FM15" s="165"/>
      <c r="FN15" s="165"/>
      <c r="FO15" s="165"/>
      <c r="FP15" s="165"/>
      <c r="FQ15" s="165"/>
      <c r="FR15" s="165"/>
    </row>
    <row r="16" spans="1:17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1051">
        <f>+entero!FD70</f>
        <v>0</v>
      </c>
      <c r="FE16" s="909">
        <f>+entero!FE70</f>
        <v>0</v>
      </c>
      <c r="FF16" s="852">
        <f>+entero!FF70</f>
        <v>0</v>
      </c>
      <c r="FG16" s="852">
        <f>+entero!FG70</f>
        <v>0</v>
      </c>
      <c r="FH16" s="852">
        <f>+entero!FH70</f>
        <v>0</v>
      </c>
      <c r="FI16" s="1051">
        <f>+entero!FI70</f>
        <v>0</v>
      </c>
      <c r="FJ16" s="488">
        <f>+entero!FJ70</f>
        <v>0</v>
      </c>
      <c r="FK16" s="910">
        <f>+entero!FK70</f>
        <v>0</v>
      </c>
      <c r="FL16" s="165"/>
      <c r="FM16" s="165"/>
      <c r="FN16" s="165"/>
      <c r="FO16" s="165"/>
      <c r="FP16" s="165"/>
      <c r="FQ16" s="165"/>
      <c r="FR16" s="165"/>
    </row>
    <row r="17" spans="1:174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14361.199799193872</v>
      </c>
      <c r="FB17" s="1051">
        <f>+entero!FB71</f>
        <v>14392.274327443143</v>
      </c>
      <c r="FC17" s="1051">
        <f>+entero!FC71</f>
        <v>14448.479647335271</v>
      </c>
      <c r="FD17" s="1051">
        <f>+entero!FD71</f>
        <v>14441.994524669088</v>
      </c>
      <c r="FE17" s="909">
        <f>+entero!FE71</f>
        <v>14525.695484606409</v>
      </c>
      <c r="FF17" s="852">
        <f>+entero!FF71</f>
        <v>14526.536977002908</v>
      </c>
      <c r="FG17" s="852">
        <f>+entero!FG71</f>
        <v>14531.770130075796</v>
      </c>
      <c r="FH17" s="852">
        <f>+entero!FH71</f>
        <v>14534.446681415446</v>
      </c>
      <c r="FI17" s="1051">
        <f>+entero!FI71</f>
        <v>14542.986270733232</v>
      </c>
      <c r="FJ17" s="908">
        <f>+entero!FJ71</f>
        <v>100.99174606414454</v>
      </c>
      <c r="FK17" s="910">
        <f>+entero!FK71</f>
        <v>0.69929223343517766</v>
      </c>
      <c r="FL17" s="165"/>
      <c r="FM17" s="165"/>
      <c r="FN17" s="165"/>
      <c r="FO17" s="165"/>
      <c r="FP17" s="165"/>
      <c r="FQ17" s="165"/>
      <c r="FR17" s="165"/>
    </row>
    <row r="18" spans="1:174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92.838563899070678</v>
      </c>
      <c r="FB18" s="1049">
        <f>+entero!FB72</f>
        <v>92.858851258804904</v>
      </c>
      <c r="FC18" s="1049">
        <f>+entero!FC72</f>
        <v>92.890428158659645</v>
      </c>
      <c r="FD18" s="1049">
        <f>+entero!FD72</f>
        <v>92.835049963844142</v>
      </c>
      <c r="FE18" s="908">
        <f>+entero!FE72</f>
        <v>92.895736729067835</v>
      </c>
      <c r="FF18" s="853">
        <f>+entero!FF72</f>
        <v>92.895720852353648</v>
      </c>
      <c r="FG18" s="853">
        <f>+entero!FG72</f>
        <v>92.899712506842491</v>
      </c>
      <c r="FH18" s="853">
        <f>+entero!FH72</f>
        <v>92.899681615398151</v>
      </c>
      <c r="FI18" s="1049">
        <f>+entero!FI72</f>
        <v>92.889371264087785</v>
      </c>
      <c r="FJ18" s="488">
        <f>+entero!FJ72</f>
        <v>5.4321300243643122E-2</v>
      </c>
      <c r="FK18" s="910">
        <f>+entero!FK72</f>
        <v>5.8513783603067256E-2</v>
      </c>
      <c r="FL18" s="165"/>
      <c r="FM18" s="165"/>
      <c r="FN18" s="165"/>
      <c r="FO18" s="165"/>
      <c r="FP18" s="165"/>
      <c r="FQ18" s="165"/>
      <c r="FR18" s="165"/>
    </row>
    <row r="19" spans="1:17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1051">
        <f>+entero!FD73</f>
        <v>0</v>
      </c>
      <c r="FE19" s="909">
        <f>+entero!FE73</f>
        <v>0</v>
      </c>
      <c r="FF19" s="852">
        <f>+entero!FF73</f>
        <v>0</v>
      </c>
      <c r="FG19" s="852">
        <f>+entero!FG73</f>
        <v>0</v>
      </c>
      <c r="FH19" s="852">
        <f>+entero!FH73</f>
        <v>0</v>
      </c>
      <c r="FI19" s="1051">
        <f>+entero!FI73</f>
        <v>0</v>
      </c>
      <c r="FJ19" s="488">
        <f>+entero!FJ73</f>
        <v>0</v>
      </c>
      <c r="FK19" s="910">
        <f>+entero!FK73</f>
        <v>0</v>
      </c>
      <c r="FL19" s="165"/>
      <c r="FM19" s="165"/>
      <c r="FN19" s="165"/>
      <c r="FO19" s="165"/>
      <c r="FP19" s="165"/>
      <c r="FQ19" s="165"/>
      <c r="FR19" s="165"/>
    </row>
    <row r="20" spans="1:174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933.10413891947314</v>
      </c>
      <c r="FB20" s="1051">
        <f>+entero!FB74</f>
        <v>901.88716985824851</v>
      </c>
      <c r="FC20" s="1051">
        <f>+entero!FC74</f>
        <v>904.85317153171798</v>
      </c>
      <c r="FD20" s="1051">
        <f>+entero!FD74</f>
        <v>899.55580892530418</v>
      </c>
      <c r="FE20" s="909">
        <f>+entero!FE74</f>
        <v>890.68109506961912</v>
      </c>
      <c r="FF20" s="852">
        <f>+entero!FF74</f>
        <v>891.9070785142253</v>
      </c>
      <c r="FG20" s="852">
        <f>+entero!FG74</f>
        <v>890.81172590198048</v>
      </c>
      <c r="FH20" s="852">
        <f>+entero!FH74</f>
        <v>890.69520683638291</v>
      </c>
      <c r="FI20" s="1051">
        <f>+entero!FI74</f>
        <v>885.02633012792808</v>
      </c>
      <c r="FJ20" s="908">
        <f>+entero!FJ74</f>
        <v>-14.5294787973761</v>
      </c>
      <c r="FK20" s="910">
        <f>+entero!FK74</f>
        <v>-1.615183699912339</v>
      </c>
      <c r="FL20" s="165"/>
      <c r="FM20" s="165"/>
      <c r="FN20" s="165"/>
      <c r="FO20" s="165"/>
      <c r="FP20" s="165"/>
      <c r="FQ20" s="165"/>
      <c r="FR20" s="165"/>
    </row>
    <row r="21" spans="1:174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77.674619660290517</v>
      </c>
      <c r="FB21" s="1049">
        <f>+entero!FB75</f>
        <v>76.964313589916173</v>
      </c>
      <c r="FC21" s="1049">
        <f>+entero!FC75</f>
        <v>76.832567176337506</v>
      </c>
      <c r="FD21" s="1049">
        <f>+entero!FD75</f>
        <v>76.623860403359615</v>
      </c>
      <c r="FE21" s="908">
        <f>+entero!FE75</f>
        <v>77.347679204388598</v>
      </c>
      <c r="FF21" s="853">
        <f>+entero!FF75</f>
        <v>77.415825736655151</v>
      </c>
      <c r="FG21" s="853">
        <f>+entero!FG75</f>
        <v>77.513094389364085</v>
      </c>
      <c r="FH21" s="853">
        <f>+entero!FH75</f>
        <v>77.425186567386447</v>
      </c>
      <c r="FI21" s="1049">
        <f>+entero!FI75</f>
        <v>77.636670763008908</v>
      </c>
      <c r="FJ21" s="908">
        <f>+entero!FJ75</f>
        <v>1.0128103596492934</v>
      </c>
      <c r="FK21" s="910">
        <f>+entero!FK75</f>
        <v>1.32179500526038</v>
      </c>
      <c r="FL21" s="165"/>
      <c r="FM21" s="165"/>
      <c r="FN21" s="165"/>
      <c r="FO21" s="165"/>
      <c r="FP21" s="165"/>
      <c r="FQ21" s="165"/>
      <c r="FR21" s="165"/>
    </row>
    <row r="22" spans="1:17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1050"/>
      <c r="FE22" s="261"/>
      <c r="FF22" s="851"/>
      <c r="FG22" s="851"/>
      <c r="FH22" s="851"/>
      <c r="FI22" s="1050"/>
      <c r="FJ22" s="261"/>
      <c r="FK22" s="910">
        <f>+entero!FK76</f>
        <v>0</v>
      </c>
      <c r="FL22" s="165"/>
      <c r="FM22" s="165"/>
      <c r="FN22" s="165"/>
      <c r="FO22" s="165"/>
      <c r="FP22" s="165"/>
      <c r="FQ22" s="165"/>
      <c r="FR22" s="165"/>
    </row>
    <row r="23" spans="1:174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4083.102433060134</v>
      </c>
      <c r="FB23" s="1048">
        <f>+entero!FB77</f>
        <v>4054.2926148620991</v>
      </c>
      <c r="FC23" s="1048">
        <f>+entero!FC77</f>
        <v>3950.4332048361052</v>
      </c>
      <c r="FD23" s="1048">
        <f>+entero!FD77</f>
        <v>3953.3625527942154</v>
      </c>
      <c r="FE23" s="465">
        <f>+entero!FE77</f>
        <v>3937.1491601029097</v>
      </c>
      <c r="FF23" s="850">
        <f>+entero!FF77</f>
        <v>4145.3338870590496</v>
      </c>
      <c r="FG23" s="850">
        <f>+entero!FG77</f>
        <v>4069.7957413131307</v>
      </c>
      <c r="FH23" s="850">
        <f>+entero!FH77</f>
        <v>4097.5778644392894</v>
      </c>
      <c r="FI23" s="1048">
        <f>+entero!FI77</f>
        <v>4153.3816961875455</v>
      </c>
      <c r="FJ23" s="465">
        <f>+entero!FJ77</f>
        <v>200.01914339333007</v>
      </c>
      <c r="FK23" s="910">
        <f>+entero!FK77</f>
        <v>5.0594687616484251</v>
      </c>
      <c r="FL23" s="165"/>
      <c r="FM23" s="165"/>
      <c r="FN23" s="165"/>
      <c r="FO23" s="165"/>
      <c r="FP23" s="165"/>
      <c r="FQ23" s="165"/>
      <c r="FR23" s="165"/>
    </row>
    <row r="24" spans="1:174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2323.7100063865887</v>
      </c>
      <c r="FB24" s="1048">
        <f>+entero!FB78</f>
        <v>2297.9660364947522</v>
      </c>
      <c r="FC24" s="1048">
        <f>+entero!FC78</f>
        <v>2197.6420995026238</v>
      </c>
      <c r="FD24" s="1048">
        <f>+entero!FD78</f>
        <v>2185.9262822533528</v>
      </c>
      <c r="FE24" s="465">
        <f>+entero!FE78</f>
        <v>2180.4096837653065</v>
      </c>
      <c r="FF24" s="850">
        <f>+entero!FF78</f>
        <v>2334.7211980760931</v>
      </c>
      <c r="FG24" s="850">
        <f>+entero!FG78</f>
        <v>2275.901445791837</v>
      </c>
      <c r="FH24" s="850">
        <f>+entero!FH78</f>
        <v>2317.0027705341108</v>
      </c>
      <c r="FI24" s="1048">
        <f>+entero!FI78</f>
        <v>2374.4133677988343</v>
      </c>
      <c r="FJ24" s="465">
        <f>+entero!FJ78</f>
        <v>188.48708554548148</v>
      </c>
      <c r="FK24" s="910">
        <f>+entero!FK78</f>
        <v>8.6227558118373668</v>
      </c>
      <c r="FL24" s="165"/>
      <c r="FM24" s="165"/>
      <c r="FN24" s="165"/>
      <c r="FO24" s="165"/>
      <c r="FP24" s="165"/>
      <c r="FQ24" s="165"/>
      <c r="FR24" s="165"/>
    </row>
    <row r="25" spans="1:174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510.88311664723028</v>
      </c>
      <c r="FB25" s="1048">
        <f>+entero!FB79</f>
        <v>520.1837396720116</v>
      </c>
      <c r="FC25" s="1048">
        <f>+entero!FC79</f>
        <v>516.5658164110788</v>
      </c>
      <c r="FD25" s="1048">
        <f>+entero!FD79</f>
        <v>513.56670538629737</v>
      </c>
      <c r="FE25" s="465">
        <f>+entero!FE79</f>
        <v>510.74141105830898</v>
      </c>
      <c r="FF25" s="850">
        <f>+entero!FF79</f>
        <v>521.78017873906697</v>
      </c>
      <c r="FG25" s="850">
        <f>+entero!FG79</f>
        <v>521.78017873906697</v>
      </c>
      <c r="FH25" s="850">
        <f>+entero!FH79</f>
        <v>521.78017873906697</v>
      </c>
      <c r="FI25" s="1048">
        <f>+entero!FI79</f>
        <v>518.37698373906699</v>
      </c>
      <c r="FJ25" s="465">
        <f>+entero!FJ79</f>
        <v>4.8102783527696147</v>
      </c>
      <c r="FK25" s="910">
        <f>+entero!FK79</f>
        <v>0.93664139484108366</v>
      </c>
      <c r="FL25" s="165"/>
      <c r="FM25" s="165"/>
      <c r="FN25" s="165"/>
      <c r="FO25" s="165"/>
      <c r="FP25" s="165"/>
      <c r="FQ25" s="165"/>
      <c r="FR25" s="165"/>
    </row>
    <row r="26" spans="1:174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785.5132749163148</v>
      </c>
      <c r="FB26" s="1048">
        <f>+entero!FB80</f>
        <v>769.23456155533518</v>
      </c>
      <c r="FC26" s="1048">
        <f>+entero!FC80</f>
        <v>771.52576188240243</v>
      </c>
      <c r="FD26" s="1048">
        <f>+entero!FD80</f>
        <v>788.54874239456547</v>
      </c>
      <c r="FE26" s="465">
        <f>+entero!FE80</f>
        <v>781.87825204929436</v>
      </c>
      <c r="FF26" s="850">
        <f>+entero!FF80</f>
        <v>820.09675873388926</v>
      </c>
      <c r="FG26" s="850">
        <f>+entero!FG80</f>
        <v>803.37593114222739</v>
      </c>
      <c r="FH26" s="850">
        <f>+entero!FH80</f>
        <v>790.05533860611081</v>
      </c>
      <c r="FI26" s="1048">
        <f>+entero!FI80</f>
        <v>794.07638626964422</v>
      </c>
      <c r="FJ26" s="465">
        <f>+entero!FJ80</f>
        <v>5.527643875078752</v>
      </c>
      <c r="FK26" s="910">
        <f>+entero!FK80</f>
        <v>0.7009894985429943</v>
      </c>
      <c r="FL26" s="165"/>
      <c r="FM26" s="165"/>
      <c r="FN26" s="165"/>
      <c r="FO26" s="165"/>
      <c r="FP26" s="165"/>
      <c r="FQ26" s="165"/>
      <c r="FR26" s="165"/>
    </row>
    <row r="27" spans="1:174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462.99603510999998</v>
      </c>
      <c r="FB27" s="1048">
        <f>+entero!FB81</f>
        <v>466.90827713999994</v>
      </c>
      <c r="FC27" s="1048">
        <f>+entero!FC81</f>
        <v>464.69952704000013</v>
      </c>
      <c r="FD27" s="1048">
        <f>+entero!FD81</f>
        <v>465.32082276</v>
      </c>
      <c r="FE27" s="465">
        <f>+entero!FE81</f>
        <v>464.11981322999998</v>
      </c>
      <c r="FF27" s="850">
        <f>+entero!FF81</f>
        <v>468.73575151000011</v>
      </c>
      <c r="FG27" s="850">
        <f>+entero!FG81</f>
        <v>468.73818563999998</v>
      </c>
      <c r="FH27" s="850">
        <f>+entero!FH81</f>
        <v>468.73957655999999</v>
      </c>
      <c r="FI27" s="1048">
        <f>+entero!FI81</f>
        <v>466.51495837999994</v>
      </c>
      <c r="FJ27" s="1173">
        <f>+entero!FJ81</f>
        <v>1.1941356199999404</v>
      </c>
      <c r="FK27" s="910">
        <f>+entero!FK81</f>
        <v>0.25662630202470943</v>
      </c>
      <c r="FL27" s="165"/>
      <c r="FM27" s="165"/>
      <c r="FN27" s="165"/>
      <c r="FO27" s="165"/>
      <c r="FP27" s="165"/>
      <c r="FQ27" s="165"/>
      <c r="FR27" s="165"/>
    </row>
    <row r="28" spans="1:174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1794.4295936342701</v>
      </c>
      <c r="FB28" s="1048">
        <f>+entero!FB82</f>
        <v>1740.7254899985292</v>
      </c>
      <c r="FC28" s="1048">
        <f>+entero!FC82</f>
        <v>1645.4057244322671</v>
      </c>
      <c r="FD28" s="1048">
        <f>+entero!FD82</f>
        <v>1660.7222404439412</v>
      </c>
      <c r="FE28" s="465">
        <f>+entero!FE82</f>
        <v>1667.2526998030999</v>
      </c>
      <c r="FF28" s="850">
        <f>+entero!FF82</f>
        <v>1841.8643490025195</v>
      </c>
      <c r="FG28" s="850">
        <f>+entero!FG82</f>
        <v>1761.4543445770146</v>
      </c>
      <c r="FH28" s="850">
        <f>+entero!FH82</f>
        <v>1787.9701979479714</v>
      </c>
      <c r="FI28" s="1048">
        <f>+entero!FI82</f>
        <v>1848.4221133765768</v>
      </c>
      <c r="FJ28" s="465">
        <f>+entero!FJ82</f>
        <v>187.69987293263557</v>
      </c>
      <c r="FK28" s="910">
        <f>+entero!FK82</f>
        <v>11.302303802619033</v>
      </c>
      <c r="FL28" s="165"/>
      <c r="FM28" s="165"/>
      <c r="FN28" s="165"/>
      <c r="FO28" s="165"/>
      <c r="FP28" s="165"/>
      <c r="FQ28" s="165"/>
      <c r="FR28" s="165"/>
    </row>
    <row r="29" spans="1:174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1416.0839443979555</v>
      </c>
      <c r="FB29" s="1048">
        <f>+entero!FB83</f>
        <v>1378.1739093431938</v>
      </c>
      <c r="FC29" s="1048">
        <f>+entero!FC83</f>
        <v>1279.1417161698646</v>
      </c>
      <c r="FD29" s="1048">
        <f>+entero!FD83</f>
        <v>1276.2745956793756</v>
      </c>
      <c r="FE29" s="465">
        <f>+entero!FE83</f>
        <v>1289.6195951438056</v>
      </c>
      <c r="FF29" s="850">
        <f>+entero!FF83</f>
        <v>1425.6617224386302</v>
      </c>
      <c r="FG29" s="850">
        <f>+entero!FG83</f>
        <v>1363.0735641547872</v>
      </c>
      <c r="FH29" s="850">
        <f>+entero!FH83</f>
        <v>1402.4391755218605</v>
      </c>
      <c r="FI29" s="1048">
        <f>+entero!FI83</f>
        <v>1459.7187908969324</v>
      </c>
      <c r="FJ29" s="465">
        <f>+entero!FJ83</f>
        <v>183.44419521755685</v>
      </c>
      <c r="FK29" s="910">
        <f>+entero!FK83</f>
        <v>14.373411163912373</v>
      </c>
      <c r="FL29" s="165"/>
      <c r="FM29" s="165"/>
      <c r="FN29" s="165"/>
      <c r="FO29" s="165"/>
      <c r="FP29" s="165"/>
      <c r="FQ29" s="165"/>
      <c r="FR29" s="165"/>
    </row>
    <row r="30" spans="1:174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378.34564923631467</v>
      </c>
      <c r="FB30" s="1048">
        <f>+entero!FB84</f>
        <v>362.55158065533521</v>
      </c>
      <c r="FC30" s="1048">
        <f>+entero!FC84</f>
        <v>366.26400826240246</v>
      </c>
      <c r="FD30" s="1048">
        <f>+entero!FD84</f>
        <v>384.44764476456555</v>
      </c>
      <c r="FE30" s="465">
        <f>+entero!FE84</f>
        <v>377.63310465929442</v>
      </c>
      <c r="FF30" s="850">
        <f>+entero!FF84</f>
        <v>416.20262656388923</v>
      </c>
      <c r="FG30" s="850">
        <f>+entero!FG84</f>
        <v>398.38078042222736</v>
      </c>
      <c r="FH30" s="850">
        <f>+entero!FH84</f>
        <v>385.53102242611084</v>
      </c>
      <c r="FI30" s="1048">
        <f>+entero!FI84</f>
        <v>388.70332247964427</v>
      </c>
      <c r="FJ30" s="465">
        <f>+entero!FJ84</f>
        <v>4.2556777150787184</v>
      </c>
      <c r="FK30" s="910">
        <f>+entero!FK84</f>
        <v>1.1069589768679378</v>
      </c>
      <c r="FL30" s="165"/>
      <c r="FM30" s="165"/>
      <c r="FN30" s="165"/>
      <c r="FO30" s="165"/>
      <c r="FP30" s="165"/>
      <c r="FQ30" s="165"/>
      <c r="FR30" s="165"/>
    </row>
    <row r="31" spans="1:174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1048">
        <f>+entero!FD85</f>
        <v>0</v>
      </c>
      <c r="FE31" s="465">
        <f>+entero!FE85</f>
        <v>0</v>
      </c>
      <c r="FF31" s="850">
        <f>+entero!FF85</f>
        <v>0</v>
      </c>
      <c r="FG31" s="850">
        <f>+entero!FG85</f>
        <v>0</v>
      </c>
      <c r="FH31" s="850">
        <f>+entero!FH85</f>
        <v>0</v>
      </c>
      <c r="FI31" s="1048">
        <f>+entero!FI85</f>
        <v>0</v>
      </c>
      <c r="FJ31" s="465">
        <f>+entero!FJ85</f>
        <v>0</v>
      </c>
      <c r="FK31" s="910" t="e">
        <f>+entero!FK85</f>
        <v>#DIV/0!</v>
      </c>
      <c r="FL31" s="165"/>
      <c r="FM31" s="165"/>
      <c r="FN31" s="165"/>
      <c r="FO31" s="165"/>
      <c r="FP31" s="165"/>
      <c r="FQ31" s="165"/>
      <c r="FR31" s="165"/>
    </row>
    <row r="32" spans="1:174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27866.110801525934</v>
      </c>
      <c r="FB32" s="1048">
        <f>+entero!FB86</f>
        <v>27822.004545627984</v>
      </c>
      <c r="FC32" s="1048">
        <f>+entero!FC86</f>
        <v>27858.635893521809</v>
      </c>
      <c r="FD32" s="1048">
        <f>+entero!FD86</f>
        <v>28002.979101405188</v>
      </c>
      <c r="FE32" s="465">
        <f>+entero!FE86</f>
        <v>28051.707930204015</v>
      </c>
      <c r="FF32" s="850">
        <f>+entero!FF86</f>
        <v>28193.996523807513</v>
      </c>
      <c r="FG32" s="850">
        <f>+entero!FG86</f>
        <v>28137.861832858536</v>
      </c>
      <c r="FH32" s="850">
        <f>+entero!FH86</f>
        <v>28126.990869935787</v>
      </c>
      <c r="FI32" s="1048">
        <f>+entero!FI86</f>
        <v>28104.965118829383</v>
      </c>
      <c r="FJ32" s="465">
        <f>+entero!FJ86</f>
        <v>101.98601742419487</v>
      </c>
      <c r="FK32" s="910">
        <f>+entero!FK86</f>
        <v>0.36419702723371034</v>
      </c>
      <c r="FL32" s="165"/>
      <c r="FM32" s="165"/>
      <c r="FN32" s="165"/>
      <c r="FO32" s="165"/>
      <c r="FP32" s="165"/>
      <c r="FQ32" s="165"/>
      <c r="FR32" s="165"/>
    </row>
    <row r="33" spans="1:17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1050">
        <f>+entero!FD87</f>
        <v>0</v>
      </c>
      <c r="FE33" s="775">
        <f>+entero!FE87</f>
        <v>0</v>
      </c>
      <c r="FF33" s="1050">
        <f>+entero!FF87</f>
        <v>0</v>
      </c>
      <c r="FG33" s="851">
        <f>+entero!FG87</f>
        <v>0</v>
      </c>
      <c r="FH33" s="851">
        <f>+entero!FH87</f>
        <v>0</v>
      </c>
      <c r="FI33" s="1050">
        <f>+entero!FI87</f>
        <v>0</v>
      </c>
      <c r="FJ33" s="261">
        <f>+entero!FJ87</f>
        <v>0</v>
      </c>
      <c r="FK33" s="911" t="e">
        <f>+entero!FK87</f>
        <v>#DIV/0!</v>
      </c>
      <c r="FL33" s="165"/>
      <c r="FM33" s="165"/>
      <c r="FN33" s="165"/>
      <c r="FO33" s="165"/>
      <c r="FP33" s="165"/>
      <c r="FQ33" s="165"/>
      <c r="FR33" s="165"/>
    </row>
    <row r="34" spans="1:174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98.949380489641058</v>
      </c>
      <c r="FB34" s="1052">
        <f>+entero!FB88</f>
        <v>98.952515690980945</v>
      </c>
      <c r="FC34" s="1052">
        <f>+entero!FC88</f>
        <v>98.956916726784499</v>
      </c>
      <c r="FD34" s="1052">
        <f>+entero!FD88</f>
        <v>98.961231606260597</v>
      </c>
      <c r="FE34" s="957">
        <f>+entero!FE88</f>
        <v>98.960661571743799</v>
      </c>
      <c r="FF34" s="854">
        <f>+entero!FF88</f>
        <v>98.961927245464196</v>
      </c>
      <c r="FG34" s="854">
        <f>+entero!FG88</f>
        <v>98.961435659721602</v>
      </c>
      <c r="FH34" s="854">
        <f>+entero!FH88</f>
        <v>98.961462993645299</v>
      </c>
      <c r="FI34" s="1052">
        <f>+entero!FI88</f>
        <v>98.960504832397802</v>
      </c>
      <c r="FJ34" s="957"/>
      <c r="FK34" s="910"/>
      <c r="FL34" s="165"/>
      <c r="FM34" s="165"/>
      <c r="FN34" s="165"/>
      <c r="FO34" s="165"/>
      <c r="FP34" s="165"/>
      <c r="FQ34" s="165"/>
      <c r="FR34" s="165"/>
    </row>
    <row r="35" spans="1:17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105"/>
      <c r="FB35" s="1105"/>
      <c r="FC35" s="1105"/>
      <c r="FD35" s="1105"/>
      <c r="FE35" s="1159"/>
      <c r="FF35" s="772"/>
      <c r="FG35" s="772"/>
      <c r="FH35" s="772"/>
      <c r="FI35" s="1105"/>
      <c r="FJ35" s="834"/>
      <c r="FK35" s="833"/>
      <c r="FL35" s="165"/>
      <c r="FM35" s="165"/>
      <c r="FN35" s="165"/>
      <c r="FO35" s="165"/>
      <c r="FP35" s="165"/>
      <c r="FQ35" s="165"/>
      <c r="FR35" s="165"/>
    </row>
    <row r="36" spans="1:17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165"/>
      <c r="FK93" s="165"/>
      <c r="FL93" s="165"/>
      <c r="FM93" s="165"/>
      <c r="FN93" s="165"/>
      <c r="FO93" s="165"/>
      <c r="FP93" s="165"/>
      <c r="FQ93" s="165"/>
      <c r="FR93" s="165"/>
    </row>
    <row r="94" spans="1:17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165"/>
      <c r="FK94" s="165"/>
      <c r="FL94" s="165"/>
      <c r="FM94" s="165"/>
      <c r="FN94" s="165"/>
      <c r="FO94" s="165"/>
      <c r="FP94" s="165"/>
      <c r="FQ94" s="165"/>
      <c r="FR94" s="165"/>
    </row>
    <row r="95" spans="1:17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165"/>
      <c r="FK95" s="165"/>
      <c r="FL95" s="165"/>
      <c r="FM95" s="165"/>
      <c r="FN95" s="165"/>
      <c r="FO95" s="165"/>
      <c r="FP95" s="165"/>
      <c r="FQ95" s="165"/>
      <c r="FR95" s="165"/>
    </row>
    <row r="96" spans="1:17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165"/>
      <c r="FK96" s="165"/>
      <c r="FL96" s="165"/>
      <c r="FM96" s="165"/>
      <c r="FN96" s="165"/>
      <c r="FO96" s="165"/>
      <c r="FP96" s="165"/>
      <c r="FQ96" s="165"/>
      <c r="FR96" s="165"/>
    </row>
    <row r="97" spans="1:17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165"/>
      <c r="FK97" s="165"/>
      <c r="FL97" s="165"/>
      <c r="FM97" s="165"/>
      <c r="FN97" s="165"/>
      <c r="FO97" s="165"/>
      <c r="FP97" s="165"/>
      <c r="FQ97" s="165"/>
      <c r="FR97" s="165"/>
    </row>
    <row r="98" spans="1:17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165"/>
      <c r="FK98" s="165"/>
      <c r="FL98" s="165"/>
      <c r="FM98" s="165"/>
      <c r="FN98" s="165"/>
      <c r="FO98" s="165"/>
      <c r="FP98" s="165"/>
      <c r="FQ98" s="165"/>
      <c r="FR98" s="165"/>
    </row>
    <row r="99" spans="1:17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165"/>
      <c r="FK99" s="165"/>
      <c r="FL99" s="165"/>
      <c r="FM99" s="165"/>
      <c r="FN99" s="165"/>
      <c r="FO99" s="165"/>
      <c r="FP99" s="165"/>
      <c r="FQ99" s="165"/>
      <c r="FR99" s="165"/>
    </row>
    <row r="100" spans="1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1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1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1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1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1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1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1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1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1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1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1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1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</row>
  </sheetData>
  <mergeCells count="155">
    <mergeCell ref="DJ3:DJ4"/>
    <mergeCell ref="FJ3:FK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E3:FI3"/>
    <mergeCell ref="EX3:EX4"/>
    <mergeCell ref="EY3:EY4"/>
    <mergeCell ref="EZ3:EZ4"/>
    <mergeCell ref="ER3:ER4"/>
    <mergeCell ref="EP3:EP4"/>
    <mergeCell ref="DK3:DK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S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B37" sqref="FB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5" width="8.42578125" style="796" customWidth="1"/>
    <col min="166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s="148" customFormat="1" ht="13.5" customHeight="1" x14ac:dyDescent="0.2">
      <c r="C3" s="149"/>
      <c r="D3" s="1227" t="str">
        <f>+entero!D3</f>
        <v>V   A   R   I   A   B   L   E   S     b/</v>
      </c>
      <c r="E3" s="1225" t="str">
        <f>+entero!E3</f>
        <v>2008                          A  fines de Dic*</v>
      </c>
      <c r="F3" s="1225" t="str">
        <f>+entero!F3</f>
        <v>2009                          A  fines de Ene*</v>
      </c>
      <c r="G3" s="1225" t="str">
        <f>+entero!G3</f>
        <v>2009                          A  fines de Feb*</v>
      </c>
      <c r="H3" s="1225" t="str">
        <f>+entero!H3</f>
        <v>2009                          A  fines de Mar*</v>
      </c>
      <c r="I3" s="1225" t="str">
        <f>+entero!I3</f>
        <v>2009                          A  fines de adr*</v>
      </c>
      <c r="J3" s="1225" t="str">
        <f>+entero!J3</f>
        <v>2009                          A  fines de May*</v>
      </c>
      <c r="K3" s="1225" t="str">
        <f>+entero!K3</f>
        <v>2009                          A  fines de Jun*</v>
      </c>
      <c r="L3" s="1225" t="str">
        <f>+entero!L3</f>
        <v>2009                          A  fines de Jul*</v>
      </c>
      <c r="M3" s="1225" t="str">
        <f>+entero!M3</f>
        <v>2009                          A  fines de Ago*</v>
      </c>
      <c r="N3" s="1225" t="str">
        <f>+entero!N3</f>
        <v>2009                          A  fines de Sep*</v>
      </c>
      <c r="O3" s="1225" t="str">
        <f>+entero!O3</f>
        <v>2009                          A  fines de Oct*</v>
      </c>
      <c r="P3" s="1225" t="str">
        <f>+entero!P3</f>
        <v>2009                          A  fines de Nov*</v>
      </c>
      <c r="Q3" s="1225" t="str">
        <f>+entero!Q3</f>
        <v>2009                          A  fines de Dic*</v>
      </c>
      <c r="R3" s="1225" t="str">
        <f>+entero!R3</f>
        <v>2010                          A  fines de Ene*</v>
      </c>
      <c r="S3" s="1225" t="str">
        <f>+entero!S3</f>
        <v>2010                          A  fines de Feb*</v>
      </c>
      <c r="T3" s="1225" t="str">
        <f>+entero!T3</f>
        <v>2010                          A  fines de Mar*</v>
      </c>
      <c r="U3" s="1225" t="str">
        <f>+entero!U3</f>
        <v>2010                          A  fines de adr*</v>
      </c>
      <c r="V3" s="1225" t="str">
        <f>+entero!V3</f>
        <v>2010                          A  fines de May*</v>
      </c>
      <c r="W3" s="1225" t="str">
        <f>+entero!W3</f>
        <v>2010                          A  fines de Jun*</v>
      </c>
      <c r="X3" s="1225" t="str">
        <f>+entero!X3</f>
        <v>2010                          A  fines de Jul*</v>
      </c>
      <c r="Y3" s="1225" t="str">
        <f>+entero!Y3</f>
        <v>2010                          A  fines de Ago*</v>
      </c>
      <c r="Z3" s="1225" t="str">
        <f>+entero!Z3</f>
        <v>2010                          A  fines de Sep*</v>
      </c>
      <c r="AA3" s="1225" t="str">
        <f>+entero!AA3</f>
        <v>2010                          A  fines de Oct*</v>
      </c>
      <c r="AB3" s="1225" t="str">
        <f>+entero!AB3</f>
        <v>2010                          A  fines de Nov*</v>
      </c>
      <c r="AC3" s="1225" t="str">
        <f>+entero!AC3</f>
        <v>2010                          A  fines de Dic*</v>
      </c>
      <c r="AD3" s="1225" t="str">
        <f>+entero!AD3</f>
        <v>2011                          A  fines de Ene*</v>
      </c>
      <c r="AE3" s="1225" t="str">
        <f>+entero!AE3</f>
        <v>2011                          A  fines de Feb*</v>
      </c>
      <c r="AF3" s="1225" t="str">
        <f>+entero!AF3</f>
        <v>2011                          A  fines de Mar*</v>
      </c>
      <c r="AG3" s="1225" t="str">
        <f>+entero!AG3</f>
        <v>2011                          A  fines de adr*</v>
      </c>
      <c r="AH3" s="1225" t="str">
        <f>+entero!AH3</f>
        <v>2011                          A  fines de May*</v>
      </c>
      <c r="AI3" s="1225" t="str">
        <f>+entero!AI3</f>
        <v>2011                          A  fines de Jun*</v>
      </c>
      <c r="AJ3" s="1225" t="str">
        <f>+entero!AJ3</f>
        <v>2011                          A  fines de Jul*</v>
      </c>
      <c r="AK3" s="1225" t="str">
        <f>+entero!AK3</f>
        <v>2011                          A  fines de Ago*</v>
      </c>
      <c r="AL3" s="1225" t="str">
        <f>+entero!AL3</f>
        <v>2011                          A  fines de Sep*</v>
      </c>
      <c r="AM3" s="1225" t="str">
        <f>+entero!AM3</f>
        <v>2011                          A  fines de Oct*</v>
      </c>
      <c r="AN3" s="1225" t="str">
        <f>+entero!AN3</f>
        <v>2011                          A  fines de Nov*</v>
      </c>
      <c r="AO3" s="1225" t="str">
        <f>+entero!AO3</f>
        <v>2011                          A  fines de Dic*</v>
      </c>
      <c r="AP3" s="1225" t="str">
        <f>+entero!AP3</f>
        <v>2012                          A  fines de Ene*</v>
      </c>
      <c r="AQ3" s="1225" t="str">
        <f>+entero!AQ3</f>
        <v>2012                          A  fines de Feb*</v>
      </c>
      <c r="AR3" s="1225" t="str">
        <f>+entero!AR3</f>
        <v>2012                          A  fines de Mar*</v>
      </c>
      <c r="AS3" s="1225" t="str">
        <f>+entero!AS3</f>
        <v>2012                          A  fines de adr*</v>
      </c>
      <c r="AT3" s="1225" t="str">
        <f>+entero!AT3</f>
        <v>2012                          A  fines de May*</v>
      </c>
      <c r="AU3" s="1225" t="str">
        <f>+entero!AU3</f>
        <v>2012                          A  fines de Jun*</v>
      </c>
      <c r="AV3" s="1225" t="str">
        <f>+entero!AV3</f>
        <v>2012                          A  fines de Jul*</v>
      </c>
      <c r="AW3" s="1225" t="str">
        <f>+entero!AW3</f>
        <v>2012                          A  fines de Ago*</v>
      </c>
      <c r="AX3" s="1225" t="str">
        <f>+entero!AX3</f>
        <v>2012                          A  fines de Sep*</v>
      </c>
      <c r="AY3" s="1225" t="str">
        <f>+entero!AY3</f>
        <v>2012                          A  fines de Oct*</v>
      </c>
      <c r="AZ3" s="1225" t="str">
        <f>+entero!AZ3</f>
        <v>2012                          A  fines de Nov*</v>
      </c>
      <c r="BA3" s="1225" t="str">
        <f>+entero!BA3</f>
        <v>2012                          A  fines de Dic*</v>
      </c>
      <c r="BB3" s="1225" t="str">
        <f>+entero!BB3</f>
        <v>2013                          A  fines de Ene*</v>
      </c>
      <c r="BC3" s="1225" t="str">
        <f>+entero!BC3</f>
        <v>2013                          A  fines de Feb*</v>
      </c>
      <c r="BD3" s="1225" t="str">
        <f>+entero!BD3</f>
        <v>2013                          A  fines de Mar*</v>
      </c>
      <c r="BE3" s="1225" t="str">
        <f>+entero!BE3</f>
        <v>2013                          A  fines de adr*</v>
      </c>
      <c r="BF3" s="1225" t="str">
        <f>+entero!BF3</f>
        <v>2013                          A  fines de May*</v>
      </c>
      <c r="BG3" s="1225" t="str">
        <f>+entero!BG3</f>
        <v>2013                          A  fines de Jun*</v>
      </c>
      <c r="BH3" s="1225" t="str">
        <f>+entero!BH3</f>
        <v>2013                          A  fines de Jul*</v>
      </c>
      <c r="BI3" s="1225" t="str">
        <f>+entero!BI3</f>
        <v>2013                          A  fines de Ago*</v>
      </c>
      <c r="BJ3" s="1225" t="str">
        <f>+entero!BJ3</f>
        <v>2013                          A  fines de Sep*</v>
      </c>
      <c r="BK3" s="1225" t="str">
        <f>+entero!BK3</f>
        <v>2013                          A  fines de Oct*</v>
      </c>
      <c r="BL3" s="1225" t="str">
        <f>+entero!BL3</f>
        <v>2013                          A  fines de Nov*</v>
      </c>
      <c r="BM3" s="1225" t="str">
        <f>+entero!BM3</f>
        <v>2013                          A  fines de Dic*</v>
      </c>
      <c r="BN3" s="1225" t="str">
        <f>+entero!BN3</f>
        <v>2014                          A  fines de Ene*</v>
      </c>
      <c r="BO3" s="1225" t="str">
        <f>+entero!BO3</f>
        <v>2014                          A  fines de Feb*</v>
      </c>
      <c r="BP3" s="1225" t="str">
        <f>+entero!BP3</f>
        <v>2014                          A  fines de Mar*</v>
      </c>
      <c r="BQ3" s="1225" t="str">
        <f>+entero!BQ3</f>
        <v>2014                          A  fines de adr*</v>
      </c>
      <c r="BR3" s="1225" t="str">
        <f>+entero!BR3</f>
        <v>2014                          A  fines de May*</v>
      </c>
      <c r="BS3" s="1225" t="str">
        <f>+entero!BS3</f>
        <v>2014                          A  fines de Jun*</v>
      </c>
      <c r="BT3" s="1225" t="str">
        <f>+entero!BT3</f>
        <v>2014                          A  fines de Jul*</v>
      </c>
      <c r="BU3" s="1225" t="str">
        <f>+entero!BU3</f>
        <v>2014                          A  fines de Ago*</v>
      </c>
      <c r="BV3" s="1225" t="str">
        <f>+entero!BV3</f>
        <v>2014                          A  fines de Sep*</v>
      </c>
      <c r="BW3" s="1225" t="str">
        <f>+entero!BW3</f>
        <v>2014                          A  fines de Oct*</v>
      </c>
      <c r="BX3" s="1225" t="str">
        <f>+entero!BX3</f>
        <v>2014                          A  fines de Nov*</v>
      </c>
      <c r="BY3" s="1225" t="str">
        <f>+entero!BY3</f>
        <v>2014                          A  fines de Dic*</v>
      </c>
      <c r="BZ3" s="1225" t="str">
        <f>+entero!BZ3</f>
        <v>2015                         A  fines de Ene*</v>
      </c>
      <c r="CA3" s="1225" t="str">
        <f>+entero!CA3</f>
        <v>2015                         A  fines de Feb*</v>
      </c>
      <c r="CB3" s="1225" t="str">
        <f>+entero!CB3</f>
        <v>2015                         A  fines de Mar*</v>
      </c>
      <c r="CC3" s="1225" t="str">
        <f>+entero!CC3</f>
        <v xml:space="preserve">2015                         A  fines de adr* </v>
      </c>
      <c r="CD3" s="1225" t="str">
        <f>+entero!CD3</f>
        <v xml:space="preserve">2015                         A  fines de May* </v>
      </c>
      <c r="CE3" s="1225" t="str">
        <f>+entero!CE3</f>
        <v xml:space="preserve">2015                         A  fines de Jun* </v>
      </c>
      <c r="CF3" s="1225" t="str">
        <f>+entero!CF3</f>
        <v xml:space="preserve">2015                         A  fines de Jul* </v>
      </c>
      <c r="CG3" s="1225" t="str">
        <f>+entero!CG3</f>
        <v xml:space="preserve">2015                         A  fines de Ago* </v>
      </c>
      <c r="CH3" s="1225" t="str">
        <f>+entero!CH3</f>
        <v xml:space="preserve">2015                         A  fines de Sep* </v>
      </c>
      <c r="CI3" s="1225" t="str">
        <f>+entero!CI3</f>
        <v xml:space="preserve">2015                         A  fines de Oct* </v>
      </c>
      <c r="CJ3" s="1225" t="str">
        <f>+entero!CJ3</f>
        <v xml:space="preserve">2015                         A  fines de Nov* </v>
      </c>
      <c r="CK3" s="1225" t="str">
        <f>+entero!CK3</f>
        <v xml:space="preserve">2015                         A  fines de Dic* </v>
      </c>
      <c r="CL3" s="1225" t="str">
        <f>+entero!CL3</f>
        <v xml:space="preserve">2016                         A  fines de Ene* </v>
      </c>
      <c r="CM3" s="1225" t="str">
        <f>+entero!CM3</f>
        <v xml:space="preserve">2016                         A  fines de Feb* </v>
      </c>
      <c r="CN3" s="1225" t="str">
        <f>+entero!CN3</f>
        <v xml:space="preserve">2016                         A  fines de Mar* </v>
      </c>
      <c r="CO3" s="1225" t="str">
        <f>+entero!CO3</f>
        <v xml:space="preserve">2016                         A  fines de adr* </v>
      </c>
      <c r="CP3" s="1225" t="str">
        <f>+entero!CP3</f>
        <v xml:space="preserve">2016                         A  fines de May* </v>
      </c>
      <c r="CQ3" s="1225" t="str">
        <f>+entero!CQ3</f>
        <v xml:space="preserve">2016                         A  fines de Jun* </v>
      </c>
      <c r="CR3" s="1225" t="str">
        <f>+entero!CR3</f>
        <v xml:space="preserve">2016                         A  fines de Jul* </v>
      </c>
      <c r="CS3" s="1225" t="str">
        <f>+entero!CS3</f>
        <v xml:space="preserve">2016                         A  fines de Ago* </v>
      </c>
      <c r="CT3" s="1225" t="str">
        <f>+entero!CT3</f>
        <v xml:space="preserve">2016                         A  fines de Sep* </v>
      </c>
      <c r="CU3" s="1225" t="str">
        <f>+entero!CU3</f>
        <v xml:space="preserve">2016                         A  fines de Oct* </v>
      </c>
      <c r="CV3" s="1225" t="str">
        <f>+entero!CV3</f>
        <v xml:space="preserve">2016                         A  fines de Nov* </v>
      </c>
      <c r="CW3" s="1225" t="str">
        <f>+entero!CW3</f>
        <v>2016                         A  fines de Dic* 15</v>
      </c>
      <c r="CX3" s="1225" t="str">
        <f>+entero!CX3</f>
        <v xml:space="preserve">2017                         A  fines de Ene* </v>
      </c>
      <c r="CY3" s="1225" t="str">
        <f>+entero!CY3</f>
        <v xml:space="preserve">2017                         A  fines de Feb* </v>
      </c>
      <c r="CZ3" s="1225" t="str">
        <f>+entero!CZ3</f>
        <v xml:space="preserve">2017                         A  fines de Mar* </v>
      </c>
      <c r="DA3" s="1225" t="str">
        <f>+entero!DA3</f>
        <v xml:space="preserve">2017                         A  fines de Abr* </v>
      </c>
      <c r="DB3" s="1225" t="str">
        <f>+entero!DB3</f>
        <v xml:space="preserve">2017                         A  fines de May* </v>
      </c>
      <c r="DC3" s="1225" t="str">
        <f>+entero!DC3</f>
        <v xml:space="preserve">2017                         A  fines de Jun* </v>
      </c>
      <c r="DD3" s="1225" t="str">
        <f>+entero!DD3</f>
        <v xml:space="preserve">2017                         A  fines de Jul* </v>
      </c>
      <c r="DE3" s="1225" t="str">
        <f>+entero!DE3</f>
        <v xml:space="preserve">2017                         A  fines de Ago* </v>
      </c>
      <c r="DF3" s="1225" t="str">
        <f>+entero!DF3</f>
        <v xml:space="preserve">2017                         A  fines de Sep* </v>
      </c>
      <c r="DG3" s="1225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63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21" t="str">
        <f>+entero!FE3</f>
        <v>Semana 1</v>
      </c>
      <c r="FF3" s="1222"/>
      <c r="FG3" s="1222"/>
      <c r="FH3" s="1222"/>
      <c r="FI3" s="1223"/>
      <c r="FJ3" s="1219" t="s">
        <v>295</v>
      </c>
      <c r="FK3" s="1220"/>
      <c r="FL3" s="171"/>
      <c r="FM3" s="171"/>
      <c r="FN3" s="171"/>
      <c r="FO3" s="171"/>
      <c r="FP3" s="171"/>
      <c r="FQ3" s="171"/>
      <c r="FR3" s="171"/>
      <c r="FS3" s="171"/>
    </row>
    <row r="4" spans="1:175" s="148" customFormat="1" ht="28.5" customHeight="1" thickBot="1" x14ac:dyDescent="0.25">
      <c r="C4" s="150"/>
      <c r="D4" s="122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19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1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099">
        <f>+entero!FA4</f>
        <v>44413</v>
      </c>
      <c r="FB4" s="1165">
        <f>+entero!FB4</f>
        <v>44421</v>
      </c>
      <c r="FC4" s="1165">
        <f>+entero!FC4</f>
        <v>44428</v>
      </c>
      <c r="FD4" s="1165">
        <f>+entero!FD4</f>
        <v>44435</v>
      </c>
      <c r="FE4" s="1086">
        <f>+entero!FE4</f>
        <v>44438</v>
      </c>
      <c r="FF4" s="1086">
        <f>+entero!FF4</f>
        <v>44439</v>
      </c>
      <c r="FG4" s="1086">
        <f>+entero!FG4</f>
        <v>44440</v>
      </c>
      <c r="FH4" s="1086">
        <f>+entero!FH4</f>
        <v>44441</v>
      </c>
      <c r="FI4" s="1165">
        <f>+entero!FI4</f>
        <v>44442</v>
      </c>
      <c r="FJ4" s="1087" t="s">
        <v>225</v>
      </c>
      <c r="FK4" s="1099" t="s">
        <v>169</v>
      </c>
      <c r="FL4" s="171"/>
      <c r="FM4" s="171"/>
      <c r="FN4" s="171"/>
      <c r="FO4" s="171"/>
      <c r="FP4" s="171"/>
      <c r="FQ4" s="171"/>
      <c r="FR4" s="171"/>
      <c r="FS4" s="171"/>
    </row>
    <row r="5" spans="1:17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106"/>
      <c r="FB5" s="1106"/>
      <c r="FC5" s="1106"/>
      <c r="FD5" s="1106"/>
      <c r="FE5" s="1141"/>
      <c r="FF5" s="1141"/>
      <c r="FG5" s="1141"/>
      <c r="FH5" s="1141"/>
      <c r="FI5" s="1106"/>
      <c r="FJ5" s="836">
        <v>7.5</v>
      </c>
      <c r="FK5" s="835"/>
      <c r="FL5" s="165"/>
      <c r="FM5" s="165"/>
      <c r="FN5" s="165"/>
      <c r="FO5" s="165"/>
      <c r="FP5" s="165"/>
      <c r="FQ5" s="165"/>
      <c r="FR5" s="165"/>
      <c r="FS5" s="165"/>
    </row>
    <row r="6" spans="1:175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1055">
        <f>+entero!FD90</f>
        <v>6.96</v>
      </c>
      <c r="FE6" s="856">
        <f>+entero!FE90</f>
        <v>6.96</v>
      </c>
      <c r="FF6" s="856">
        <f>+entero!FF90</f>
        <v>6.96</v>
      </c>
      <c r="FG6" s="856">
        <f>+entero!FG90</f>
        <v>6.96</v>
      </c>
      <c r="FH6" s="856">
        <f>+entero!FH90</f>
        <v>6.96</v>
      </c>
      <c r="FI6" s="1055">
        <f>+entero!FI90</f>
        <v>6.96</v>
      </c>
      <c r="FJ6" s="921"/>
      <c r="FK6" s="857"/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1055">
        <f>+entero!FD91</f>
        <v>6.86</v>
      </c>
      <c r="FE7" s="856">
        <f>+entero!FE91</f>
        <v>6.86</v>
      </c>
      <c r="FF7" s="856">
        <f>+entero!FF91</f>
        <v>6.86</v>
      </c>
      <c r="FG7" s="856">
        <f>+entero!FG91</f>
        <v>6.86</v>
      </c>
      <c r="FH7" s="856">
        <f>+entero!FH91</f>
        <v>6.86</v>
      </c>
      <c r="FI7" s="1055">
        <f>+entero!FI91</f>
        <v>6.86</v>
      </c>
      <c r="FJ7" s="921"/>
      <c r="FK7" s="857"/>
      <c r="FL7" s="165"/>
      <c r="FM7" s="165"/>
      <c r="FN7" s="165"/>
      <c r="FO7" s="165"/>
      <c r="FP7" s="165"/>
      <c r="FQ7" s="165"/>
      <c r="FR7" s="165"/>
      <c r="FS7" s="165"/>
    </row>
    <row r="8" spans="1:175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6.933614681219689</v>
      </c>
      <c r="FB8" s="992">
        <f>+entero!FB92</f>
        <v>6.9355778763590763</v>
      </c>
      <c r="FC8" s="992">
        <f>+entero!FC92</f>
        <v>6.9370033850759851</v>
      </c>
      <c r="FD8" s="992">
        <f>+entero!FD92</f>
        <v>6.9355244866803023</v>
      </c>
      <c r="FE8" s="448">
        <f>+entero!FE92</f>
        <v>6.9360176627032146</v>
      </c>
      <c r="FF8" s="448">
        <f>+entero!FF92</f>
        <v>6.934214138282492</v>
      </c>
      <c r="FG8" s="448">
        <f>+entero!FG92</f>
        <v>6.930495669694289</v>
      </c>
      <c r="FH8" s="448">
        <f>+entero!FH92</f>
        <v>6.9342056630059439</v>
      </c>
      <c r="FI8" s="992">
        <f>+entero!FI92</f>
        <v>6.933323142015702</v>
      </c>
      <c r="FJ8" s="1186">
        <f>+entero!FJ92</f>
        <v>-2.2013446646003132E-3</v>
      </c>
      <c r="FK8" s="857">
        <f>+entero!FK92</f>
        <v>-3.1740132542650568E-2</v>
      </c>
      <c r="FL8" s="165"/>
      <c r="FM8" s="165"/>
      <c r="FN8" s="165"/>
      <c r="FO8" s="165"/>
      <c r="FP8" s="165"/>
      <c r="FQ8" s="165"/>
      <c r="FR8" s="165"/>
      <c r="FS8" s="165"/>
    </row>
    <row r="9" spans="1:175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59.51242092316609</v>
      </c>
      <c r="EU9" s="992">
        <f>+entero!EU93</f>
        <v>59.305856685385592</v>
      </c>
      <c r="EV9" s="992">
        <f>+entero!EV93</f>
        <v>56.934182787446197</v>
      </c>
      <c r="EW9" s="992">
        <f>+entero!EW93</f>
        <v>57.071754524464076</v>
      </c>
      <c r="EX9" s="992">
        <f>+entero!EX93</f>
        <v>57.214647972876172</v>
      </c>
      <c r="EY9" s="992">
        <f>+entero!EY93</f>
        <v>57.847824091348492</v>
      </c>
      <c r="EZ9" s="992">
        <f>+entero!EZ93</f>
        <v>57.186101358963199</v>
      </c>
      <c r="FA9" s="1069"/>
      <c r="FB9" s="1069"/>
      <c r="FC9" s="1069"/>
      <c r="FD9" s="1069"/>
      <c r="FE9" s="267"/>
      <c r="FF9" s="267"/>
      <c r="FG9" s="267"/>
      <c r="FH9" s="267"/>
      <c r="FI9" s="1069"/>
      <c r="FJ9" s="815"/>
      <c r="FK9" s="858"/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2.3689800000000001</v>
      </c>
      <c r="FB10" s="1055">
        <f>+entero!FB94</f>
        <v>2.3690600000000002</v>
      </c>
      <c r="FC10" s="1055">
        <f>+entero!FC94</f>
        <v>2.3691300000000002</v>
      </c>
      <c r="FD10" s="1055">
        <f>+entero!FD94</f>
        <v>2.3692000000000002</v>
      </c>
      <c r="FE10" s="856">
        <f>+entero!FE94</f>
        <v>2.3692299999999999</v>
      </c>
      <c r="FF10" s="856">
        <f>+entero!FF94</f>
        <v>2.36924</v>
      </c>
      <c r="FG10" s="856">
        <f>+entero!FG94</f>
        <v>2.3692500000000001</v>
      </c>
      <c r="FH10" s="856">
        <f>+entero!FH94</f>
        <v>2.3692600000000001</v>
      </c>
      <c r="FI10" s="1055">
        <f>+entero!FI94</f>
        <v>2.3692700000000002</v>
      </c>
      <c r="FJ10" s="1078"/>
      <c r="FK10" s="857"/>
      <c r="FL10" s="165"/>
      <c r="FM10" s="165"/>
      <c r="FN10" s="165"/>
      <c r="FO10" s="165"/>
      <c r="FP10" s="165"/>
      <c r="FQ10" s="165"/>
      <c r="FR10" s="165"/>
      <c r="FS10" s="165"/>
    </row>
    <row r="11" spans="1:175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69"/>
      <c r="FB11" s="1069"/>
      <c r="FC11" s="1069"/>
      <c r="FD11" s="1069"/>
      <c r="FE11" s="267"/>
      <c r="FF11" s="267"/>
      <c r="FG11" s="267"/>
      <c r="FH11" s="267"/>
      <c r="FI11" s="1069"/>
      <c r="FJ11" s="899"/>
      <c r="FK11" s="887"/>
      <c r="FL11" s="165"/>
      <c r="FM11" s="165"/>
      <c r="FN11" s="165"/>
      <c r="FO11" s="165"/>
      <c r="FP11" s="165"/>
      <c r="FQ11" s="165"/>
      <c r="FR11" s="165"/>
      <c r="FS11" s="165"/>
    </row>
    <row r="12" spans="1:1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</row>
  </sheetData>
  <mergeCells count="155">
    <mergeCell ref="FE3:FI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J3:F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X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C41" sqref="FC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6" width="7.7109375" style="796" customWidth="1"/>
    <col min="157" max="165" width="8.140625" style="796" customWidth="1"/>
    <col min="166" max="166" width="9.28515625" style="168" customWidth="1"/>
    <col min="167" max="180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3.5" customHeight="1" x14ac:dyDescent="0.2">
      <c r="C3" s="11"/>
      <c r="D3" s="1216" t="str">
        <f>+entero!D3</f>
        <v>V   A   R   I   A   B   L   E   S     b/</v>
      </c>
      <c r="E3" s="1201" t="str">
        <f>+entero!E3</f>
        <v>2008                          A  fines de Dic*</v>
      </c>
      <c r="F3" s="1201" t="str">
        <f>+entero!F3</f>
        <v>2009                          A  fines de Ene*</v>
      </c>
      <c r="G3" s="1201" t="str">
        <f>+entero!G3</f>
        <v>2009                          A  fines de Feb*</v>
      </c>
      <c r="H3" s="1201" t="str">
        <f>+entero!H3</f>
        <v>2009                          A  fines de Mar*</v>
      </c>
      <c r="I3" s="1201" t="str">
        <f>+entero!I3</f>
        <v>2009                          A  fines de adr*</v>
      </c>
      <c r="J3" s="1201" t="str">
        <f>+entero!J3</f>
        <v>2009                          A  fines de May*</v>
      </c>
      <c r="K3" s="1201" t="str">
        <f>+entero!K3</f>
        <v>2009                          A  fines de Jun*</v>
      </c>
      <c r="L3" s="1201" t="str">
        <f>+entero!L3</f>
        <v>2009                          A  fines de Jul*</v>
      </c>
      <c r="M3" s="1201" t="str">
        <f>+entero!M3</f>
        <v>2009                          A  fines de Ago*</v>
      </c>
      <c r="N3" s="1201" t="str">
        <f>+entero!N3</f>
        <v>2009                          A  fines de Sep*</v>
      </c>
      <c r="O3" s="1201" t="str">
        <f>+entero!O3</f>
        <v>2009                          A  fines de Oct*</v>
      </c>
      <c r="P3" s="1201" t="str">
        <f>+entero!P3</f>
        <v>2009                          A  fines de Nov*</v>
      </c>
      <c r="Q3" s="1201" t="str">
        <f>+entero!Q3</f>
        <v>2009                          A  fines de Dic*</v>
      </c>
      <c r="R3" s="1201" t="str">
        <f>+entero!R3</f>
        <v>2010                          A  fines de Ene*</v>
      </c>
      <c r="S3" s="1201" t="str">
        <f>+entero!S3</f>
        <v>2010                          A  fines de Feb*</v>
      </c>
      <c r="T3" s="1201" t="str">
        <f>+entero!T3</f>
        <v>2010                          A  fines de Mar*</v>
      </c>
      <c r="U3" s="1201" t="str">
        <f>+entero!U3</f>
        <v>2010                          A  fines de adr*</v>
      </c>
      <c r="V3" s="1201" t="str">
        <f>+entero!V3</f>
        <v>2010                          A  fines de May*</v>
      </c>
      <c r="W3" s="1201" t="str">
        <f>+entero!W3</f>
        <v>2010                          A  fines de Jun*</v>
      </c>
      <c r="X3" s="1201" t="str">
        <f>+entero!X3</f>
        <v>2010                          A  fines de Jul*</v>
      </c>
      <c r="Y3" s="1201" t="str">
        <f>+entero!Y3</f>
        <v>2010                          A  fines de Ago*</v>
      </c>
      <c r="Z3" s="1201" t="str">
        <f>+entero!Z3</f>
        <v>2010                          A  fines de Sep*</v>
      </c>
      <c r="AA3" s="1201" t="str">
        <f>+entero!AA3</f>
        <v>2010                          A  fines de Oct*</v>
      </c>
      <c r="AB3" s="1201" t="str">
        <f>+entero!AB3</f>
        <v>2010                          A  fines de Nov*</v>
      </c>
      <c r="AC3" s="1201" t="str">
        <f>+entero!AC3</f>
        <v>2010                          A  fines de Dic*</v>
      </c>
      <c r="AD3" s="1201" t="str">
        <f>+entero!AD3</f>
        <v>2011                          A  fines de Ene*</v>
      </c>
      <c r="AE3" s="1201" t="str">
        <f>+entero!AE3</f>
        <v>2011                          A  fines de Feb*</v>
      </c>
      <c r="AF3" s="1201" t="str">
        <f>+entero!AF3</f>
        <v>2011                          A  fines de Mar*</v>
      </c>
      <c r="AG3" s="1201" t="str">
        <f>+entero!AG3</f>
        <v>2011                          A  fines de adr*</v>
      </c>
      <c r="AH3" s="1201" t="str">
        <f>+entero!AH3</f>
        <v>2011                          A  fines de May*</v>
      </c>
      <c r="AI3" s="1201" t="str">
        <f>+entero!AI3</f>
        <v>2011                          A  fines de Jun*</v>
      </c>
      <c r="AJ3" s="1201" t="str">
        <f>+entero!AJ3</f>
        <v>2011                          A  fines de Jul*</v>
      </c>
      <c r="AK3" s="1201" t="str">
        <f>+entero!AK3</f>
        <v>2011                          A  fines de Ago*</v>
      </c>
      <c r="AL3" s="1201" t="str">
        <f>+entero!AL3</f>
        <v>2011                          A  fines de Sep*</v>
      </c>
      <c r="AM3" s="1201" t="str">
        <f>+entero!AM3</f>
        <v>2011                          A  fines de Oct*</v>
      </c>
      <c r="AN3" s="1201" t="str">
        <f>+entero!AN3</f>
        <v>2011                          A  fines de Nov*</v>
      </c>
      <c r="AO3" s="1201" t="str">
        <f>+entero!AO3</f>
        <v>2011                          A  fines de Dic*</v>
      </c>
      <c r="AP3" s="1201" t="str">
        <f>+entero!AP3</f>
        <v>2012                          A  fines de Ene*</v>
      </c>
      <c r="AQ3" s="1201" t="str">
        <f>+entero!AQ3</f>
        <v>2012                          A  fines de Feb*</v>
      </c>
      <c r="AR3" s="1201" t="str">
        <f>+entero!AR3</f>
        <v>2012                          A  fines de Mar*</v>
      </c>
      <c r="AS3" s="1201" t="str">
        <f>+entero!AS3</f>
        <v>2012                          A  fines de adr*</v>
      </c>
      <c r="AT3" s="1201" t="str">
        <f>+entero!AT3</f>
        <v>2012                          A  fines de May*</v>
      </c>
      <c r="AU3" s="1201" t="str">
        <f>+entero!AU3</f>
        <v>2012                          A  fines de Jun*</v>
      </c>
      <c r="AV3" s="1201" t="str">
        <f>+entero!AV3</f>
        <v>2012                          A  fines de Jul*</v>
      </c>
      <c r="AW3" s="1201" t="str">
        <f>+entero!AW3</f>
        <v>2012                          A  fines de Ago*</v>
      </c>
      <c r="AX3" s="1201" t="str">
        <f>+entero!AX3</f>
        <v>2012                          A  fines de Sep*</v>
      </c>
      <c r="AY3" s="1201" t="str">
        <f>+entero!AY3</f>
        <v>2012                          A  fines de Oct*</v>
      </c>
      <c r="AZ3" s="1201" t="str">
        <f>+entero!AZ3</f>
        <v>2012                          A  fines de Nov*</v>
      </c>
      <c r="BA3" s="1201" t="str">
        <f>+entero!BA3</f>
        <v>2012                          A  fines de Dic*</v>
      </c>
      <c r="BB3" s="1201" t="str">
        <f>+entero!BB3</f>
        <v>2013                          A  fines de Ene*</v>
      </c>
      <c r="BC3" s="1201" t="str">
        <f>+entero!BC3</f>
        <v>2013                          A  fines de Feb*</v>
      </c>
      <c r="BD3" s="1201" t="str">
        <f>+entero!BD3</f>
        <v>2013                          A  fines de Mar*</v>
      </c>
      <c r="BE3" s="1201" t="str">
        <f>+entero!BE3</f>
        <v>2013                          A  fines de adr*</v>
      </c>
      <c r="BF3" s="1201" t="str">
        <f>+entero!BF3</f>
        <v>2013                          A  fines de May*</v>
      </c>
      <c r="BG3" s="1201" t="str">
        <f>+entero!BG3</f>
        <v>2013                          A  fines de Jun*</v>
      </c>
      <c r="BH3" s="1201" t="str">
        <f>+entero!BH3</f>
        <v>2013                          A  fines de Jul*</v>
      </c>
      <c r="BI3" s="1201" t="str">
        <f>+entero!BI3</f>
        <v>2013                          A  fines de Ago*</v>
      </c>
      <c r="BJ3" s="1201" t="str">
        <f>+entero!BJ3</f>
        <v>2013                          A  fines de Sep*</v>
      </c>
      <c r="BK3" s="1201" t="str">
        <f>+entero!BK3</f>
        <v>2013                          A  fines de Oct*</v>
      </c>
      <c r="BL3" s="1201" t="str">
        <f>+entero!BL3</f>
        <v>2013                          A  fines de Nov*</v>
      </c>
      <c r="BM3" s="1201" t="str">
        <f>+entero!BM3</f>
        <v>2013                          A  fines de Dic*</v>
      </c>
      <c r="BN3" s="1201" t="str">
        <f>+entero!BN3</f>
        <v>2014                          A  fines de Ene*</v>
      </c>
      <c r="BO3" s="1201" t="str">
        <f>+entero!BO3</f>
        <v>2014                          A  fines de Feb*</v>
      </c>
      <c r="BP3" s="1201" t="str">
        <f>+entero!BP3</f>
        <v>2014                          A  fines de Mar*</v>
      </c>
      <c r="BQ3" s="1201" t="str">
        <f>+entero!BQ3</f>
        <v>2014                          A  fines de adr*</v>
      </c>
      <c r="BR3" s="1201" t="str">
        <f>+entero!BR3</f>
        <v>2014                          A  fines de May*</v>
      </c>
      <c r="BS3" s="1201" t="str">
        <f>+entero!BS3</f>
        <v>2014                          A  fines de Jun*</v>
      </c>
      <c r="BT3" s="1201" t="str">
        <f>+entero!BT3</f>
        <v>2014                          A  fines de Jul*</v>
      </c>
      <c r="BU3" s="1201" t="str">
        <f>+entero!BU3</f>
        <v>2014                          A  fines de Ago*</v>
      </c>
      <c r="BV3" s="1201" t="str">
        <f>+entero!BV3</f>
        <v>2014                          A  fines de Sep*</v>
      </c>
      <c r="BW3" s="1201" t="str">
        <f>+entero!BW3</f>
        <v>2014                          A  fines de Oct*</v>
      </c>
      <c r="BX3" s="1201" t="str">
        <f>+entero!BX3</f>
        <v>2014                          A  fines de Nov*</v>
      </c>
      <c r="BY3" s="1201" t="str">
        <f>+entero!BY3</f>
        <v>2014                          A  fines de Dic*</v>
      </c>
      <c r="BZ3" s="1201" t="str">
        <f>+entero!BZ3</f>
        <v>2015                         A  fines de Ene*</v>
      </c>
      <c r="CA3" s="1201" t="str">
        <f>+entero!CA3</f>
        <v>2015                         A  fines de Feb*</v>
      </c>
      <c r="CB3" s="1201" t="str">
        <f>+entero!CB3</f>
        <v>2015                         A  fines de Mar*</v>
      </c>
      <c r="CC3" s="1201" t="str">
        <f>+entero!CC3</f>
        <v xml:space="preserve">2015                         A  fines de adr* </v>
      </c>
      <c r="CD3" s="1201" t="str">
        <f>+entero!CD3</f>
        <v xml:space="preserve">2015                         A  fines de May* </v>
      </c>
      <c r="CE3" s="1201" t="str">
        <f>+entero!CE3</f>
        <v xml:space="preserve">2015                         A  fines de Jun* </v>
      </c>
      <c r="CF3" s="1201" t="str">
        <f>+entero!CF3</f>
        <v xml:space="preserve">2015                         A  fines de Jul* </v>
      </c>
      <c r="CG3" s="1201" t="str">
        <f>+entero!CG3</f>
        <v xml:space="preserve">2015                         A  fines de Ago* </v>
      </c>
      <c r="CH3" s="1201" t="str">
        <f>+entero!CH3</f>
        <v xml:space="preserve">2015                         A  fines de Sep* </v>
      </c>
      <c r="CI3" s="1201" t="str">
        <f>+entero!CI3</f>
        <v xml:space="preserve">2015                         A  fines de Oct* </v>
      </c>
      <c r="CJ3" s="1201" t="str">
        <f>+entero!CJ3</f>
        <v xml:space="preserve">2015                         A  fines de Nov* </v>
      </c>
      <c r="CK3" s="1201" t="str">
        <f>+entero!CK3</f>
        <v xml:space="preserve">2015                         A  fines de Dic* </v>
      </c>
      <c r="CL3" s="1201" t="str">
        <f>+entero!CL3</f>
        <v xml:space="preserve">2016                         A  fines de Ene* </v>
      </c>
      <c r="CM3" s="1201" t="str">
        <f>+entero!CM3</f>
        <v xml:space="preserve">2016                         A  fines de Feb* </v>
      </c>
      <c r="CN3" s="1201" t="str">
        <f>+entero!CN3</f>
        <v xml:space="preserve">2016                         A  fines de Mar* </v>
      </c>
      <c r="CO3" s="1201" t="str">
        <f>+entero!CO3</f>
        <v xml:space="preserve">2016                         A  fines de adr* </v>
      </c>
      <c r="CP3" s="1201" t="str">
        <f>+entero!CP3</f>
        <v xml:space="preserve">2016                         A  fines de May* </v>
      </c>
      <c r="CQ3" s="1201" t="str">
        <f>+entero!CQ3</f>
        <v xml:space="preserve">2016                         A  fines de Jun* </v>
      </c>
      <c r="CR3" s="1201" t="str">
        <f>+entero!CR3</f>
        <v xml:space="preserve">2016                         A  fines de Jul* </v>
      </c>
      <c r="CS3" s="1201" t="str">
        <f>+entero!CS3</f>
        <v xml:space="preserve">2016                         A  fines de Ago* </v>
      </c>
      <c r="CT3" s="1201" t="str">
        <f>entero!CT3</f>
        <v xml:space="preserve">2016                         A  fines de Sep* </v>
      </c>
      <c r="CU3" s="1201" t="str">
        <f>entero!CU3</f>
        <v xml:space="preserve">2016                         A  fines de Oct* </v>
      </c>
      <c r="CV3" s="1201" t="str">
        <f>entero!CV3</f>
        <v xml:space="preserve">2016                         A  fines de Nov* </v>
      </c>
      <c r="CW3" s="1201" t="str">
        <f>entero!CW3</f>
        <v>2016                         A  fines de Dic* 15</v>
      </c>
      <c r="CX3" s="1201" t="str">
        <f>entero!CX3</f>
        <v xml:space="preserve">2017                         A  fines de Ene* </v>
      </c>
      <c r="CY3" s="1201" t="str">
        <f>entero!CY3</f>
        <v xml:space="preserve">2017                         A  fines de Feb* </v>
      </c>
      <c r="CZ3" s="1201" t="str">
        <f>entero!CZ3</f>
        <v xml:space="preserve">2017                         A  fines de Mar* </v>
      </c>
      <c r="DA3" s="1201" t="str">
        <f>entero!DA3</f>
        <v xml:space="preserve">2017                         A  fines de Abr* </v>
      </c>
      <c r="DB3" s="1201" t="str">
        <f>entero!DB3</f>
        <v xml:space="preserve">2017                         A  fines de May* </v>
      </c>
      <c r="DC3" s="1201" t="str">
        <f>entero!DC3</f>
        <v xml:space="preserve">2017                         A  fines de Jun* </v>
      </c>
      <c r="DD3" s="1201" t="str">
        <f>entero!DD3</f>
        <v xml:space="preserve">2017                         A  fines de Jul* </v>
      </c>
      <c r="DE3" s="1201" t="str">
        <f>entero!DE3</f>
        <v xml:space="preserve">2017                         A  fines de Ago* </v>
      </c>
      <c r="DF3" s="1201" t="str">
        <f>entero!DF3</f>
        <v xml:space="preserve">2017                         A  fines de Sep* </v>
      </c>
      <c r="DG3" s="1201" t="str">
        <f>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63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21" t="str">
        <f>+entero!FE3</f>
        <v>Semana 1</v>
      </c>
      <c r="FF3" s="1222"/>
      <c r="FG3" s="1222"/>
      <c r="FH3" s="1222"/>
      <c r="FI3" s="1223"/>
      <c r="FJ3" s="1219" t="s">
        <v>295</v>
      </c>
      <c r="FK3" s="1220"/>
      <c r="FL3" s="165"/>
      <c r="FM3" s="165"/>
      <c r="FN3" s="165"/>
      <c r="FO3" s="165"/>
      <c r="FP3" s="165"/>
      <c r="FQ3" s="165"/>
      <c r="FR3" s="165"/>
      <c r="FS3" s="165"/>
    </row>
    <row r="4" spans="1:175" ht="27.75" customHeight="1" thickBot="1" x14ac:dyDescent="0.25">
      <c r="C4" s="16"/>
      <c r="D4" s="1217"/>
      <c r="E4" s="1212"/>
      <c r="F4" s="1212"/>
      <c r="G4" s="1212"/>
      <c r="H4" s="1212"/>
      <c r="I4" s="1212"/>
      <c r="J4" s="1212"/>
      <c r="K4" s="1212"/>
      <c r="L4" s="1212"/>
      <c r="M4" s="1212"/>
      <c r="N4" s="1212"/>
      <c r="O4" s="1212"/>
      <c r="P4" s="1212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2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2"/>
      <c r="BM4" s="1212"/>
      <c r="BN4" s="1212"/>
      <c r="BO4" s="1212"/>
      <c r="BP4" s="1212"/>
      <c r="BQ4" s="1212"/>
      <c r="BR4" s="1212"/>
      <c r="BS4" s="1212"/>
      <c r="BT4" s="1212"/>
      <c r="BU4" s="1212"/>
      <c r="BV4" s="1212"/>
      <c r="BW4" s="1212"/>
      <c r="BX4" s="1212"/>
      <c r="BY4" s="1212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 t="str">
        <f>entero!CT3</f>
        <v xml:space="preserve">2016                         A  fines de Sep* </v>
      </c>
      <c r="CU4" s="1212" t="str">
        <f>entero!CU3</f>
        <v xml:space="preserve">2016                         A  fines de Oct* </v>
      </c>
      <c r="CV4" s="1212" t="str">
        <f>entero!CV3</f>
        <v xml:space="preserve">2016                         A  fines de Nov* </v>
      </c>
      <c r="CW4" s="1212" t="str">
        <f>entero!CW3</f>
        <v>2016                         A  fines de Dic* 15</v>
      </c>
      <c r="CX4" s="1212" t="str">
        <f>entero!CX3</f>
        <v xml:space="preserve">2017                         A  fines de Ene* </v>
      </c>
      <c r="CY4" s="1212" t="str">
        <f>entero!CY3</f>
        <v xml:space="preserve">2017                         A  fines de Feb* </v>
      </c>
      <c r="CZ4" s="1212" t="str">
        <f>entero!CZ3</f>
        <v xml:space="preserve">2017                         A  fines de Mar* </v>
      </c>
      <c r="DA4" s="1212" t="str">
        <f>entero!DA3</f>
        <v xml:space="preserve">2017                         A  fines de Abr* </v>
      </c>
      <c r="DB4" s="1212" t="str">
        <f>entero!DB3</f>
        <v xml:space="preserve">2017                         A  fines de May* </v>
      </c>
      <c r="DC4" s="1212" t="str">
        <f>entero!DC3</f>
        <v xml:space="preserve">2017                         A  fines de Jun* </v>
      </c>
      <c r="DD4" s="1212" t="str">
        <f>entero!DD3</f>
        <v xml:space="preserve">2017                         A  fines de Jul* </v>
      </c>
      <c r="DE4" s="1212" t="str">
        <f>entero!DE3</f>
        <v xml:space="preserve">2017                         A  fines de Ago* </v>
      </c>
      <c r="DF4" s="1212" t="str">
        <f>entero!DF3</f>
        <v xml:space="preserve">2017                         A  fines de Sep* </v>
      </c>
      <c r="DG4" s="1212" t="str">
        <f>entero!DG3</f>
        <v xml:space="preserve">2017                         A  fines de Oct* </v>
      </c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1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099">
        <f>+entero!FA4</f>
        <v>44413</v>
      </c>
      <c r="FB4" s="1165">
        <f>+entero!FB4</f>
        <v>44421</v>
      </c>
      <c r="FC4" s="1165">
        <f>+entero!FC4</f>
        <v>44428</v>
      </c>
      <c r="FD4" s="1165">
        <f>+entero!FD4</f>
        <v>44435</v>
      </c>
      <c r="FE4" s="1086">
        <f>+entero!FE4</f>
        <v>44438</v>
      </c>
      <c r="FF4" s="1086">
        <f>+entero!FF4</f>
        <v>44439</v>
      </c>
      <c r="FG4" s="1086">
        <f>+entero!FG4</f>
        <v>44440</v>
      </c>
      <c r="FH4" s="1086">
        <f>+entero!FH4</f>
        <v>44441</v>
      </c>
      <c r="FI4" s="1165">
        <f>+entero!FI4</f>
        <v>44442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1046"/>
      <c r="FB5" s="1046"/>
      <c r="FC5" s="1046"/>
      <c r="FD5" s="1046"/>
      <c r="FE5" s="855"/>
      <c r="FF5" s="855"/>
      <c r="FG5" s="855"/>
      <c r="FH5" s="855"/>
      <c r="FI5" s="1046"/>
      <c r="FJ5" s="744"/>
      <c r="FK5" s="849"/>
      <c r="FL5" s="165"/>
      <c r="FM5" s="165"/>
      <c r="FN5" s="165"/>
      <c r="FO5" s="165"/>
      <c r="FP5" s="165"/>
      <c r="FQ5" s="165"/>
      <c r="FR5" s="165"/>
      <c r="FS5" s="165"/>
    </row>
    <row r="6" spans="1:17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6"/>
      <c r="FB6" s="1076"/>
      <c r="FC6" s="1076"/>
      <c r="FD6" s="1076"/>
      <c r="FE6" s="1070"/>
      <c r="FF6" s="1070"/>
      <c r="FG6" s="1070"/>
      <c r="FH6" s="1070"/>
      <c r="FI6" s="1076"/>
      <c r="FJ6" s="732" t="e">
        <f>+entero!#REF!</f>
        <v>#REF!</v>
      </c>
      <c r="FK6" s="849" t="e">
        <f>+entero!#REF!</f>
        <v>#REF!</v>
      </c>
      <c r="FL6" s="165"/>
      <c r="FM6" s="165"/>
      <c r="FN6" s="165"/>
      <c r="FO6" s="165"/>
      <c r="FP6" s="165"/>
      <c r="FQ6" s="165"/>
      <c r="FR6" s="165"/>
      <c r="FS6" s="165"/>
    </row>
    <row r="7" spans="1:17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6"/>
      <c r="FB7" s="1076"/>
      <c r="FC7" s="1076"/>
      <c r="FD7" s="1076"/>
      <c r="FE7" s="1070"/>
      <c r="FF7" s="1070"/>
      <c r="FG7" s="1070"/>
      <c r="FH7" s="1070"/>
      <c r="FI7" s="1076"/>
      <c r="FJ7" s="732" t="e">
        <f>+entero!#REF!</f>
        <v>#REF!</v>
      </c>
      <c r="FK7" s="849" t="e">
        <f>+entero!#REF!</f>
        <v>#REF!</v>
      </c>
      <c r="FL7" s="165"/>
      <c r="FM7" s="165"/>
      <c r="FN7" s="165"/>
      <c r="FO7" s="165"/>
      <c r="FP7" s="165"/>
      <c r="FQ7" s="165"/>
      <c r="FR7" s="165"/>
      <c r="FS7" s="165"/>
    </row>
    <row r="8" spans="1:17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6"/>
      <c r="FB8" s="1076"/>
      <c r="FC8" s="1076"/>
      <c r="FD8" s="1076"/>
      <c r="FE8" s="1070"/>
      <c r="FF8" s="1070"/>
      <c r="FG8" s="1070"/>
      <c r="FH8" s="1070"/>
      <c r="FI8" s="1076"/>
      <c r="FJ8" s="732" t="e">
        <f>+entero!#REF!</f>
        <v>#REF!</v>
      </c>
      <c r="FK8" s="849" t="e">
        <f>+entero!#REF!</f>
        <v>#REF!</v>
      </c>
      <c r="FL8" s="165"/>
      <c r="FM8" s="165"/>
      <c r="FN8" s="165"/>
      <c r="FO8" s="165"/>
      <c r="FP8" s="165"/>
      <c r="FQ8" s="165"/>
      <c r="FR8" s="165"/>
      <c r="FS8" s="165"/>
    </row>
    <row r="9" spans="1:17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6"/>
      <c r="FB9" s="1076"/>
      <c r="FC9" s="1076"/>
      <c r="FD9" s="1076"/>
      <c r="FE9" s="1070"/>
      <c r="FF9" s="1070"/>
      <c r="FG9" s="1070"/>
      <c r="FH9" s="1070"/>
      <c r="FI9" s="1076"/>
      <c r="FJ9" s="732" t="e">
        <f>+entero!#REF!</f>
        <v>#REF!</v>
      </c>
      <c r="FK9" s="849" t="e">
        <f>+entero!#REF!</f>
        <v>#REF!</v>
      </c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107">
        <f>+entero!FA97</f>
        <v>536.25543822481563</v>
      </c>
      <c r="FB10" s="1107">
        <f>+entero!FB97</f>
        <v>541.79216201996508</v>
      </c>
      <c r="FC10" s="1107">
        <f>+entero!FC97</f>
        <v>541.79216201996508</v>
      </c>
      <c r="FD10" s="1107">
        <f>+entero!FD97</f>
        <v>529.23782968294347</v>
      </c>
      <c r="FE10" s="960">
        <f>+entero!FE97</f>
        <v>529.23782968294347</v>
      </c>
      <c r="FF10" s="960">
        <f>+entero!FF97</f>
        <v>537.45130303571307</v>
      </c>
      <c r="FG10" s="960">
        <f>+entero!FG97</f>
        <v>537.45130303571307</v>
      </c>
      <c r="FH10" s="960">
        <f>+entero!FH97</f>
        <v>537.45130303571307</v>
      </c>
      <c r="FI10" s="1107">
        <f>+entero!FI97</f>
        <v>533.77791154298416</v>
      </c>
      <c r="FJ10" s="1155"/>
      <c r="FK10" s="912"/>
      <c r="FL10" s="165"/>
      <c r="FM10" s="165"/>
      <c r="FN10" s="165"/>
      <c r="FO10" s="165"/>
      <c r="FP10" s="165"/>
      <c r="FQ10" s="165"/>
      <c r="FR10" s="165"/>
      <c r="FS10" s="165"/>
    </row>
    <row r="11" spans="1:17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</row>
    <row r="12" spans="1:17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</row>
    <row r="73" spans="1:17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</sheetData>
  <mergeCells count="155">
    <mergeCell ref="FJ3:FK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Z3:EZ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DQ3:DQ4"/>
    <mergeCell ref="FE3:FI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V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C24" sqref="FC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6" width="7.7109375" style="796" customWidth="1"/>
    <col min="157" max="165" width="8.140625" style="796" customWidth="1"/>
  </cols>
  <sheetData>
    <row r="1" spans="1:43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38" ht="13.5" customHeight="1" x14ac:dyDescent="0.2">
      <c r="C3" s="11"/>
      <c r="D3" s="1216" t="str">
        <f>+entero!D3</f>
        <v>V   A   R   I   A   B   L   E   S     b/</v>
      </c>
      <c r="E3" s="1201" t="str">
        <f>+entero!E3</f>
        <v>2008                          A  fines de Dic*</v>
      </c>
      <c r="F3" s="1201" t="str">
        <f>+entero!F3</f>
        <v>2009                          A  fines de Ene*</v>
      </c>
      <c r="G3" s="1201" t="str">
        <f>+entero!G3</f>
        <v>2009                          A  fines de Feb*</v>
      </c>
      <c r="H3" s="1201" t="str">
        <f>+entero!H3</f>
        <v>2009                          A  fines de Mar*</v>
      </c>
      <c r="I3" s="1201" t="str">
        <f>+entero!I3</f>
        <v>2009                          A  fines de adr*</v>
      </c>
      <c r="J3" s="1201" t="str">
        <f>+entero!J3</f>
        <v>2009                          A  fines de May*</v>
      </c>
      <c r="K3" s="1201" t="str">
        <f>+entero!K3</f>
        <v>2009                          A  fines de Jun*</v>
      </c>
      <c r="L3" s="1201" t="str">
        <f>+entero!L3</f>
        <v>2009                          A  fines de Jul*</v>
      </c>
      <c r="M3" s="1201" t="str">
        <f>+entero!M3</f>
        <v>2009                          A  fines de Ago*</v>
      </c>
      <c r="N3" s="1201" t="str">
        <f>+entero!N3</f>
        <v>2009                          A  fines de Sep*</v>
      </c>
      <c r="O3" s="1201" t="str">
        <f>+entero!O3</f>
        <v>2009                          A  fines de Oct*</v>
      </c>
      <c r="P3" s="1201" t="str">
        <f>+entero!P3</f>
        <v>2009                          A  fines de Nov*</v>
      </c>
      <c r="Q3" s="1201" t="str">
        <f>+entero!Q3</f>
        <v>2009                          A  fines de Dic*</v>
      </c>
      <c r="R3" s="1201" t="str">
        <f>+entero!R3</f>
        <v>2010                          A  fines de Ene*</v>
      </c>
      <c r="S3" s="1201" t="str">
        <f>+entero!S3</f>
        <v>2010                          A  fines de Feb*</v>
      </c>
      <c r="T3" s="1201" t="str">
        <f>+entero!T3</f>
        <v>2010                          A  fines de Mar*</v>
      </c>
      <c r="U3" s="1201" t="str">
        <f>+entero!U3</f>
        <v>2010                          A  fines de adr*</v>
      </c>
      <c r="V3" s="1201" t="str">
        <f>+entero!V3</f>
        <v>2010                          A  fines de May*</v>
      </c>
      <c r="W3" s="1201" t="str">
        <f>+entero!W3</f>
        <v>2010                          A  fines de Jun*</v>
      </c>
      <c r="X3" s="1201" t="str">
        <f>+entero!X3</f>
        <v>2010                          A  fines de Jul*</v>
      </c>
      <c r="Y3" s="1201" t="str">
        <f>+entero!Y3</f>
        <v>2010                          A  fines de Ago*</v>
      </c>
      <c r="Z3" s="1201" t="str">
        <f>+entero!Z3</f>
        <v>2010                          A  fines de Sep*</v>
      </c>
      <c r="AA3" s="1201" t="str">
        <f>+entero!AA3</f>
        <v>2010                          A  fines de Oct*</v>
      </c>
      <c r="AB3" s="1201" t="str">
        <f>+entero!AB3</f>
        <v>2010                          A  fines de Nov*</v>
      </c>
      <c r="AC3" s="1201" t="str">
        <f>+entero!AC3</f>
        <v>2010                          A  fines de Dic*</v>
      </c>
      <c r="AD3" s="1201" t="str">
        <f>+entero!AD3</f>
        <v>2011                          A  fines de Ene*</v>
      </c>
      <c r="AE3" s="1201" t="str">
        <f>+entero!AE3</f>
        <v>2011                          A  fines de Feb*</v>
      </c>
      <c r="AF3" s="1201" t="str">
        <f>+entero!AF3</f>
        <v>2011                          A  fines de Mar*</v>
      </c>
      <c r="AG3" s="1201" t="str">
        <f>+entero!AG3</f>
        <v>2011                          A  fines de adr*</v>
      </c>
      <c r="AH3" s="1201" t="str">
        <f>+entero!AH3</f>
        <v>2011                          A  fines de May*</v>
      </c>
      <c r="AI3" s="1201" t="str">
        <f>+entero!AI3</f>
        <v>2011                          A  fines de Jun*</v>
      </c>
      <c r="AJ3" s="1201" t="str">
        <f>+entero!AJ3</f>
        <v>2011                          A  fines de Jul*</v>
      </c>
      <c r="AK3" s="1201" t="str">
        <f>+entero!AK3</f>
        <v>2011                          A  fines de Ago*</v>
      </c>
      <c r="AL3" s="1201" t="str">
        <f>+entero!AL3</f>
        <v>2011                          A  fines de Sep*</v>
      </c>
      <c r="AM3" s="1201" t="str">
        <f>+entero!AM3</f>
        <v>2011                          A  fines de Oct*</v>
      </c>
      <c r="AN3" s="1201" t="str">
        <f>+entero!AN3</f>
        <v>2011                          A  fines de Nov*</v>
      </c>
      <c r="AO3" s="1201" t="str">
        <f>+entero!AO3</f>
        <v>2011                          A  fines de Dic*</v>
      </c>
      <c r="AP3" s="1201" t="str">
        <f>+entero!AP3</f>
        <v>2012                          A  fines de Ene*</v>
      </c>
      <c r="AQ3" s="1201" t="str">
        <f>+entero!AQ3</f>
        <v>2012                          A  fines de Feb*</v>
      </c>
      <c r="AR3" s="1201" t="str">
        <f>+entero!AR3</f>
        <v>2012                          A  fines de Mar*</v>
      </c>
      <c r="AS3" s="1201" t="str">
        <f>+entero!AS3</f>
        <v>2012                          A  fines de adr*</v>
      </c>
      <c r="AT3" s="1201" t="str">
        <f>+entero!AT3</f>
        <v>2012                          A  fines de May*</v>
      </c>
      <c r="AU3" s="1201" t="str">
        <f>+entero!AU3</f>
        <v>2012                          A  fines de Jun*</v>
      </c>
      <c r="AV3" s="1201" t="str">
        <f>+entero!AV3</f>
        <v>2012                          A  fines de Jul*</v>
      </c>
      <c r="AW3" s="1201" t="str">
        <f>+entero!AW3</f>
        <v>2012                          A  fines de Ago*</v>
      </c>
      <c r="AX3" s="1201" t="str">
        <f>+entero!AX3</f>
        <v>2012                          A  fines de Sep*</v>
      </c>
      <c r="AY3" s="1201" t="str">
        <f>+entero!AY3</f>
        <v>2012                          A  fines de Oct*</v>
      </c>
      <c r="AZ3" s="1201" t="str">
        <f>+entero!AZ3</f>
        <v>2012                          A  fines de Nov*</v>
      </c>
      <c r="BA3" s="1201" t="str">
        <f>+entero!BA3</f>
        <v>2012                          A  fines de Dic*</v>
      </c>
      <c r="BB3" s="1201" t="str">
        <f>+entero!BB3</f>
        <v>2013                          A  fines de Ene*</v>
      </c>
      <c r="BC3" s="1201" t="str">
        <f>+entero!BC3</f>
        <v>2013                          A  fines de Feb*</v>
      </c>
      <c r="BD3" s="1201" t="str">
        <f>+entero!BD3</f>
        <v>2013                          A  fines de Mar*</v>
      </c>
      <c r="BE3" s="1201" t="str">
        <f>+entero!BE3</f>
        <v>2013                          A  fines de adr*</v>
      </c>
      <c r="BF3" s="1201" t="str">
        <f>+entero!BF3</f>
        <v>2013                          A  fines de May*</v>
      </c>
      <c r="BG3" s="1201" t="str">
        <f>+entero!BG3</f>
        <v>2013                          A  fines de Jun*</v>
      </c>
      <c r="BH3" s="1201" t="str">
        <f>+entero!BH3</f>
        <v>2013                          A  fines de Jul*</v>
      </c>
      <c r="BI3" s="1201" t="str">
        <f>+entero!BI3</f>
        <v>2013                          A  fines de Ago*</v>
      </c>
      <c r="BJ3" s="1201" t="str">
        <f>+entero!BJ3</f>
        <v>2013                          A  fines de Sep*</v>
      </c>
      <c r="BK3" s="1201" t="str">
        <f>+entero!BK3</f>
        <v>2013                          A  fines de Oct*</v>
      </c>
      <c r="BL3" s="1201" t="str">
        <f>+entero!BL3</f>
        <v>2013                          A  fines de Nov*</v>
      </c>
      <c r="BM3" s="1201" t="str">
        <f>+entero!BM3</f>
        <v>2013                          A  fines de Dic*</v>
      </c>
      <c r="BN3" s="1201" t="str">
        <f>+entero!BN3</f>
        <v>2014                          A  fines de Ene*</v>
      </c>
      <c r="BO3" s="1201" t="str">
        <f>+entero!BO3</f>
        <v>2014                          A  fines de Feb*</v>
      </c>
      <c r="BP3" s="1201" t="str">
        <f>+entero!BP3</f>
        <v>2014                          A  fines de Mar*</v>
      </c>
      <c r="BQ3" s="1201" t="str">
        <f>+entero!BQ3</f>
        <v>2014                          A  fines de adr*</v>
      </c>
      <c r="BR3" s="1201" t="str">
        <f>+entero!BR3</f>
        <v>2014                          A  fines de May*</v>
      </c>
      <c r="BS3" s="1201" t="str">
        <f>+entero!BS3</f>
        <v>2014                          A  fines de Jun*</v>
      </c>
      <c r="BT3" s="1201" t="str">
        <f>+entero!BT3</f>
        <v>2014                          A  fines de Jul*</v>
      </c>
      <c r="BU3" s="1201" t="str">
        <f>+entero!BU3</f>
        <v>2014                          A  fines de Ago*</v>
      </c>
      <c r="BV3" s="1201" t="str">
        <f>+entero!BV3</f>
        <v>2014                          A  fines de Sep*</v>
      </c>
      <c r="BW3" s="1201" t="str">
        <f>+entero!BW3</f>
        <v>2014                          A  fines de Oct*</v>
      </c>
      <c r="BX3" s="1201" t="str">
        <f>+entero!BX3</f>
        <v>2014                          A  fines de Nov*</v>
      </c>
      <c r="BY3" s="1201" t="str">
        <f>+entero!BY3</f>
        <v>2014                          A  fines de Dic*</v>
      </c>
      <c r="BZ3" s="1201" t="str">
        <f>+entero!BZ3</f>
        <v>2015                         A  fines de Ene*</v>
      </c>
      <c r="CA3" s="1201" t="str">
        <f>+entero!CA3</f>
        <v>2015                         A  fines de Feb*</v>
      </c>
      <c r="CB3" s="1201" t="str">
        <f>+entero!CB3</f>
        <v>2015                         A  fines de Mar*</v>
      </c>
      <c r="CC3" s="1201" t="str">
        <f>+entero!CC3</f>
        <v xml:space="preserve">2015                         A  fines de adr* </v>
      </c>
      <c r="CD3" s="1201" t="str">
        <f>+entero!CD3</f>
        <v xml:space="preserve">2015                         A  fines de May* </v>
      </c>
      <c r="CE3" s="1201" t="str">
        <f>+entero!CE3</f>
        <v xml:space="preserve">2015                         A  fines de Jun* </v>
      </c>
      <c r="CF3" s="1201" t="str">
        <f>+entero!CF3</f>
        <v xml:space="preserve">2015                         A  fines de Jul* </v>
      </c>
      <c r="CG3" s="1201" t="str">
        <f>+entero!CG3</f>
        <v xml:space="preserve">2015                         A  fines de Ago* </v>
      </c>
      <c r="CH3" s="1201" t="str">
        <f>+entero!CH3</f>
        <v xml:space="preserve">2015                         A  fines de Sep* </v>
      </c>
      <c r="CI3" s="1201" t="str">
        <f>+entero!CI3</f>
        <v xml:space="preserve">2015                         A  fines de Oct* </v>
      </c>
      <c r="CJ3" s="1201" t="str">
        <f>+entero!CJ3</f>
        <v xml:space="preserve">2015                         A  fines de Nov* </v>
      </c>
      <c r="CK3" s="1201" t="str">
        <f>+entero!CK3</f>
        <v xml:space="preserve">2015                         A  fines de Dic* </v>
      </c>
      <c r="CL3" s="1201" t="str">
        <f>+entero!CL3</f>
        <v xml:space="preserve">2016                         A  fines de Ene* </v>
      </c>
      <c r="CM3" s="1201" t="str">
        <f>+entero!CM3</f>
        <v xml:space="preserve">2016                         A  fines de Feb* </v>
      </c>
      <c r="CN3" s="1201" t="str">
        <f>+entero!CN3</f>
        <v xml:space="preserve">2016                         A  fines de Mar* </v>
      </c>
      <c r="CO3" s="1201" t="str">
        <f>+entero!CO3</f>
        <v xml:space="preserve">2016                         A  fines de adr* </v>
      </c>
      <c r="CP3" s="1201" t="str">
        <f>+entero!CP3</f>
        <v xml:space="preserve">2016                         A  fines de May* </v>
      </c>
      <c r="CQ3" s="1201" t="str">
        <f>+entero!CQ3</f>
        <v xml:space="preserve">2016                         A  fines de Jun* </v>
      </c>
      <c r="CR3" s="1201" t="str">
        <f>+entero!CR3</f>
        <v xml:space="preserve">2016                         A  fines de Jul* </v>
      </c>
      <c r="CS3" s="1201" t="str">
        <f>+entero!CS3</f>
        <v xml:space="preserve">2016                         A  fines de Ago* </v>
      </c>
      <c r="CT3" s="1201" t="str">
        <f>+entero!CT3</f>
        <v xml:space="preserve">2016                         A  fines de Sep* </v>
      </c>
      <c r="CU3" s="1201" t="str">
        <f>+entero!CU3</f>
        <v xml:space="preserve">2016                         A  fines de Oct* </v>
      </c>
      <c r="CV3" s="1201" t="str">
        <f>+entero!CV3</f>
        <v xml:space="preserve">2016                         A  fines de Nov* </v>
      </c>
      <c r="CW3" s="1201" t="str">
        <f>+entero!CW3</f>
        <v>2016                         A  fines de Dic* 15</v>
      </c>
      <c r="CX3" s="1201" t="str">
        <f>+entero!CX3</f>
        <v xml:space="preserve">2017                         A  fines de Ene* </v>
      </c>
      <c r="CY3" s="1201" t="str">
        <f>+entero!CY3</f>
        <v xml:space="preserve">2017                         A  fines de Feb* </v>
      </c>
      <c r="CZ3" s="1201" t="str">
        <f>+entero!CZ3</f>
        <v xml:space="preserve">2017                         A  fines de Mar* </v>
      </c>
      <c r="DA3" s="1201" t="str">
        <f>+entero!DA3</f>
        <v xml:space="preserve">2017                         A  fines de Abr* </v>
      </c>
      <c r="DB3" s="1201" t="str">
        <f>+entero!DB3</f>
        <v xml:space="preserve">2017                         A  fines de May* </v>
      </c>
      <c r="DC3" s="1201" t="str">
        <f>+entero!DC3</f>
        <v xml:space="preserve">2017                         A  fines de Jun* </v>
      </c>
      <c r="DD3" s="1201" t="str">
        <f>+entero!DD3</f>
        <v xml:space="preserve">2017                         A  fines de Jul* </v>
      </c>
      <c r="DE3" s="1201" t="str">
        <f>+entero!DE3</f>
        <v xml:space="preserve">2017                         A  fines de Ago* </v>
      </c>
      <c r="DF3" s="1201" t="str">
        <f>+entero!DF3</f>
        <v xml:space="preserve">2017                         A  fines de Sep* </v>
      </c>
      <c r="DG3" s="1201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72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21" t="str">
        <f>+entero!FE3</f>
        <v>Semana 1</v>
      </c>
      <c r="FF3" s="1222"/>
      <c r="FG3" s="1222"/>
      <c r="FH3" s="1222"/>
      <c r="FI3" s="1223"/>
      <c r="FJ3" s="1059"/>
      <c r="FK3" s="1059"/>
      <c r="FL3" s="1059"/>
    </row>
    <row r="4" spans="1:438" s="796" customFormat="1" ht="24.75" customHeight="1" thickBot="1" x14ac:dyDescent="0.25">
      <c r="A4"/>
      <c r="B4"/>
      <c r="C4" s="16"/>
      <c r="D4" s="1217"/>
      <c r="E4" s="1212"/>
      <c r="F4" s="1212"/>
      <c r="G4" s="1212"/>
      <c r="H4" s="1212"/>
      <c r="I4" s="1212"/>
      <c r="J4" s="1212"/>
      <c r="K4" s="1212"/>
      <c r="L4" s="1212"/>
      <c r="M4" s="1212"/>
      <c r="N4" s="1212"/>
      <c r="O4" s="1212"/>
      <c r="P4" s="1212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2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2"/>
      <c r="BM4" s="1212"/>
      <c r="BN4" s="1212"/>
      <c r="BO4" s="1212"/>
      <c r="BP4" s="1212"/>
      <c r="BQ4" s="1212"/>
      <c r="BR4" s="1212"/>
      <c r="BS4" s="1212"/>
      <c r="BT4" s="1212"/>
      <c r="BU4" s="1212"/>
      <c r="BV4" s="1212"/>
      <c r="BW4" s="1212"/>
      <c r="BX4" s="1212"/>
      <c r="BY4" s="1212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02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099">
        <f>+entero!FA4</f>
        <v>44413</v>
      </c>
      <c r="FB4" s="1099">
        <f>+entero!FB4</f>
        <v>44421</v>
      </c>
      <c r="FC4" s="1099">
        <f>+entero!FC4</f>
        <v>44428</v>
      </c>
      <c r="FD4" s="1099">
        <f>+entero!FD4</f>
        <v>44435</v>
      </c>
      <c r="FE4" s="1143">
        <f>+entero!FE4</f>
        <v>44438</v>
      </c>
      <c r="FF4" s="1143">
        <f>+entero!FF4</f>
        <v>44439</v>
      </c>
      <c r="FG4" s="1143">
        <f>+entero!FG4</f>
        <v>44440</v>
      </c>
      <c r="FH4" s="1143">
        <f>+entero!FH4</f>
        <v>44441</v>
      </c>
      <c r="FI4" s="1099">
        <f>+entero!FI4</f>
        <v>44442</v>
      </c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</row>
    <row r="5" spans="1:438" x14ac:dyDescent="0.2">
      <c r="A5" s="3"/>
      <c r="B5" s="119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142"/>
      <c r="FC5" s="1142"/>
      <c r="FD5" s="1142"/>
      <c r="FE5" s="1110"/>
      <c r="FF5" s="1110"/>
      <c r="FG5" s="1110"/>
      <c r="FH5" s="1110"/>
      <c r="FI5" s="1142"/>
    </row>
    <row r="6" spans="1:438" ht="12.75" hidden="1" customHeight="1" x14ac:dyDescent="0.2">
      <c r="A6" s="3"/>
      <c r="B6" s="1196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991"/>
      <c r="FE6" s="1108"/>
      <c r="FF6" s="1108"/>
      <c r="FG6" s="1108"/>
      <c r="FH6" s="1108"/>
      <c r="FI6" s="991"/>
    </row>
    <row r="7" spans="1:438" x14ac:dyDescent="0.2">
      <c r="A7" s="3"/>
      <c r="B7" s="1196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991"/>
      <c r="FB7" s="991"/>
      <c r="FC7" s="991"/>
      <c r="FD7" s="991"/>
      <c r="FE7" s="1108"/>
      <c r="FF7" s="735">
        <f>+entero!FF100</f>
        <v>0.5215658976241766</v>
      </c>
      <c r="FG7" s="1108"/>
      <c r="FH7" s="1108"/>
      <c r="FI7" s="991"/>
    </row>
    <row r="8" spans="1:438" x14ac:dyDescent="0.2">
      <c r="A8" s="3"/>
      <c r="B8" s="1196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991"/>
      <c r="FB8" s="991"/>
      <c r="FC8" s="991"/>
      <c r="FD8" s="991"/>
      <c r="FE8" s="1108"/>
      <c r="FF8" s="735">
        <f>+entero!FF101</f>
        <v>0.96776014727188997</v>
      </c>
      <c r="FG8" s="1108"/>
      <c r="FH8" s="1108"/>
      <c r="FI8" s="991"/>
    </row>
    <row r="9" spans="1:438" x14ac:dyDescent="0.2">
      <c r="A9" s="3"/>
      <c r="B9" s="1196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991"/>
      <c r="FB9" s="991"/>
      <c r="FC9" s="991"/>
      <c r="FD9" s="991"/>
      <c r="FE9" s="1108"/>
      <c r="FF9" s="735">
        <f>+entero!FF102</f>
        <v>0.17708010272246</v>
      </c>
      <c r="FG9" s="1108"/>
      <c r="FH9" s="1108"/>
      <c r="FI9" s="991"/>
    </row>
    <row r="10" spans="1:43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991"/>
      <c r="FB10" s="991"/>
      <c r="FC10" s="991"/>
      <c r="FD10" s="991"/>
      <c r="FE10" s="1108"/>
      <c r="FF10" s="1108"/>
      <c r="FG10" s="1108"/>
      <c r="FH10" s="1108"/>
      <c r="FI10" s="991"/>
    </row>
    <row r="11" spans="1:438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991"/>
      <c r="FB11" s="991"/>
      <c r="FC11" s="991"/>
      <c r="FD11" s="991"/>
      <c r="FE11" s="1108"/>
      <c r="FF11" s="1108"/>
      <c r="FG11" s="1108"/>
      <c r="FH11" s="1108"/>
      <c r="FI11" s="991"/>
    </row>
    <row r="12" spans="1:43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991"/>
      <c r="FB12" s="991"/>
      <c r="FC12" s="991"/>
      <c r="FD12" s="991"/>
      <c r="FE12" s="1108"/>
      <c r="FF12" s="1108"/>
      <c r="FG12" s="1108"/>
      <c r="FH12" s="1108"/>
      <c r="FI12" s="991"/>
    </row>
    <row r="13" spans="1:438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1080"/>
      <c r="FB13" s="1080"/>
      <c r="FC13" s="1080"/>
      <c r="FD13" s="1080"/>
      <c r="FE13" s="1109"/>
      <c r="FF13" s="1109"/>
      <c r="FG13" s="1109"/>
      <c r="FH13" s="1109"/>
      <c r="FI13" s="1080"/>
    </row>
    <row r="14" spans="1:438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992"/>
      <c r="FE14" s="448"/>
      <c r="FF14" s="448"/>
      <c r="FG14" s="448"/>
      <c r="FH14" s="448"/>
      <c r="FI14" s="992"/>
    </row>
    <row r="15" spans="1:438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992">
        <f>+entero!FD108</f>
        <v>6</v>
      </c>
      <c r="FE15" s="448">
        <f>+entero!FE108</f>
        <v>6</v>
      </c>
      <c r="FF15" s="448">
        <f>+entero!FF108</f>
        <v>6</v>
      </c>
      <c r="FG15" s="448">
        <f>+entero!FG108</f>
        <v>6</v>
      </c>
      <c r="FH15" s="448">
        <f>+entero!FH108</f>
        <v>6</v>
      </c>
      <c r="FI15" s="992">
        <f>+entero!FI108</f>
        <v>6</v>
      </c>
    </row>
    <row r="16" spans="1:438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1081">
        <f>+entero!FA109</f>
        <v>6.5</v>
      </c>
      <c r="FB16" s="1081">
        <f>+entero!FB109</f>
        <v>6.5</v>
      </c>
      <c r="FC16" s="1081">
        <f>+entero!FC109</f>
        <v>6.5</v>
      </c>
      <c r="FD16" s="1081">
        <f>+entero!FD109</f>
        <v>6.5</v>
      </c>
      <c r="FE16" s="617">
        <f>+entero!FE109</f>
        <v>6.5</v>
      </c>
      <c r="FF16" s="617">
        <f>+entero!FF109</f>
        <v>6.5</v>
      </c>
      <c r="FG16" s="617">
        <f>+entero!FG109</f>
        <v>6.5</v>
      </c>
      <c r="FH16" s="617">
        <f>+entero!FH109</f>
        <v>6.5</v>
      </c>
      <c r="FI16" s="1081">
        <f>+entero!FI109</f>
        <v>6.5</v>
      </c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7"/>
      <c r="FB23" s="787"/>
      <c r="FC23" s="787"/>
      <c r="FD23" s="787"/>
      <c r="FE23" s="787"/>
      <c r="FF23" s="787"/>
      <c r="FG23" s="787"/>
      <c r="FH23" s="787"/>
      <c r="FI23" s="787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7"/>
      <c r="FB24" s="787"/>
      <c r="FC24" s="787"/>
      <c r="FD24" s="787"/>
      <c r="FE24" s="787"/>
      <c r="FF24" s="787"/>
      <c r="FG24" s="787"/>
      <c r="FH24" s="787"/>
      <c r="FI24" s="787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7"/>
      <c r="FB25" s="787"/>
      <c r="FC25" s="787"/>
      <c r="FD25" s="787"/>
      <c r="FE25" s="787"/>
      <c r="FF25" s="787"/>
      <c r="FG25" s="787"/>
      <c r="FH25" s="787"/>
      <c r="FI25" s="787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7"/>
      <c r="FB26" s="787"/>
      <c r="FC26" s="787"/>
      <c r="FD26" s="787"/>
      <c r="FE26" s="787"/>
      <c r="FF26" s="787"/>
      <c r="FG26" s="787"/>
      <c r="FH26" s="787"/>
      <c r="FI26" s="787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7"/>
      <c r="FB27" s="787"/>
      <c r="FC27" s="787"/>
      <c r="FD27" s="787"/>
      <c r="FE27" s="787"/>
      <c r="FF27" s="787"/>
      <c r="FG27" s="787"/>
      <c r="FH27" s="787"/>
      <c r="FI27" s="787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7"/>
      <c r="FB28" s="787"/>
      <c r="FC28" s="787"/>
      <c r="FD28" s="787"/>
      <c r="FE28" s="787"/>
      <c r="FF28" s="787"/>
      <c r="FG28" s="787"/>
      <c r="FH28" s="787"/>
      <c r="FI28" s="787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7"/>
      <c r="FB29" s="787"/>
      <c r="FC29" s="787"/>
      <c r="FD29" s="787"/>
      <c r="FE29" s="787"/>
      <c r="FF29" s="787"/>
      <c r="FG29" s="787"/>
      <c r="FH29" s="787"/>
      <c r="FI29" s="787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7"/>
      <c r="FB30" s="787"/>
      <c r="FC30" s="787"/>
      <c r="FD30" s="787"/>
      <c r="FE30" s="787"/>
      <c r="FF30" s="787"/>
      <c r="FG30" s="787"/>
      <c r="FH30" s="787"/>
      <c r="FI30" s="787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7"/>
      <c r="FB31" s="787"/>
      <c r="FC31" s="787"/>
      <c r="FD31" s="787"/>
      <c r="FE31" s="787"/>
      <c r="FF31" s="787"/>
      <c r="FG31" s="787"/>
      <c r="FH31" s="787"/>
      <c r="FI31" s="787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7"/>
      <c r="FB32" s="787"/>
      <c r="FC32" s="787"/>
      <c r="FD32" s="787"/>
      <c r="FE32" s="787"/>
      <c r="FF32" s="787"/>
      <c r="FG32" s="787"/>
      <c r="FH32" s="787"/>
      <c r="FI32" s="787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7"/>
      <c r="FB33" s="787"/>
      <c r="FC33" s="787"/>
      <c r="FD33" s="787"/>
      <c r="FE33" s="787"/>
      <c r="FF33" s="787"/>
      <c r="FG33" s="787"/>
      <c r="FH33" s="787"/>
      <c r="FI33" s="787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7"/>
      <c r="FB34" s="787"/>
      <c r="FC34" s="787"/>
      <c r="FD34" s="787"/>
      <c r="FE34" s="787"/>
      <c r="FF34" s="787"/>
      <c r="FG34" s="787"/>
      <c r="FH34" s="787"/>
      <c r="FI34" s="787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7"/>
      <c r="FB35" s="787"/>
      <c r="FC35" s="787"/>
      <c r="FD35" s="787"/>
      <c r="FE35" s="787"/>
      <c r="FF35" s="787"/>
      <c r="FG35" s="787"/>
      <c r="FH35" s="787"/>
      <c r="FI35" s="787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7"/>
      <c r="FB36" s="787"/>
      <c r="FC36" s="787"/>
      <c r="FD36" s="787"/>
      <c r="FE36" s="787"/>
      <c r="FF36" s="787"/>
      <c r="FG36" s="787"/>
      <c r="FH36" s="787"/>
      <c r="FI36" s="787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7"/>
      <c r="FB37" s="787"/>
      <c r="FC37" s="787"/>
      <c r="FD37" s="787"/>
      <c r="FE37" s="787"/>
      <c r="FF37" s="787"/>
      <c r="FG37" s="787"/>
      <c r="FH37" s="787"/>
      <c r="FI37" s="787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7"/>
      <c r="FB38" s="787"/>
      <c r="FC38" s="787"/>
      <c r="FD38" s="787"/>
      <c r="FE38" s="787"/>
      <c r="FF38" s="787"/>
      <c r="FG38" s="787"/>
      <c r="FH38" s="787"/>
      <c r="FI38" s="787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7"/>
      <c r="FB39" s="787"/>
      <c r="FC39" s="787"/>
      <c r="FD39" s="787"/>
      <c r="FE39" s="787"/>
      <c r="FF39" s="787"/>
      <c r="FG39" s="787"/>
      <c r="FH39" s="787"/>
      <c r="FI39" s="787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7"/>
      <c r="FB40" s="787"/>
      <c r="FC40" s="787"/>
      <c r="FD40" s="787"/>
      <c r="FE40" s="787"/>
      <c r="FF40" s="787"/>
      <c r="FG40" s="787"/>
      <c r="FH40" s="787"/>
      <c r="FI40" s="787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7"/>
      <c r="FB41" s="787"/>
      <c r="FC41" s="787"/>
      <c r="FD41" s="787"/>
      <c r="FE41" s="787"/>
      <c r="FF41" s="787"/>
      <c r="FG41" s="787"/>
      <c r="FH41" s="787"/>
      <c r="FI41" s="787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7"/>
      <c r="FB42" s="787"/>
      <c r="FC42" s="787"/>
      <c r="FD42" s="787"/>
      <c r="FE42" s="787"/>
      <c r="FF42" s="787"/>
      <c r="FG42" s="787"/>
      <c r="FH42" s="787"/>
      <c r="FI42" s="787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7"/>
      <c r="FB43" s="787"/>
      <c r="FC43" s="787"/>
      <c r="FD43" s="787"/>
      <c r="FE43" s="787"/>
      <c r="FF43" s="787"/>
      <c r="FG43" s="787"/>
      <c r="FH43" s="787"/>
      <c r="FI43" s="787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7"/>
      <c r="FB44" s="787"/>
      <c r="FC44" s="787"/>
      <c r="FD44" s="787"/>
      <c r="FE44" s="787"/>
      <c r="FF44" s="787"/>
      <c r="FG44" s="787"/>
      <c r="FH44" s="787"/>
      <c r="FI44" s="787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7"/>
      <c r="FB45" s="787"/>
      <c r="FC45" s="787"/>
      <c r="FD45" s="787"/>
      <c r="FE45" s="787"/>
      <c r="FF45" s="787"/>
      <c r="FG45" s="787"/>
      <c r="FH45" s="787"/>
      <c r="FI45" s="787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7"/>
      <c r="FB46" s="787"/>
      <c r="FC46" s="787"/>
      <c r="FD46" s="787"/>
      <c r="FE46" s="787"/>
      <c r="FF46" s="787"/>
      <c r="FG46" s="787"/>
      <c r="FH46" s="787"/>
      <c r="FI46" s="787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7"/>
      <c r="FB47" s="787"/>
      <c r="FC47" s="787"/>
      <c r="FD47" s="787"/>
      <c r="FE47" s="787"/>
      <c r="FF47" s="787"/>
      <c r="FG47" s="787"/>
      <c r="FH47" s="787"/>
      <c r="FI47" s="787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7"/>
      <c r="FB48" s="787"/>
      <c r="FC48" s="787"/>
      <c r="FD48" s="787"/>
      <c r="FE48" s="787"/>
      <c r="FF48" s="787"/>
      <c r="FG48" s="787"/>
      <c r="FH48" s="787"/>
      <c r="FI48" s="787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7"/>
      <c r="FB49" s="787"/>
      <c r="FC49" s="787"/>
      <c r="FD49" s="787"/>
      <c r="FE49" s="787"/>
      <c r="FF49" s="787"/>
      <c r="FG49" s="787"/>
      <c r="FH49" s="787"/>
      <c r="FI49" s="787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7"/>
      <c r="FB50" s="787"/>
      <c r="FC50" s="787"/>
      <c r="FD50" s="787"/>
      <c r="FE50" s="787"/>
      <c r="FF50" s="787"/>
      <c r="FG50" s="787"/>
      <c r="FH50" s="787"/>
      <c r="FI50" s="787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7"/>
      <c r="FB51" s="787"/>
      <c r="FC51" s="787"/>
      <c r="FD51" s="787"/>
      <c r="FE51" s="787"/>
      <c r="FF51" s="787"/>
      <c r="FG51" s="787"/>
      <c r="FH51" s="787"/>
      <c r="FI51" s="787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7"/>
      <c r="FB52" s="787"/>
      <c r="FC52" s="787"/>
      <c r="FD52" s="787"/>
      <c r="FE52" s="787"/>
      <c r="FF52" s="787"/>
      <c r="FG52" s="787"/>
      <c r="FH52" s="787"/>
      <c r="FI52" s="787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7"/>
      <c r="FB53" s="787"/>
      <c r="FC53" s="787"/>
      <c r="FD53" s="787"/>
      <c r="FE53" s="787"/>
      <c r="FF53" s="787"/>
      <c r="FG53" s="787"/>
      <c r="FH53" s="787"/>
      <c r="FI53" s="787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7"/>
      <c r="FB54" s="787"/>
      <c r="FC54" s="787"/>
      <c r="FD54" s="787"/>
      <c r="FE54" s="787"/>
      <c r="FF54" s="787"/>
      <c r="FG54" s="787"/>
      <c r="FH54" s="787"/>
      <c r="FI54" s="787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7"/>
      <c r="FB55" s="787"/>
      <c r="FC55" s="787"/>
      <c r="FD55" s="787"/>
      <c r="FE55" s="787"/>
      <c r="FF55" s="787"/>
      <c r="FG55" s="787"/>
      <c r="FH55" s="787"/>
      <c r="FI55" s="787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7"/>
      <c r="FB56" s="787"/>
      <c r="FC56" s="787"/>
      <c r="FD56" s="787"/>
      <c r="FE56" s="787"/>
      <c r="FF56" s="787"/>
      <c r="FG56" s="787"/>
      <c r="FH56" s="787"/>
      <c r="FI56" s="787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7"/>
      <c r="FB57" s="787"/>
      <c r="FC57" s="787"/>
      <c r="FD57" s="787"/>
      <c r="FE57" s="787"/>
      <c r="FF57" s="787"/>
      <c r="FG57" s="787"/>
      <c r="FH57" s="787"/>
      <c r="FI57" s="787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7"/>
      <c r="FB58" s="787"/>
      <c r="FC58" s="787"/>
      <c r="FD58" s="787"/>
      <c r="FE58" s="787"/>
      <c r="FF58" s="787"/>
      <c r="FG58" s="787"/>
      <c r="FH58" s="787"/>
      <c r="FI58" s="787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7"/>
      <c r="FB59" s="787"/>
      <c r="FC59" s="787"/>
      <c r="FD59" s="787"/>
      <c r="FE59" s="787"/>
      <c r="FF59" s="787"/>
      <c r="FG59" s="787"/>
      <c r="FH59" s="787"/>
      <c r="FI59" s="787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7"/>
      <c r="FB60" s="787"/>
      <c r="FC60" s="787"/>
      <c r="FD60" s="787"/>
      <c r="FE60" s="787"/>
      <c r="FF60" s="787"/>
      <c r="FG60" s="787"/>
      <c r="FH60" s="787"/>
      <c r="FI60" s="787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7"/>
      <c r="FB61" s="787"/>
      <c r="FC61" s="787"/>
      <c r="FD61" s="787"/>
      <c r="FE61" s="787"/>
      <c r="FF61" s="787"/>
      <c r="FG61" s="787"/>
      <c r="FH61" s="787"/>
      <c r="FI61" s="787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7"/>
      <c r="FB62" s="787"/>
      <c r="FC62" s="787"/>
      <c r="FD62" s="787"/>
      <c r="FE62" s="787"/>
      <c r="FF62" s="787"/>
      <c r="FG62" s="787"/>
      <c r="FH62" s="787"/>
      <c r="FI62" s="787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7"/>
      <c r="FB63" s="787"/>
      <c r="FC63" s="787"/>
      <c r="FD63" s="787"/>
      <c r="FE63" s="787"/>
      <c r="FF63" s="787"/>
      <c r="FG63" s="787"/>
      <c r="FH63" s="787"/>
      <c r="FI63" s="787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7"/>
      <c r="FB64" s="787"/>
      <c r="FC64" s="787"/>
      <c r="FD64" s="787"/>
      <c r="FE64" s="787"/>
      <c r="FF64" s="787"/>
      <c r="FG64" s="787"/>
      <c r="FH64" s="787"/>
      <c r="FI64" s="787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7"/>
      <c r="FB65" s="787"/>
      <c r="FC65" s="787"/>
      <c r="FD65" s="787"/>
      <c r="FE65" s="787"/>
      <c r="FF65" s="787"/>
      <c r="FG65" s="787"/>
      <c r="FH65" s="787"/>
      <c r="FI65" s="787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7"/>
      <c r="FB66" s="787"/>
      <c r="FC66" s="787"/>
      <c r="FD66" s="787"/>
      <c r="FE66" s="787"/>
      <c r="FF66" s="787"/>
      <c r="FG66" s="787"/>
      <c r="FH66" s="787"/>
      <c r="FI66" s="787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7"/>
      <c r="FB67" s="787"/>
      <c r="FC67" s="787"/>
      <c r="FD67" s="787"/>
      <c r="FE67" s="787"/>
      <c r="FF67" s="787"/>
      <c r="FG67" s="787"/>
      <c r="FH67" s="787"/>
      <c r="FI67" s="787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7"/>
      <c r="FB68" s="787"/>
      <c r="FC68" s="787"/>
      <c r="FD68" s="787"/>
      <c r="FE68" s="787"/>
      <c r="FF68" s="787"/>
      <c r="FG68" s="787"/>
      <c r="FH68" s="787"/>
      <c r="FI68" s="787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7"/>
      <c r="FB69" s="787"/>
      <c r="FC69" s="787"/>
      <c r="FD69" s="787"/>
      <c r="FE69" s="787"/>
      <c r="FF69" s="787"/>
      <c r="FG69" s="787"/>
      <c r="FH69" s="787"/>
      <c r="FI69" s="787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7"/>
      <c r="FB70" s="787"/>
      <c r="FC70" s="787"/>
      <c r="FD70" s="787"/>
      <c r="FE70" s="787"/>
      <c r="FF70" s="787"/>
      <c r="FG70" s="787"/>
      <c r="FH70" s="787"/>
      <c r="FI70" s="787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7"/>
      <c r="FB71" s="787"/>
      <c r="FC71" s="787"/>
      <c r="FD71" s="787"/>
      <c r="FE71" s="787"/>
      <c r="FF71" s="787"/>
      <c r="FG71" s="787"/>
      <c r="FH71" s="787"/>
      <c r="FI71" s="787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7"/>
      <c r="FB72" s="787"/>
      <c r="FC72" s="787"/>
      <c r="FD72" s="787"/>
      <c r="FE72" s="787"/>
      <c r="FF72" s="787"/>
      <c r="FG72" s="787"/>
      <c r="FH72" s="787"/>
      <c r="FI72" s="787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7"/>
      <c r="FB73" s="787"/>
      <c r="FC73" s="787"/>
      <c r="FD73" s="787"/>
      <c r="FE73" s="787"/>
      <c r="FF73" s="787"/>
      <c r="FG73" s="787"/>
      <c r="FH73" s="787"/>
      <c r="FI73" s="787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7"/>
      <c r="FB74" s="787"/>
      <c r="FC74" s="787"/>
      <c r="FD74" s="787"/>
      <c r="FE74" s="787"/>
      <c r="FF74" s="787"/>
      <c r="FG74" s="787"/>
      <c r="FH74" s="787"/>
      <c r="FI74" s="787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7"/>
      <c r="FB75" s="787"/>
      <c r="FC75" s="787"/>
      <c r="FD75" s="787"/>
      <c r="FE75" s="787"/>
      <c r="FF75" s="787"/>
      <c r="FG75" s="787"/>
      <c r="FH75" s="787"/>
      <c r="FI75" s="787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7"/>
      <c r="FB76" s="787"/>
      <c r="FC76" s="787"/>
      <c r="FD76" s="787"/>
      <c r="FE76" s="787"/>
      <c r="FF76" s="787"/>
      <c r="FG76" s="787"/>
      <c r="FH76" s="787"/>
      <c r="FI76" s="787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7"/>
      <c r="FB77" s="787"/>
      <c r="FC77" s="787"/>
      <c r="FD77" s="787"/>
      <c r="FE77" s="787"/>
      <c r="FF77" s="787"/>
      <c r="FG77" s="787"/>
      <c r="FH77" s="787"/>
      <c r="FI77" s="787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7"/>
      <c r="FB78" s="787"/>
      <c r="FC78" s="787"/>
      <c r="FD78" s="787"/>
      <c r="FE78" s="787"/>
      <c r="FF78" s="787"/>
      <c r="FG78" s="787"/>
      <c r="FH78" s="787"/>
      <c r="FI78" s="787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7"/>
      <c r="FB79" s="787"/>
      <c r="FC79" s="787"/>
      <c r="FD79" s="787"/>
      <c r="FE79" s="787"/>
      <c r="FF79" s="787"/>
      <c r="FG79" s="787"/>
      <c r="FH79" s="787"/>
      <c r="FI79" s="78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5">
    <mergeCell ref="FE3:FI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 FF7:FF9 ES7:EZ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2021-09-15T15:36:16Z</cp:lastPrinted>
  <dcterms:created xsi:type="dcterms:W3CDTF">2002-08-27T17:11:09Z</dcterms:created>
  <dcterms:modified xsi:type="dcterms:W3CDTF">2021-09-15T15:36:41Z</dcterms:modified>
</cp:coreProperties>
</file>